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2\行政事業レビュー\05レビューシート作成\04最終公表\04最終公表分の作成等について\03各課室保存フォルダ\02リサ室\"/>
    </mc:Choice>
  </mc:AlternateContent>
  <bookViews>
    <workbookView xWindow="1425" yWindow="0" windowWidth="19200" windowHeight="11385"/>
  </bookViews>
  <sheets>
    <sheet name="行政事業レビューシート" sheetId="3" r:id="rId1"/>
    <sheet name="入力規則等" sheetId="4" r:id="rId2"/>
    <sheet name="別紙２" sheetId="5" r:id="rId3"/>
    <sheet name="別紙３" sheetId="6" r:id="rId4"/>
  </sheets>
  <externalReferences>
    <externalReference r:id="rId5"/>
  </externalReference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08" i="3" l="1"/>
  <c r="AU821" i="3"/>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AI55" i="3" l="1"/>
  <c r="AI48" i="3"/>
  <c r="AI41" i="3"/>
  <c r="AI34" i="3"/>
  <c r="AU822" i="3" l="1"/>
  <c r="AU809" i="3"/>
  <c r="Y809" i="3"/>
  <c r="AU796" i="3"/>
  <c r="Y796" i="3"/>
  <c r="AU783" i="3"/>
  <c r="Y783" i="3"/>
  <c r="Y782" i="3"/>
  <c r="Y838" i="3" l="1"/>
  <c r="AE55" i="3" l="1"/>
  <c r="AE48" i="3"/>
  <c r="AE41"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<sst xmlns="http://schemas.openxmlformats.org/spreadsheetml/2006/main" count="2829" uniqueCount="697">
  <si>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</si>
  <si>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</si>
  <si>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</si>
  <si>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</si>
  <si>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</si>
  <si>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</si>
  <si>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</si>
  <si>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</si>
  <si>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</si>
  <si>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</si>
  <si>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</si>
  <si>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</si>
  <si>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</si>
  <si>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</si>
  <si>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</si>
  <si>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</si>
  <si>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</si>
  <si>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</si>
  <si>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</si>
  <si>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</si>
  <si>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</si>
  <si>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</si>
  <si>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</si>
  <si>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</si>
  <si>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</si>
  <si>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</si>
  <si>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</si>
  <si>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</si>
  <si>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</si>
  <si>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</si>
  <si>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</si>
  <si>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</si>
  <si>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</si>
  <si>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</si>
  <si>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</si>
  <si>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</si>
  <si>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</si>
  <si>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</si>
  <si>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</si>
  <si>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</si>
  <si>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</si>
  <si>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</si>
  <si>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</si>
  <si>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</si>
  <si>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</si>
  <si>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</si>
  <si>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</si>
  <si>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</si>
  <si>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</si>
  <si>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</si>
  <si>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</si>
  <si>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</si>
  <si>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</si>
  <si>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</si>
  <si>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</si>
  <si>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</si>
  <si>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</si>
  <si>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</si>
  <si>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</si>
  <si>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</si>
  <si>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</si>
  <si>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</si>
  <si>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</si>
  <si>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</si>
  <si>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</si>
  <si>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</si>
  <si>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</si>
  <si>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</si>
  <si>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</si>
  <si>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</si>
  <si>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</si>
  <si>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</si>
  <si>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</si>
  <si>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</si>
  <si>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</si>
  <si>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</si>
  <si>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</si>
  <si>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</si>
  <si>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</si>
  <si>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</si>
  <si>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</si>
  <si>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</si>
  <si>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</si>
  <si>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</si>
  <si>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</si>
  <si>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</si>
  <si>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</si>
  <si>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</si>
  <si>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</si>
  <si>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</si>
  <si>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</si>
  <si>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</si>
  <si>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</si>
  <si>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</si>
  <si>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</si>
  <si>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</si>
  <si>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</si>
  <si>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</si>
  <si>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</si>
  <si>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</si>
  <si>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</si>
  <si>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</si>
  <si>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</si>
  <si>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</si>
  <si>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</si>
  <si>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</si>
  <si>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</si>
  <si>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</si>
  <si>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</si>
  <si>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</si>
  <si>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</si>
  <si>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</si>
  <si>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</si>
  <si>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</si>
  <si>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</si>
  <si>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</si>
  <si>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</si>
  <si>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</si>
  <si>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</si>
  <si>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</si>
  <si>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</si>
  <si>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</si>
  <si>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</si>
  <si>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</si>
  <si>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</si>
  <si>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</si>
  <si>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</si>
  <si>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</si>
  <si>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</si>
  <si>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</si>
  <si>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</si>
  <si>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</si>
  <si>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</si>
  <si>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</si>
  <si>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</si>
  <si>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</si>
  <si>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</si>
  <si>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</si>
  <si>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</si>
  <si>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</si>
  <si>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</si>
  <si>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</si>
  <si>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</si>
  <si>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</si>
  <si>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</si>
  <si>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</si>
  <si>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</si>
  <si>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</si>
  <si>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</si>
  <si>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</si>
  <si>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</si>
  <si>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</si>
  <si>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</si>
  <si>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</si>
  <si>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</si>
  <si>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</si>
  <si>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</si>
  <si>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</si>
  <si>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</si>
  <si>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</si>
  <si>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</si>
  <si>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</si>
  <si>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</si>
  <si>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</si>
  <si>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</si>
  <si>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</si>
  <si>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</si>
  <si>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</si>
  <si>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</si>
  <si>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</si>
  <si>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</si>
  <si>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</si>
  <si>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</si>
  <si>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</si>
  <si>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</si>
  <si>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</si>
  <si>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</si>
  <si>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</si>
  <si>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</si>
  <si>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</si>
  <si>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</si>
  <si>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</si>
  <si>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</si>
  <si>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</si>
  <si>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</si>
  <si>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</si>
  <si>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</si>
  <si>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</si>
  <si>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</si>
  <si>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</si>
  <si>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</si>
  <si>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</si>
  <si>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</si>
  <si>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</si>
  <si>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</si>
  <si>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</si>
  <si>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</si>
  <si>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</si>
  <si>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</si>
  <si>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</si>
  <si>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</si>
  <si>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</si>
  <si>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</si>
  <si>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</si>
  <si>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</si>
  <si>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</si>
  <si>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</si>
  <si>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</si>
  <si>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</si>
  <si>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</si>
  <si>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</si>
  <si>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</si>
  <si>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</si>
  <si>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</si>
  <si>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</si>
  <si>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</si>
  <si>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</si>
  <si>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</si>
  <si>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</si>
  <si>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</si>
  <si>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</si>
  <si>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</si>
  <si>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</si>
  <si>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</si>
  <si>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</si>
  <si>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</si>
  <si>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</si>
  <si>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</si>
  <si>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</si>
  <si>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</si>
  <si>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</si>
  <si>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</si>
  <si>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</si>
  <si>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</si>
  <si>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</si>
  <si>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</si>
  <si>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</si>
  <si>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</si>
  <si>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</si>
  <si>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</si>
  <si>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</si>
  <si>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</si>
  <si>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</si>
  <si>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</si>
  <si>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</si>
  <si>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</si>
  <si>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</si>
  <si>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</si>
  <si>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</si>
  <si>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</si>
  <si>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</si>
  <si>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</si>
  <si>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</si>
  <si>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</si>
  <si>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</si>
  <si>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</si>
  <si>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</si>
  <si>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</si>
  <si>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</si>
  <si>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</si>
  <si>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</si>
  <si>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</si>
  <si>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</si>
  <si>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</si>
  <si>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</si>
  <si>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</si>
  <si>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</si>
  <si>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</si>
  <si>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</si>
  <si>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</si>
  <si>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</si>
  <si>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</si>
  <si>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</si>
  <si>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</si>
  <si>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</si>
  <si>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</si>
  <si>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</si>
  <si>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</si>
  <si>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</si>
  <si>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</si>
  <si>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</si>
  <si>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</si>
  <si>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</si>
  <si>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</si>
  <si>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</si>
  <si>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</si>
  <si>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</si>
  <si>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</si>
  <si>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</si>
  <si>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</si>
  <si>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</si>
  <si>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</si>
  <si>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</si>
  <si>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</si>
  <si>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</si>
  <si>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</si>
  <si>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</si>
  <si>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</si>
  <si>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</si>
  <si>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</si>
  <si>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</si>
  <si>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</si>
  <si>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</si>
  <si>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</si>
  <si>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</si>
  <si>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</si>
  <si>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</si>
  <si>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</si>
  <si>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</si>
  <si>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</si>
  <si>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</si>
  <si>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</si>
  <si>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</si>
  <si>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</si>
  <si>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</si>
  <si>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</si>
  <si>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</si>
  <si>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</si>
  <si>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</si>
  <si>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</si>
  <si>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</si>
  <si>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</si>
  <si>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</si>
  <si>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</si>
  <si>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</si>
  <si>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</si>
  <si>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</si>
  <si>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</si>
  <si>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</si>
  <si>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</si>
  <si>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</si>
  <si>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</si>
  <si>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</si>
  <si>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</si>
  <si>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</si>
  <si>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</si>
  <si>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</si>
  <si>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</si>
  <si>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</si>
  <si>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</si>
  <si>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</si>
  <si>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</si>
  <si>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</si>
  <si>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</si>
  <si>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</si>
  <si>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</si>
  <si>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</si>
  <si>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</si>
  <si>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</si>
  <si>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</si>
  <si>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</si>
  <si>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</si>
  <si>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</si>
  <si>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</si>
  <si>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</si>
  <si>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</si>
  <si>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</si>
  <si>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</si>
  <si>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</si>
  <si>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</si>
  <si>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</si>
  <si>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</si>
  <si>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</si>
  <si>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</si>
  <si>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</si>
  <si>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</si>
  <si>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</si>
  <si>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</si>
  <si>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</si>
  <si>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</si>
  <si>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</si>
  <si>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</si>
  <si>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</si>
  <si>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</si>
  <si>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</si>
  <si>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</si>
  <si>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</si>
  <si>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</si>
  <si>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</si>
  <si>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</si>
  <si>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</si>
  <si>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</si>
  <si>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</si>
  <si>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</si>
  <si>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</si>
  <si>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</si>
  <si>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</si>
  <si>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</si>
  <si>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</si>
  <si>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</si>
  <si>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</si>
  <si>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</si>
  <si>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</si>
  <si>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</si>
  <si>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</si>
  <si>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</si>
  <si>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</si>
  <si>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</si>
  <si>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</si>
  <si>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</si>
  <si>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</si>
  <si>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</si>
  <si>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</si>
  <si>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</si>
  <si>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</si>
  <si>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</si>
  <si>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</si>
  <si>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</si>
  <si>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</si>
  <si>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</si>
  <si>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</si>
  <si>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</si>
  <si>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</si>
  <si>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</si>
  <si>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</si>
  <si>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</si>
  <si>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</si>
  <si>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</si>
  <si>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</si>
  <si>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</si>
  <si>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</si>
  <si>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</si>
  <si>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</si>
  <si>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</si>
  <si>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</si>
  <si>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</si>
  <si>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</si>
  <si>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</si>
  <si>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</si>
  <si>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</si>
  <si>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</si>
  <si>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</si>
  <si>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</si>
  <si>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</si>
  <si>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</si>
  <si>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</si>
  <si>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</si>
  <si>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</si>
  <si>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</si>
  <si>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</si>
  <si>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</si>
  <si>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</si>
  <si>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</si>
  <si>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</si>
  <si>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</si>
  <si>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</si>
  <si>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</si>
  <si>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</si>
  <si>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</si>
  <si>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</si>
  <si>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</si>
  <si>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</si>
  <si>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</si>
  <si>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</si>
  <si>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</si>
  <si>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</si>
  <si>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</si>
  <si>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</si>
  <si>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</si>
  <si>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</si>
  <si>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</si>
  <si>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</si>
  <si>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</si>
  <si>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</si>
  <si>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</si>
  <si>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</si>
  <si>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</si>
  <si>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</si>
  <si>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</si>
  <si>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</si>
  <si>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</si>
  <si>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</si>
  <si>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</si>
  <si>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容器包装等のプラスチック資源循環推進事業費</t>
  </si>
  <si>
    <t>総務課リサイクル推進室</t>
    <rPh sb="0" eb="3">
      <t>ソウムカ</t>
    </rPh>
    <rPh sb="8" eb="11">
      <t>スイシンシツ</t>
    </rPh>
    <phoneticPr fontId="5"/>
  </si>
  <si>
    <t>環境再生・資源循環局</t>
    <rPh sb="0" eb="2">
      <t>カンキョウ</t>
    </rPh>
    <rPh sb="2" eb="4">
      <t>サイセイ</t>
    </rPh>
    <rPh sb="5" eb="7">
      <t>シゲン</t>
    </rPh>
    <rPh sb="7" eb="9">
      <t>ジュンカン</t>
    </rPh>
    <rPh sb="9" eb="10">
      <t>キョク</t>
    </rPh>
    <phoneticPr fontId="5"/>
  </si>
  <si>
    <t>容器包装に係る分別収集及び再商品化の促進等に関する法律第5条、第7条の2、第13条第2項第3号</t>
  </si>
  <si>
    <t>-</t>
  </si>
  <si>
    <t>○</t>
  </si>
  <si>
    <t>○容器包装廃棄物の分別収集量、再商品化量、分別収集実施市町村数（環境省リサイクル推進室）
○特定分別基準適合物及び第２条６項指定物の分別収集見込み量（環境省リサイクル推進室）</t>
  </si>
  <si>
    <t>容器包装リサイクル法に基づく容器包装分別収集量
（ガラス製容器）の目標値達成</t>
  </si>
  <si>
    <t>容器包装リサイクル法に基づく容器包装分別収集量
（ガラス製容器）</t>
  </si>
  <si>
    <t>千㌧</t>
  </si>
  <si>
    <t>容器包装リサイクル法に基づく容器包装分別収集量
（紙製容器包装）の目標値達成</t>
  </si>
  <si>
    <t>容器包装リサイクル法に基づく容器包装分別収集量
（紙製容器包装）</t>
  </si>
  <si>
    <t>容器包装リサイクル法に基づく容器包装分別収集量
（ペットボトル）の目標値達成</t>
  </si>
  <si>
    <t>容器包装リサイクル法に基づく容器包装分別収集量
（ペットボトル）</t>
  </si>
  <si>
    <t>容器包装リサイクル法に基づく容器包装分別収集量
（プラスチック製容器包装）の目標値達成</t>
    <rPh sb="31" eb="32">
      <t>セイ</t>
    </rPh>
    <phoneticPr fontId="5"/>
  </si>
  <si>
    <t>容器包装リサイクル法に基づく容器包装分別収集量
（プラスチック製容器包装）</t>
    <rPh sb="31" eb="32">
      <t>セイ</t>
    </rPh>
    <phoneticPr fontId="5"/>
  </si>
  <si>
    <t>容器包装リサイクル法の適正な運用等に資するための調査対象数</t>
  </si>
  <si>
    <t>件</t>
    <rPh sb="0" eb="1">
      <t>ケン</t>
    </rPh>
    <phoneticPr fontId="6"/>
  </si>
  <si>
    <t>執行金額（X）／調査対象数（Y）　　　　　　　　　</t>
  </si>
  <si>
    <t>百万円/件</t>
    <rPh sb="0" eb="3">
      <t>ヒャクマンエン</t>
    </rPh>
    <rPh sb="4" eb="5">
      <t>ケン</t>
    </rPh>
    <phoneticPr fontId="5"/>
  </si>
  <si>
    <t>X/Y</t>
  </si>
  <si>
    <t>11.2/141</t>
  </si>
  <si>
    <t>1.0/94</t>
  </si>
  <si>
    <t>４．廃棄物・リサイクル対策の推進</t>
  </si>
  <si>
    <t>容器包装リサイクル法に基づく容器包装分別収集量（プラスチック製容器包装）</t>
  </si>
  <si>
    <t>千㌧</t>
    <rPh sb="0" eb="1">
      <t>セン</t>
    </rPh>
    <phoneticPr fontId="5"/>
  </si>
  <si>
    <t>第四次循環型社会形成推進基本計画において目標としている「資源生産性」、「循環利用率」、「最終処分量」の改善に寄与している。</t>
    <rPh sb="1" eb="2">
      <t>ヨン</t>
    </rPh>
    <phoneticPr fontId="5"/>
  </si>
  <si>
    <t>無</t>
  </si>
  <si>
    <t>容器包装リサイクル制度の円滑な運用と容器包装廃棄物の３Ｒの推進を図るために、国が調査・検討等を行うものであり、循環型社会形成という社会ニーズに沿った事業である。</t>
  </si>
  <si>
    <t>一般廃棄物の処理は地方自治体の自治事務ではあるが、本制度の円滑な運用と容器包装廃棄物の３Ｒの推進を図るために、国が調査・検討等を行い、方向性・指針を示すことが必要である。</t>
  </si>
  <si>
    <t>容器包装リサイクル制度の円滑な運用と容器包装廃棄物の３Ｒの推進を図るためには、各種基礎データを把握することは必要不可欠であり、優先度の高い事業といえる。</t>
  </si>
  <si>
    <t>請負契約など業者の選定にあたっては、一般競争入札（最低価格落札方式、総合評価）を原則とし、競争性を確保した。</t>
    <rPh sb="25" eb="27">
      <t>サイテイ</t>
    </rPh>
    <rPh sb="27" eb="29">
      <t>カカク</t>
    </rPh>
    <rPh sb="29" eb="31">
      <t>ラクサツ</t>
    </rPh>
    <rPh sb="31" eb="33">
      <t>ホウシキ</t>
    </rPh>
    <phoneticPr fontId="5"/>
  </si>
  <si>
    <t>‐</t>
  </si>
  <si>
    <t>調査結果の精度を保つ上で現状のコスト水準は妥当と考えているが、更なる効率化を図るべく改善に取り組んでいく。</t>
  </si>
  <si>
    <t>容器包装リサイクル制度の見直しに向け必要な事業を選別し、総合評価入札等を通じ、目的に沿った費目・使途を評価している。</t>
  </si>
  <si>
    <t>毎回調査内容の精査と効率化について検討し、仕様書の見直しを行っている。</t>
  </si>
  <si>
    <t>成果目標に概ね見合ったものとなっている。</t>
  </si>
  <si>
    <t>職員が直接行う方法も考えられるが、専門性の高い民間企業を活用する方が効果的・効率的かつ低コストで実施可能と考える。</t>
  </si>
  <si>
    <t>審議会等への課題提起及び指摘事項に対する調査・検討等へ活用している。</t>
  </si>
  <si>
    <t>-</t>
    <phoneticPr fontId="5"/>
  </si>
  <si>
    <t>本事業は、容器包装リサイクルの推進を図るために必要な調査・検討等を行うためのものである。
実施にあたっては、競争性のある契約方式を採用しており、また進捗状況も的確に把握している。
なお、成果目標及び成果実績については、紙製容器包装が目標値に対して実績値が下回るなど、目標値と実績値に乖離のある項目があった。</t>
    <rPh sb="93" eb="95">
      <t>セイカ</t>
    </rPh>
    <rPh sb="95" eb="97">
      <t>モクヒョウ</t>
    </rPh>
    <rPh sb="97" eb="98">
      <t>オヨ</t>
    </rPh>
    <rPh sb="99" eb="101">
      <t>セイカ</t>
    </rPh>
    <rPh sb="101" eb="103">
      <t>ジッセキ</t>
    </rPh>
    <rPh sb="109" eb="110">
      <t>カミ</t>
    </rPh>
    <rPh sb="110" eb="111">
      <t>セイ</t>
    </rPh>
    <rPh sb="111" eb="113">
      <t>ヨウキ</t>
    </rPh>
    <rPh sb="113" eb="115">
      <t>ホウソウ</t>
    </rPh>
    <rPh sb="127" eb="129">
      <t>シタマワ</t>
    </rPh>
    <rPh sb="133" eb="136">
      <t>モクヒョウチ</t>
    </rPh>
    <rPh sb="137" eb="140">
      <t>ジッセキチ</t>
    </rPh>
    <rPh sb="146" eb="148">
      <t>コウモク</t>
    </rPh>
    <phoneticPr fontId="5"/>
  </si>
  <si>
    <t>本事業のうち、排出実態調査や組成分析調査等については、容器包装リサイクル法を運用する上で不可欠なものであるため、今後も継続して実施する。
業務の効率化のため可能な限り事業を統合して執行する。
目標値と実績値に乖離のある項目があるため、重点的に再生利用等の促進を図る。
また、容器包装リサイクル法の施行状況の点検に係る議論等も踏まえ、事業内容を適宜見直していく。</t>
  </si>
  <si>
    <t>104</t>
    <phoneticPr fontId="5"/>
  </si>
  <si>
    <t>97</t>
    <phoneticPr fontId="5"/>
  </si>
  <si>
    <t>96</t>
    <phoneticPr fontId="5"/>
  </si>
  <si>
    <t>145</t>
    <phoneticPr fontId="5"/>
  </si>
  <si>
    <t>147</t>
    <phoneticPr fontId="5"/>
  </si>
  <si>
    <t>152</t>
    <phoneticPr fontId="5"/>
  </si>
  <si>
    <t>145</t>
    <phoneticPr fontId="5"/>
  </si>
  <si>
    <t>158</t>
    <phoneticPr fontId="5"/>
  </si>
  <si>
    <t>155</t>
    <phoneticPr fontId="5"/>
  </si>
  <si>
    <t>A.デロイトトーマツコンサルティング合同会社</t>
    <phoneticPr fontId="5"/>
  </si>
  <si>
    <t>消費税等その他</t>
    <rPh sb="0" eb="3">
      <t>ショウヒゼイ</t>
    </rPh>
    <rPh sb="3" eb="4">
      <t>トウ</t>
    </rPh>
    <rPh sb="6" eb="7">
      <t>タ</t>
    </rPh>
    <phoneticPr fontId="5"/>
  </si>
  <si>
    <t>「プラスチック・スマート」キャンペーン周知・拡大のための普及啓発業務</t>
    <phoneticPr fontId="5"/>
  </si>
  <si>
    <t>容器包装廃棄物等に係る3R促進及び調査検討業務</t>
    <phoneticPr fontId="5"/>
  </si>
  <si>
    <t>レジ袋有料化に係る動画コンテンツ作成業務</t>
    <phoneticPr fontId="5"/>
  </si>
  <si>
    <t>デロイトトーマツコンサルティング合同会社</t>
    <phoneticPr fontId="5"/>
  </si>
  <si>
    <t>プラスチックの資源循環に係る施策の調査検討業務</t>
    <phoneticPr fontId="5"/>
  </si>
  <si>
    <t>(株)電通アドギア</t>
    <phoneticPr fontId="5"/>
  </si>
  <si>
    <t>(株)市川環境アセス</t>
    <phoneticPr fontId="5"/>
  </si>
  <si>
    <t>容器包装廃棄物の使用・排出実態調査及び詳細組成調査業務</t>
    <phoneticPr fontId="5"/>
  </si>
  <si>
    <t>(株)KDDIエボルバ</t>
    <phoneticPr fontId="5"/>
  </si>
  <si>
    <t>「レジ袋有料化」に係る電話問合せ対応業務</t>
    <phoneticPr fontId="5"/>
  </si>
  <si>
    <t>三菱UFJリサーチ＆コンサルティング(株)</t>
    <phoneticPr fontId="5"/>
  </si>
  <si>
    <t>(株)エーフォース</t>
    <phoneticPr fontId="5"/>
  </si>
  <si>
    <t>環境省</t>
  </si>
  <si>
    <t>環境保全調査費</t>
    <rPh sb="0" eb="2">
      <t>カンキョウ</t>
    </rPh>
    <rPh sb="2" eb="4">
      <t>ホゼン</t>
    </rPh>
    <rPh sb="4" eb="7">
      <t>チョウサヒ</t>
    </rPh>
    <phoneticPr fontId="5"/>
  </si>
  <si>
    <t>-</t>
    <phoneticPr fontId="5"/>
  </si>
  <si>
    <t>-</t>
    <phoneticPr fontId="5"/>
  </si>
  <si>
    <t>プラスチックの資源循環に係る施策の調査検討業務</t>
    <phoneticPr fontId="5"/>
  </si>
  <si>
    <t>-</t>
    <phoneticPr fontId="5"/>
  </si>
  <si>
    <t>有</t>
  </si>
  <si>
    <t>請負費</t>
    <rPh sb="0" eb="2">
      <t>ウケオイ</t>
    </rPh>
    <rPh sb="2" eb="3">
      <t>ヒ</t>
    </rPh>
    <phoneticPr fontId="5"/>
  </si>
  <si>
    <t>プラスチックの資源循環に係る施策の調査検討業務の一部</t>
    <phoneticPr fontId="5"/>
  </si>
  <si>
    <t>0.1/141</t>
    <phoneticPr fontId="5"/>
  </si>
  <si>
    <t>0.1/94</t>
    <phoneticPr fontId="5"/>
  </si>
  <si>
    <t>有限責任監査法人トーマツ</t>
    <rPh sb="0" eb="2">
      <t>ユウゲン</t>
    </rPh>
    <rPh sb="2" eb="4">
      <t>セキニン</t>
    </rPh>
    <rPh sb="4" eb="6">
      <t>カンサ</t>
    </rPh>
    <rPh sb="6" eb="8">
      <t>ホウジン</t>
    </rPh>
    <phoneticPr fontId="5"/>
  </si>
  <si>
    <t>「プラスチック・スマート」キャンペーン周知・拡大のための普及啓発業務の一部</t>
    <rPh sb="35" eb="37">
      <t>イチブ</t>
    </rPh>
    <phoneticPr fontId="5"/>
  </si>
  <si>
    <t>ヤフー株式会社</t>
    <rPh sb="3" eb="7">
      <t>カブシキガイシャ</t>
    </rPh>
    <phoneticPr fontId="5"/>
  </si>
  <si>
    <t>「プラスチック・スマート」キャンペーン周知・拡大のための普及啓発業務の一部</t>
    <phoneticPr fontId="5"/>
  </si>
  <si>
    <t>（株）八千代統計</t>
    <rPh sb="0" eb="3">
      <t>カブ</t>
    </rPh>
    <rPh sb="3" eb="6">
      <t>ヤチヨ</t>
    </rPh>
    <rPh sb="6" eb="8">
      <t>トウケイ</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</si>
  <si>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</si>
  <si>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</si>
  <si>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</si>
  <si>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</si>
  <si>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</si>
  <si>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</si>
  <si>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</si>
  <si>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</si>
  <si>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</si>
  <si>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</si>
  <si>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</si>
  <si>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</si>
  <si>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</si>
  <si>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</si>
  <si>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</si>
  <si>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</si>
  <si>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</si>
  <si>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</si>
  <si>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</si>
  <si>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</si>
  <si>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</si>
  <si>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</si>
  <si>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</si>
  <si>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</si>
  <si>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</si>
  <si>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</si>
  <si>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</si>
  <si>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</si>
  <si>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</si>
  <si>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</si>
  <si>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</si>
  <si>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</si>
  <si>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</si>
  <si>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</si>
  <si>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</si>
  <si>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</si>
  <si>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</si>
  <si>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</si>
  <si>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</si>
  <si>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先</t>
    <phoneticPr fontId="5"/>
  </si>
  <si>
    <t>業　務　概　要</t>
    <phoneticPr fontId="5"/>
  </si>
  <si>
    <t>支　出　額
（百万円）</t>
    <phoneticPr fontId="5"/>
  </si>
  <si>
    <t>J</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</si>
  <si>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</si>
  <si>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</si>
  <si>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</si>
  <si>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</si>
  <si>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</si>
  <si>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</si>
  <si>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L</t>
    <phoneticPr fontId="5"/>
  </si>
  <si>
    <t>支　出　先</t>
    <phoneticPr fontId="5"/>
  </si>
  <si>
    <t>業　務　概　要</t>
    <phoneticPr fontId="5"/>
  </si>
  <si>
    <t>M</t>
    <phoneticPr fontId="5"/>
  </si>
  <si>
    <t>支　出　先</t>
    <phoneticPr fontId="5"/>
  </si>
  <si>
    <t>業　務　概　要</t>
    <phoneticPr fontId="5"/>
  </si>
  <si>
    <t>支　出　額
（百万円）</t>
    <phoneticPr fontId="5"/>
  </si>
  <si>
    <t>N</t>
    <phoneticPr fontId="5"/>
  </si>
  <si>
    <t>支　出　先</t>
    <phoneticPr fontId="5"/>
  </si>
  <si>
    <t>支　出　額
（百万円）</t>
    <phoneticPr fontId="5"/>
  </si>
  <si>
    <t>O</t>
    <phoneticPr fontId="5"/>
  </si>
  <si>
    <t>業　務　概　要</t>
    <phoneticPr fontId="5"/>
  </si>
  <si>
    <t>支　出　額
（百万円）</t>
    <phoneticPr fontId="5"/>
  </si>
  <si>
    <t>P</t>
    <phoneticPr fontId="5"/>
  </si>
  <si>
    <t>Q</t>
    <phoneticPr fontId="5"/>
  </si>
  <si>
    <t>支　出　先</t>
    <phoneticPr fontId="5"/>
  </si>
  <si>
    <t>R</t>
    <phoneticPr fontId="5"/>
  </si>
  <si>
    <t>支　出　先</t>
    <phoneticPr fontId="5"/>
  </si>
  <si>
    <t>業　務　概　要</t>
    <phoneticPr fontId="5"/>
  </si>
  <si>
    <t>支　出　額
（百万円）</t>
    <phoneticPr fontId="5"/>
  </si>
  <si>
    <t>S</t>
    <phoneticPr fontId="5"/>
  </si>
  <si>
    <t>業　務　概　要</t>
    <phoneticPr fontId="5"/>
  </si>
  <si>
    <t>T</t>
    <phoneticPr fontId="5"/>
  </si>
  <si>
    <t>支　出　先</t>
    <phoneticPr fontId="5"/>
  </si>
  <si>
    <t>U</t>
    <phoneticPr fontId="5"/>
  </si>
  <si>
    <t>V</t>
    <phoneticPr fontId="5"/>
  </si>
  <si>
    <t>W</t>
    <phoneticPr fontId="5"/>
  </si>
  <si>
    <t>支　出　先</t>
    <phoneticPr fontId="5"/>
  </si>
  <si>
    <t>支　出　額
（百万円）</t>
    <phoneticPr fontId="5"/>
  </si>
  <si>
    <t>X</t>
    <phoneticPr fontId="5"/>
  </si>
  <si>
    <t>Y</t>
    <phoneticPr fontId="5"/>
  </si>
  <si>
    <t>支　出　先</t>
    <phoneticPr fontId="5"/>
  </si>
  <si>
    <t>Z</t>
    <phoneticPr fontId="5"/>
  </si>
  <si>
    <t>a</t>
    <phoneticPr fontId="5"/>
  </si>
  <si>
    <t>支　出　額
（百万円）</t>
    <phoneticPr fontId="5"/>
  </si>
  <si>
    <t>b</t>
    <phoneticPr fontId="5"/>
  </si>
  <si>
    <t>c</t>
    <phoneticPr fontId="5"/>
  </si>
  <si>
    <t>業　務　概　要</t>
    <phoneticPr fontId="5"/>
  </si>
  <si>
    <t>d</t>
    <phoneticPr fontId="5"/>
  </si>
  <si>
    <t>支　出　先</t>
    <phoneticPr fontId="5"/>
  </si>
  <si>
    <t>e</t>
    <phoneticPr fontId="5"/>
  </si>
  <si>
    <t>支　出　額
（百万円）</t>
    <phoneticPr fontId="5"/>
  </si>
  <si>
    <t>f</t>
    <phoneticPr fontId="5"/>
  </si>
  <si>
    <t>g</t>
    <phoneticPr fontId="5"/>
  </si>
  <si>
    <t>支　出　額
（百万円）</t>
    <phoneticPr fontId="5"/>
  </si>
  <si>
    <t>h</t>
    <phoneticPr fontId="5"/>
  </si>
  <si>
    <t>i</t>
    <phoneticPr fontId="5"/>
  </si>
  <si>
    <t>j</t>
    <phoneticPr fontId="5"/>
  </si>
  <si>
    <t>k</t>
    <phoneticPr fontId="5"/>
  </si>
  <si>
    <t>業　務　概　要</t>
    <phoneticPr fontId="5"/>
  </si>
  <si>
    <t>l</t>
    <phoneticPr fontId="5"/>
  </si>
  <si>
    <t>m</t>
    <phoneticPr fontId="5"/>
  </si>
  <si>
    <t>n</t>
    <phoneticPr fontId="5"/>
  </si>
  <si>
    <t>支　出　額
（百万円）</t>
    <phoneticPr fontId="5"/>
  </si>
  <si>
    <t>o</t>
    <phoneticPr fontId="5"/>
  </si>
  <si>
    <t>p</t>
    <phoneticPr fontId="5"/>
  </si>
  <si>
    <t>q</t>
    <phoneticPr fontId="5"/>
  </si>
  <si>
    <t>支　出　先</t>
    <phoneticPr fontId="5"/>
  </si>
  <si>
    <t>r</t>
    <phoneticPr fontId="5"/>
  </si>
  <si>
    <t>s</t>
    <phoneticPr fontId="5"/>
  </si>
  <si>
    <t>t</t>
    <phoneticPr fontId="5"/>
  </si>
  <si>
    <t>u</t>
    <phoneticPr fontId="5"/>
  </si>
  <si>
    <t>v</t>
    <phoneticPr fontId="5"/>
  </si>
  <si>
    <t>支　出　額
（百万円）</t>
    <phoneticPr fontId="5"/>
  </si>
  <si>
    <t>I.（一社）環境情報科学センター</t>
    <rPh sb="3" eb="4">
      <t>イッ</t>
    </rPh>
    <rPh sb="4" eb="5">
      <t>シャ</t>
    </rPh>
    <rPh sb="6" eb="8">
      <t>カンキョウ</t>
    </rPh>
    <rPh sb="8" eb="10">
      <t>ジョウホウ</t>
    </rPh>
    <rPh sb="10" eb="12">
      <t>カガク</t>
    </rPh>
    <phoneticPr fontId="5"/>
  </si>
  <si>
    <t>容器包装リサイクル法に基づく市町村ごとの平成３０年度分別収集量等集計業務</t>
    <rPh sb="0" eb="2">
      <t>ヨウキ</t>
    </rPh>
    <rPh sb="2" eb="4">
      <t>ホウソウ</t>
    </rPh>
    <rPh sb="9" eb="10">
      <t>ホウ</t>
    </rPh>
    <rPh sb="11" eb="12">
      <t>モト</t>
    </rPh>
    <rPh sb="14" eb="17">
      <t>シチョウソン</t>
    </rPh>
    <rPh sb="20" eb="22">
      <t>ヘイセイ</t>
    </rPh>
    <rPh sb="24" eb="26">
      <t>ネンド</t>
    </rPh>
    <rPh sb="26" eb="28">
      <t>ブンベツ</t>
    </rPh>
    <rPh sb="28" eb="30">
      <t>シュウシュウ</t>
    </rPh>
    <rPh sb="30" eb="31">
      <t>リョウ</t>
    </rPh>
    <rPh sb="31" eb="32">
      <t>トウ</t>
    </rPh>
    <rPh sb="32" eb="34">
      <t>シュウケイ</t>
    </rPh>
    <rPh sb="34" eb="36">
      <t>ギョウム</t>
    </rPh>
    <phoneticPr fontId="5"/>
  </si>
  <si>
    <t>☑</t>
  </si>
  <si>
    <t>（一社）環境情報科学センター</t>
    <phoneticPr fontId="5"/>
  </si>
  <si>
    <t>容器包装リサイクル法に基づく市町村ごとの平成３０年度分別収集量等集計業務</t>
    <phoneticPr fontId="5"/>
  </si>
  <si>
    <t>海洋プラスチックごみ海洋流出実態把握等業務</t>
    <phoneticPr fontId="5"/>
  </si>
  <si>
    <t>H</t>
    <phoneticPr fontId="5"/>
  </si>
  <si>
    <t>株式会社エックス都市研究所</t>
    <rPh sb="0" eb="4">
      <t>カブシキガイシャ</t>
    </rPh>
    <rPh sb="8" eb="10">
      <t>トシ</t>
    </rPh>
    <rPh sb="10" eb="13">
      <t>ケンキュウジョ</t>
    </rPh>
    <phoneticPr fontId="5"/>
  </si>
  <si>
    <t>消費税等その他</t>
    <rPh sb="0" eb="3">
      <t>ショウヒゼイ</t>
    </rPh>
    <rPh sb="3" eb="4">
      <t>トウ</t>
    </rPh>
    <rPh sb="6" eb="7">
      <t>タ</t>
    </rPh>
    <phoneticPr fontId="5"/>
  </si>
  <si>
    <t>B.有限責任監査法人トーマツ</t>
    <phoneticPr fontId="5"/>
  </si>
  <si>
    <t>C.(株)電通アドギア</t>
    <phoneticPr fontId="5"/>
  </si>
  <si>
    <t>E.(株)市川環境アセス</t>
    <phoneticPr fontId="5"/>
  </si>
  <si>
    <t>G.三菱UFJリサーチ＆コンサルティング(株)</t>
    <phoneticPr fontId="5"/>
  </si>
  <si>
    <t>容器包装廃棄物等に係る3R促進及び調査検討業務</t>
    <phoneticPr fontId="5"/>
  </si>
  <si>
    <t>容器包装廃棄物の使用・排出実態調査及び詳細組成調査業務</t>
    <phoneticPr fontId="5"/>
  </si>
  <si>
    <t>H.(株)エーフォース</t>
    <phoneticPr fontId="5"/>
  </si>
  <si>
    <t>D.ヤフー株式会社</t>
    <phoneticPr fontId="5"/>
  </si>
  <si>
    <t>F. (株)KDDIエボルバ</t>
    <phoneticPr fontId="5"/>
  </si>
  <si>
    <t>プラスチックの資源循環に係る施策の調査検討業務の一部</t>
    <phoneticPr fontId="5"/>
  </si>
  <si>
    <t>I</t>
    <phoneticPr fontId="5"/>
  </si>
  <si>
    <t>J.株式会社エックス都市研究所</t>
    <rPh sb="2" eb="6">
      <t>カブシキガイシャ</t>
    </rPh>
    <rPh sb="10" eb="12">
      <t>トシ</t>
    </rPh>
    <rPh sb="12" eb="15">
      <t>ケンキュウジョ</t>
    </rPh>
    <phoneticPr fontId="5"/>
  </si>
  <si>
    <t>室長　平尾　禎秀</t>
    <rPh sb="0" eb="2">
      <t>シツチョウ</t>
    </rPh>
    <rPh sb="3" eb="5">
      <t>ヒラオ</t>
    </rPh>
    <rPh sb="6" eb="8">
      <t>ヨシヒデ</t>
    </rPh>
    <phoneticPr fontId="5"/>
  </si>
  <si>
    <t>見込みに概ね見合ったものである。</t>
    <rPh sb="4" eb="5">
      <t>オオム</t>
    </rPh>
    <phoneticPr fontId="5"/>
  </si>
  <si>
    <t>繰越額はレジ袋有料化にあたり普及啓発等を予定していたものであり、施行が当初予定していた令和２年４月１日から令和２年７月１日にずれ込んだことから、令和２年度と併せて実施する必要があったもの。</t>
    <rPh sb="0" eb="2">
      <t>クリコシ</t>
    </rPh>
    <rPh sb="2" eb="3">
      <t>ガク</t>
    </rPh>
    <rPh sb="6" eb="7">
      <t>フクロ</t>
    </rPh>
    <rPh sb="7" eb="10">
      <t>ユウリョウカ</t>
    </rPh>
    <rPh sb="14" eb="16">
      <t>フキュウ</t>
    </rPh>
    <rPh sb="16" eb="18">
      <t>ケイハツ</t>
    </rPh>
    <rPh sb="18" eb="19">
      <t>トウ</t>
    </rPh>
    <rPh sb="20" eb="22">
      <t>ヨテイ</t>
    </rPh>
    <rPh sb="32" eb="34">
      <t>シコウ</t>
    </rPh>
    <rPh sb="35" eb="37">
      <t>トウショ</t>
    </rPh>
    <rPh sb="37" eb="39">
      <t>ヨテイ</t>
    </rPh>
    <rPh sb="43" eb="45">
      <t>レイワ</t>
    </rPh>
    <rPh sb="46" eb="47">
      <t>ネン</t>
    </rPh>
    <rPh sb="48" eb="49">
      <t>ガツ</t>
    </rPh>
    <rPh sb="49" eb="51">
      <t>ツイタチ</t>
    </rPh>
    <rPh sb="53" eb="55">
      <t>レイワ</t>
    </rPh>
    <rPh sb="56" eb="57">
      <t>ネン</t>
    </rPh>
    <rPh sb="58" eb="59">
      <t>ガツ</t>
    </rPh>
    <rPh sb="59" eb="61">
      <t>ツイタチ</t>
    </rPh>
    <rPh sb="64" eb="65">
      <t>コ</t>
    </rPh>
    <rPh sb="72" eb="74">
      <t>レイワ</t>
    </rPh>
    <rPh sb="75" eb="77">
      <t>ネンド</t>
    </rPh>
    <rPh sb="78" eb="79">
      <t>アワ</t>
    </rPh>
    <rPh sb="81" eb="83">
      <t>ジッシ</t>
    </rPh>
    <rPh sb="85" eb="87">
      <t>ヒツヨウ</t>
    </rPh>
    <phoneticPr fontId="5"/>
  </si>
  <si>
    <t>本事業は容器包装廃棄物のなかでもプラスチックを対象として効果的・効率的な資源循環を推進することを主たる目的としているものであるが、その成果指標としてプラスチック製容器包装に加えて、ガラス製容器や紙製容器包装の分別収集量も掲げられている。事業概要には、プラスチック資源に限らず、容器包装廃棄物全体を広く対象として、排出実態調査や３R推進を図ることも含まれているようであり、そうであるとすると事業名と事業概要が合致していない部分があることになる。事業名と事業概要との整合を確保するとともに、事業概要の中身を端的に表す活動指標が設定されるべきであると思われる。</t>
    <phoneticPr fontId="5"/>
  </si>
  <si>
    <t>外部有識者からの所見を踏まえ、事業概要と事業名の整合が図られるよう検討するとともに、事業概要の中身を端的に表す活動指標が設定できないか検討すること。</t>
    <phoneticPr fontId="5"/>
  </si>
  <si>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phoneticPr fontId="5"/>
  </si>
  <si>
    <t>より質の高いリサイクルを目指すため、分別排出の段階や、消費者の信頼を高める取組、さらには特定事業者の取組を促し、容器包装リサイクル制度を社会システム全体として高度化するための調査検討を行う。特に、プラスチックの資源循環は、資源・廃棄物制約、気候変動問題、海洋プラスチックごみ問題等の観点から世界的な課題になっていることを踏まえ、令和元年5月に「プラスチック資源循環戦略」（関係９省庁連名）を策定したところ、プラスチック資源循環戦略を踏まえた更なる具体的施策のあり方について制度的対応を含めた施策を展開していく。また、容器包装リサイクル法に基づき、プラスチックを含めた容器包装廃棄物の排出抑制に係る実態調査や、再商品化義務量算定に必要な組成調査等を行う。</t>
    <phoneticPr fontId="5"/>
  </si>
  <si>
    <t>執行等改善</t>
  </si>
  <si>
    <t xml:space="preserve">事業名はプラスチック資源循環の促進を容器包装リサイクル法全体の運用を含め推進をするものであり、事業概要との齟齬はないと理解しているが、ご指摘を踏まえ、事業概要について、よりプラスチック資源循環に重きを置いている点が伝わるよう記載を修正した。
指標については、令和元年5月にプラスチック資源循環戦略を策定し、現在具体的な施策について議論しているところであるから、今後プラスチック資源循環に関する指標の追加と合わせて検討することとしたい。
</t>
    <rPh sb="47" eb="49">
      <t>ジギョウ</t>
    </rPh>
    <rPh sb="75" eb="77">
      <t>ジギョウ</t>
    </rPh>
    <rPh sb="77" eb="79">
      <t>ガイヨウ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</si>
</sst>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8"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170"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65969</xdr:colOff>
      <xdr:row>744</xdr:row>
      <xdr:rowOff>152909</xdr:rowOff>
    </xdr:from>
    <xdr:to>
      <xdr:col>49</xdr:col>
      <xdr:colOff>148628</xdr:colOff>
      <xdr:row>749</xdr:row>
      <xdr:rowOff>46081</xdr:rowOff>
    </xdr:to>
    <xdr:grpSp>
      <xdr:nvGrpSpPr>
        <xdr:cNvPr id="2" name="グループ化 44"/>
        <xdr:cNvGrpSpPr>
          <a:grpSpLocks/>
        </xdr:cNvGrpSpPr>
      </xdr:nvGrpSpPr>
      <xdr:grpSpPr bwMode="auto">
        <a:xfrm>
          <a:off x="1494719" y="50757873"/>
          <a:ext cx="8655159" cy="1662101"/>
          <a:chOff x="1416844" y="30207756"/>
          <a:chExt cx="8137308" cy="1670650"/>
        </a:xfrm>
      </xdr:grpSpPr>
      <xdr:sp macro="" textlink="">
        <xdr:nvSpPr>
          <xdr:cNvPr id="3" name="テキスト ボックス 2"/>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デロイトトーマツコンサルティング合同会社</a:t>
            </a:r>
            <a:endParaRPr kumimoji="1" lang="en-US" altLang="ja-JP" sz="1100">
              <a:solidFill>
                <a:schemeClr val="dk1"/>
              </a:solidFill>
              <a:effectLst/>
              <a:latin typeface="+mn-lt"/>
              <a:ea typeface="+mn-ea"/>
              <a:cs typeface="+mn-cs"/>
            </a:endParaRPr>
          </a:p>
          <a:p>
            <a:pPr algn="ctr"/>
            <a:r>
              <a:rPr kumimoji="1" lang="ja-JP" altLang="en-US" sz="1100"/>
              <a:t>８３．１百万円</a:t>
            </a:r>
          </a:p>
        </xdr:txBody>
      </xdr:sp>
      <xdr:sp macro="" textlink="">
        <xdr:nvSpPr>
          <xdr:cNvPr id="4" name="テキスト ボックス 3"/>
          <xdr:cNvSpPr txBox="1"/>
        </xdr:nvSpPr>
        <xdr:spPr>
          <a:xfrm>
            <a:off x="6911780" y="30207756"/>
            <a:ext cx="2370461" cy="225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5" name="大かっこ 4"/>
          <xdr:cNvSpPr/>
        </xdr:nvSpPr>
        <xdr:spPr>
          <a:xfrm>
            <a:off x="6714666" y="31279219"/>
            <a:ext cx="2839486"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「プラスチック・スマート」キャンペーン周知・拡大のための普及啓発業務</a:t>
            </a:r>
            <a:endParaRPr lang="ja-JP" altLang="ja-JP">
              <a:effectLst/>
            </a:endParaRPr>
          </a:p>
        </xdr:txBody>
      </xdr:sp>
    </xdr:grpSp>
    <xdr:clientData/>
  </xdr:twoCellAnchor>
  <xdr:twoCellAnchor>
    <xdr:from>
      <xdr:col>28</xdr:col>
      <xdr:colOff>103182</xdr:colOff>
      <xdr:row>743</xdr:row>
      <xdr:rowOff>108857</xdr:rowOff>
    </xdr:from>
    <xdr:to>
      <xdr:col>28</xdr:col>
      <xdr:colOff>108857</xdr:colOff>
      <xdr:row>766</xdr:row>
      <xdr:rowOff>45357</xdr:rowOff>
    </xdr:to>
    <xdr:cxnSp macro="">
      <xdr:nvCxnSpPr>
        <xdr:cNvPr id="6" name="直線コネクタ 5"/>
        <xdr:cNvCxnSpPr/>
      </xdr:nvCxnSpPr>
      <xdr:spPr>
        <a:xfrm>
          <a:off x="5183182" y="49439286"/>
          <a:ext cx="5675" cy="8363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121347</xdr:colOff>
      <xdr:row>746</xdr:row>
      <xdr:rowOff>71237</xdr:rowOff>
    </xdr:from>
    <xdr:to>
      <xdr:col>34</xdr:col>
      <xdr:colOff>52940</xdr:colOff>
      <xdr:row>746</xdr:row>
      <xdr:rowOff>71237</xdr:rowOff>
    </xdr:to>
    <xdr:cxnSp macro="">
      <xdr:nvCxnSpPr>
        <xdr:cNvPr id="7" name="直線矢印コネクタ 6"/>
        <xdr:cNvCxnSpPr>
          <a:stCxn id="9" idx="1"/>
          <a:endCxn id="3" idx="3"/>
        </xdr:cNvCxnSpPr>
      </xdr:nvCxnSpPr>
      <xdr:spPr>
        <a:xfrm flipH="1">
          <a:off x="4144707" y="47284757"/>
          <a:ext cx="212615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53120</xdr:colOff>
      <xdr:row>744</xdr:row>
      <xdr:rowOff>169833</xdr:rowOff>
    </xdr:from>
    <xdr:to>
      <xdr:col>49</xdr:col>
      <xdr:colOff>223277</xdr:colOff>
      <xdr:row>749</xdr:row>
      <xdr:rowOff>35771</xdr:rowOff>
    </xdr:to>
    <xdr:grpSp>
      <xdr:nvGrpSpPr>
        <xdr:cNvPr id="8" name="グループ化 45"/>
        <xdr:cNvGrpSpPr>
          <a:grpSpLocks/>
        </xdr:cNvGrpSpPr>
      </xdr:nvGrpSpPr>
      <xdr:grpSpPr bwMode="auto">
        <a:xfrm>
          <a:off x="1481870" y="50774797"/>
          <a:ext cx="8742657" cy="1634867"/>
          <a:chOff x="-3551315" y="30224859"/>
          <a:chExt cx="7903900" cy="1643269"/>
        </a:xfrm>
      </xdr:grpSpPr>
      <xdr:sp macro="" textlink="">
        <xdr:nvSpPr>
          <xdr:cNvPr id="9" name="テキスト ボックス 8"/>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Ｃ</a:t>
            </a:r>
            <a:r>
              <a:rPr kumimoji="1" lang="en-US" altLang="ja-JP" sz="1100"/>
              <a:t>.</a:t>
            </a:r>
            <a:r>
              <a:rPr kumimoji="1" lang="ja-JP" altLang="en-US" sz="1100"/>
              <a:t>㈱電通アドギア</a:t>
            </a:r>
            <a:endParaRPr kumimoji="1" lang="en-US" altLang="ja-JP" sz="1100"/>
          </a:p>
          <a:p>
            <a:pPr algn="ctr"/>
            <a:r>
              <a:rPr kumimoji="1" lang="ja-JP" altLang="en-US" sz="1100">
                <a:solidFill>
                  <a:schemeClr val="dk1"/>
                </a:solidFill>
                <a:effectLst/>
                <a:latin typeface="+mn-lt"/>
                <a:ea typeface="+mn-ea"/>
                <a:cs typeface="+mn-cs"/>
              </a:rPr>
              <a:t>７７．４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0" name="テキスト ボックス 9"/>
          <xdr:cNvSpPr txBox="1"/>
        </xdr:nvSpPr>
        <xdr:spPr>
          <a:xfrm>
            <a:off x="-3375455" y="30224859"/>
            <a:ext cx="2377378" cy="217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1" name="大かっこ 10"/>
          <xdr:cNvSpPr/>
        </xdr:nvSpPr>
        <xdr:spPr>
          <a:xfrm>
            <a:off x="-3551315" y="31268941"/>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プラスチックの資源循環に係る施策の調査検討業務</a:t>
            </a:r>
            <a:endParaRPr lang="ja-JP" altLang="ja-JP">
              <a:effectLst/>
            </a:endParaRPr>
          </a:p>
        </xdr:txBody>
      </xdr:sp>
    </xdr:grpSp>
    <xdr:clientData/>
  </xdr:twoCellAnchor>
  <xdr:twoCellAnchor>
    <xdr:from>
      <xdr:col>7</xdr:col>
      <xdr:colOff>65969</xdr:colOff>
      <xdr:row>754</xdr:row>
      <xdr:rowOff>233742</xdr:rowOff>
    </xdr:from>
    <xdr:to>
      <xdr:col>22</xdr:col>
      <xdr:colOff>124068</xdr:colOff>
      <xdr:row>759</xdr:row>
      <xdr:rowOff>72643</xdr:rowOff>
    </xdr:to>
    <xdr:grpSp>
      <xdr:nvGrpSpPr>
        <xdr:cNvPr id="12" name="グループ化 49"/>
        <xdr:cNvGrpSpPr>
          <a:grpSpLocks/>
        </xdr:cNvGrpSpPr>
      </xdr:nvGrpSpPr>
      <xdr:grpSpPr bwMode="auto">
        <a:xfrm>
          <a:off x="1494719" y="54376563"/>
          <a:ext cx="3119706" cy="1893580"/>
          <a:chOff x="1416844" y="30229968"/>
          <a:chExt cx="2935741" cy="1607345"/>
        </a:xfrm>
      </xdr:grpSpPr>
      <xdr:sp macro="" textlink="">
        <xdr:nvSpPr>
          <xdr:cNvPr id="13" name="テキスト ボックス 12"/>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市川環境アセス</a:t>
            </a:r>
            <a:endParaRPr kumimoji="1" lang="en-US" altLang="ja-JP" sz="1100">
              <a:solidFill>
                <a:schemeClr val="dk1"/>
              </a:solidFill>
              <a:effectLst/>
              <a:latin typeface="+mn-lt"/>
              <a:ea typeface="+mn-ea"/>
              <a:cs typeface="+mn-cs"/>
            </a:endParaRPr>
          </a:p>
          <a:p>
            <a:pPr algn="ctr"/>
            <a:r>
              <a:rPr kumimoji="1" lang="ja-JP" altLang="en-US" sz="1100"/>
              <a:t>１３．８百万円</a:t>
            </a:r>
          </a:p>
        </xdr:txBody>
      </xdr:sp>
      <xdr:sp macro="" textlink="">
        <xdr:nvSpPr>
          <xdr:cNvPr id="14" name="テキスト ボックス 13"/>
          <xdr:cNvSpPr txBox="1"/>
        </xdr:nvSpPr>
        <xdr:spPr>
          <a:xfrm>
            <a:off x="1658011" y="30229968"/>
            <a:ext cx="2477846" cy="223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5" name="大かっこ 14"/>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容器包装廃棄物の使用・排出実態調査及び詳細組成調査業務</a:t>
            </a:r>
            <a:endParaRPr lang="ja-JP" altLang="ja-JP">
              <a:effectLst/>
            </a:endParaRPr>
          </a:p>
        </xdr:txBody>
      </xdr:sp>
    </xdr:grpSp>
    <xdr:clientData/>
  </xdr:twoCellAnchor>
  <xdr:twoCellAnchor>
    <xdr:from>
      <xdr:col>34</xdr:col>
      <xdr:colOff>67908</xdr:colOff>
      <xdr:row>754</xdr:row>
      <xdr:rowOff>199564</xdr:rowOff>
    </xdr:from>
    <xdr:to>
      <xdr:col>49</xdr:col>
      <xdr:colOff>318527</xdr:colOff>
      <xdr:row>759</xdr:row>
      <xdr:rowOff>72631</xdr:rowOff>
    </xdr:to>
    <xdr:grpSp>
      <xdr:nvGrpSpPr>
        <xdr:cNvPr id="16" name="グループ化 53"/>
        <xdr:cNvGrpSpPr>
          <a:grpSpLocks/>
        </xdr:cNvGrpSpPr>
      </xdr:nvGrpSpPr>
      <xdr:grpSpPr bwMode="auto">
        <a:xfrm>
          <a:off x="7007551" y="54342385"/>
          <a:ext cx="3312226" cy="1927746"/>
          <a:chOff x="1416844" y="30196737"/>
          <a:chExt cx="3015195" cy="1640576"/>
        </a:xfrm>
      </xdr:grpSpPr>
      <xdr:sp macro="" textlink="">
        <xdr:nvSpPr>
          <xdr:cNvPr id="17" name="テキスト ボックス 16"/>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Ｆ</a:t>
            </a:r>
            <a:r>
              <a:rPr kumimoji="1" lang="en-US" altLang="ja-JP" sz="1100"/>
              <a:t>.(</a:t>
            </a:r>
            <a:r>
              <a:rPr kumimoji="1" lang="ja-JP" altLang="en-US" sz="1100"/>
              <a:t>株</a:t>
            </a:r>
            <a:r>
              <a:rPr kumimoji="1" lang="en-US" altLang="ja-JP" sz="1100"/>
              <a:t>)KDDI</a:t>
            </a:r>
            <a:r>
              <a:rPr kumimoji="1" lang="ja-JP" altLang="en-US" sz="1100"/>
              <a:t>エボルバ</a:t>
            </a:r>
            <a:endParaRPr kumimoji="1" lang="en-US" altLang="ja-JP" sz="1100"/>
          </a:p>
          <a:p>
            <a:pPr algn="ctr"/>
            <a:r>
              <a:rPr kumimoji="1" lang="ja-JP" altLang="en-US" sz="1100"/>
              <a:t>１０．４百万円</a:t>
            </a:r>
          </a:p>
        </xdr:txBody>
      </xdr:sp>
      <xdr:sp macro="" textlink="">
        <xdr:nvSpPr>
          <xdr:cNvPr id="18" name="テキスト ボックス 17"/>
          <xdr:cNvSpPr txBox="1"/>
        </xdr:nvSpPr>
        <xdr:spPr>
          <a:xfrm>
            <a:off x="1854122" y="30196737"/>
            <a:ext cx="2097140" cy="249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en-US" sz="1100">
                <a:solidFill>
                  <a:schemeClr val="dk1"/>
                </a:solidFill>
                <a:effectLst/>
                <a:latin typeface="+mn-lt"/>
                <a:ea typeface="+mn-ea"/>
                <a:cs typeface="+mn-cs"/>
              </a:rPr>
              <a:t>（最低価格）</a:t>
            </a:r>
            <a:r>
              <a:rPr kumimoji="1" lang="en-US" altLang="ja-JP" sz="1100"/>
              <a:t>】</a:t>
            </a:r>
            <a:endParaRPr kumimoji="1" lang="ja-JP" altLang="en-US" sz="1100"/>
          </a:p>
        </xdr:txBody>
      </xdr:sp>
      <xdr:sp macro="" textlink="">
        <xdr:nvSpPr>
          <xdr:cNvPr id="19" name="大かっこ 18"/>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「レジ袋有料化」に係る電話問合せ対応業務</a:t>
            </a:r>
            <a:endParaRPr lang="ja-JP" altLang="ja-JP">
              <a:effectLst/>
            </a:endParaRPr>
          </a:p>
        </xdr:txBody>
      </xdr:sp>
    </xdr:grpSp>
    <xdr:clientData/>
  </xdr:twoCellAnchor>
  <xdr:twoCellAnchor>
    <xdr:from>
      <xdr:col>22</xdr:col>
      <xdr:colOff>121347</xdr:colOff>
      <xdr:row>756</xdr:row>
      <xdr:rowOff>132508</xdr:rowOff>
    </xdr:from>
    <xdr:to>
      <xdr:col>34</xdr:col>
      <xdr:colOff>66546</xdr:colOff>
      <xdr:row>756</xdr:row>
      <xdr:rowOff>132509</xdr:rowOff>
    </xdr:to>
    <xdr:cxnSp macro="">
      <xdr:nvCxnSpPr>
        <xdr:cNvPr id="20" name="直線矢印コネクタ 19"/>
        <xdr:cNvCxnSpPr>
          <a:stCxn id="17" idx="1"/>
          <a:endCxn id="13" idx="3"/>
        </xdr:cNvCxnSpPr>
      </xdr:nvCxnSpPr>
      <xdr:spPr>
        <a:xfrm flipH="1">
          <a:off x="4144707" y="49129108"/>
          <a:ext cx="213975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760</xdr:row>
      <xdr:rowOff>281229</xdr:rowOff>
    </xdr:from>
    <xdr:to>
      <xdr:col>24</xdr:col>
      <xdr:colOff>110067</xdr:colOff>
      <xdr:row>763</xdr:row>
      <xdr:rowOff>272248</xdr:rowOff>
    </xdr:to>
    <xdr:grpSp>
      <xdr:nvGrpSpPr>
        <xdr:cNvPr id="21" name="グループ化 53"/>
        <xdr:cNvGrpSpPr>
          <a:grpSpLocks/>
        </xdr:cNvGrpSpPr>
      </xdr:nvGrpSpPr>
      <xdr:grpSpPr bwMode="auto">
        <a:xfrm>
          <a:off x="1494719" y="56900550"/>
          <a:ext cx="3513919" cy="1038769"/>
          <a:chOff x="1416844" y="30458231"/>
          <a:chExt cx="3287558" cy="1379082"/>
        </a:xfrm>
      </xdr:grpSpPr>
      <xdr:sp macro="" textlink="">
        <xdr:nvSpPr>
          <xdr:cNvPr id="22" name="テキスト ボックス 21"/>
          <xdr:cNvSpPr txBox="1"/>
        </xdr:nvSpPr>
        <xdr:spPr>
          <a:xfrm>
            <a:off x="1416844" y="30458231"/>
            <a:ext cx="3287558"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G</a:t>
            </a:r>
            <a:r>
              <a:rPr kumimoji="1" lang="en-US" altLang="ja-JP" sz="1100"/>
              <a:t>.</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５．４百万円</a:t>
            </a:r>
          </a:p>
        </xdr:txBody>
      </xdr:sp>
      <xdr:sp macro="" textlink="">
        <xdr:nvSpPr>
          <xdr:cNvPr id="24" name="大かっこ 23"/>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容器包装廃棄物等に係る</a:t>
            </a:r>
            <a:r>
              <a:rPr lang="en-US" altLang="ja-JP">
                <a:effectLst/>
              </a:rPr>
              <a:t>3R</a:t>
            </a:r>
            <a:r>
              <a:rPr lang="ja-JP" altLang="en-US">
                <a:effectLst/>
              </a:rPr>
              <a:t>促進及び調査検討業務</a:t>
            </a:r>
          </a:p>
        </xdr:txBody>
      </xdr:sp>
    </xdr:grpSp>
    <xdr:clientData/>
  </xdr:twoCellAnchor>
  <xdr:twoCellAnchor>
    <xdr:from>
      <xdr:col>34</xdr:col>
      <xdr:colOff>67908</xdr:colOff>
      <xdr:row>759</xdr:row>
      <xdr:rowOff>372540</xdr:rowOff>
    </xdr:from>
    <xdr:to>
      <xdr:col>49</xdr:col>
      <xdr:colOff>324639</xdr:colOff>
      <xdr:row>763</xdr:row>
      <xdr:rowOff>298621</xdr:rowOff>
    </xdr:to>
    <xdr:grpSp>
      <xdr:nvGrpSpPr>
        <xdr:cNvPr id="25" name="グループ化 53"/>
        <xdr:cNvGrpSpPr>
          <a:grpSpLocks/>
        </xdr:cNvGrpSpPr>
      </xdr:nvGrpSpPr>
      <xdr:grpSpPr bwMode="auto">
        <a:xfrm>
          <a:off x="7007551" y="56570040"/>
          <a:ext cx="3318338" cy="1395652"/>
          <a:chOff x="1416844" y="30105220"/>
          <a:chExt cx="3015195" cy="1670542"/>
        </a:xfrm>
      </xdr:grpSpPr>
      <xdr:sp macro="" textlink="">
        <xdr:nvSpPr>
          <xdr:cNvPr id="26" name="テキスト ボックス 25"/>
          <xdr:cNvSpPr txBox="1"/>
        </xdr:nvSpPr>
        <xdr:spPr>
          <a:xfrm>
            <a:off x="1416844" y="30458381"/>
            <a:ext cx="2941202" cy="761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Ｈ</a:t>
            </a:r>
            <a:r>
              <a:rPr kumimoji="1" lang="en-US" altLang="ja-JP" sz="1100"/>
              <a:t>.(</a:t>
            </a:r>
            <a:r>
              <a:rPr kumimoji="1" lang="ja-JP" altLang="en-US" sz="1100"/>
              <a:t>株</a:t>
            </a:r>
            <a:r>
              <a:rPr kumimoji="1" lang="en-US" altLang="ja-JP" sz="1100"/>
              <a:t>)</a:t>
            </a:r>
            <a:r>
              <a:rPr kumimoji="1" lang="ja-JP" altLang="en-US" sz="1100"/>
              <a:t>エーフォース</a:t>
            </a:r>
            <a:endParaRPr kumimoji="1" lang="en-US" altLang="ja-JP" sz="1100"/>
          </a:p>
          <a:p>
            <a:pPr algn="ctr"/>
            <a:r>
              <a:rPr kumimoji="1" lang="ja-JP" altLang="en-US" sz="1100"/>
              <a:t>２．１百万円</a:t>
            </a:r>
          </a:p>
        </xdr:txBody>
      </xdr:sp>
      <xdr:sp macro="" textlink="">
        <xdr:nvSpPr>
          <xdr:cNvPr id="27" name="テキスト ボックス 26"/>
          <xdr:cNvSpPr txBox="1"/>
        </xdr:nvSpPr>
        <xdr:spPr>
          <a:xfrm>
            <a:off x="1927123" y="30105220"/>
            <a:ext cx="2273596" cy="35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8" name="大かっこ 27"/>
          <xdr:cNvSpPr/>
        </xdr:nvSpPr>
        <xdr:spPr>
          <a:xfrm>
            <a:off x="1472338" y="31236674"/>
            <a:ext cx="2959701" cy="53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000">
                <a:effectLst/>
              </a:rPr>
              <a:t>レジ袋有料化に係る動画コンテンツ作成業務</a:t>
            </a:r>
            <a:endParaRPr lang="ja-JP" altLang="ja-JP" sz="1000">
              <a:effectLst/>
            </a:endParaRPr>
          </a:p>
        </xdr:txBody>
      </xdr:sp>
    </xdr:grpSp>
    <xdr:clientData/>
  </xdr:twoCellAnchor>
  <xdr:twoCellAnchor>
    <xdr:from>
      <xdr:col>24</xdr:col>
      <xdr:colOff>110067</xdr:colOff>
      <xdr:row>761</xdr:row>
      <xdr:rowOff>195072</xdr:rowOff>
    </xdr:from>
    <xdr:to>
      <xdr:col>34</xdr:col>
      <xdr:colOff>67908</xdr:colOff>
      <xdr:row>761</xdr:row>
      <xdr:rowOff>198173</xdr:rowOff>
    </xdr:to>
    <xdr:cxnSp macro="">
      <xdr:nvCxnSpPr>
        <xdr:cNvPr id="29" name="直線矢印コネクタ 28"/>
        <xdr:cNvCxnSpPr>
          <a:stCxn id="26" idx="1"/>
          <a:endCxn id="22" idx="3"/>
        </xdr:cNvCxnSpPr>
      </xdr:nvCxnSpPr>
      <xdr:spPr>
        <a:xfrm flipH="1">
          <a:off x="4580467" y="56659272"/>
          <a:ext cx="1820508" cy="310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156883</xdr:colOff>
      <xdr:row>741</xdr:row>
      <xdr:rowOff>268942</xdr:rowOff>
    </xdr:from>
    <xdr:to>
      <xdr:col>32</xdr:col>
      <xdr:colOff>74042</xdr:colOff>
      <xdr:row>743</xdr:row>
      <xdr:rowOff>114812</xdr:rowOff>
    </xdr:to>
    <xdr:sp macro="" textlink="">
      <xdr:nvSpPr>
        <xdr:cNvPr id="30" name="テキスト ボックス 29"/>
        <xdr:cNvSpPr txBox="1"/>
      </xdr:nvSpPr>
      <xdr:spPr>
        <a:xfrm>
          <a:off x="4546003" y="45699382"/>
          <a:ext cx="1380199" cy="562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２１９．５百万円</a:t>
          </a:r>
        </a:p>
      </xdr:txBody>
    </xdr:sp>
    <xdr:clientData/>
  </xdr:twoCellAnchor>
  <xdr:twoCellAnchor>
    <xdr:from>
      <xdr:col>34</xdr:col>
      <xdr:colOff>83462</xdr:colOff>
      <xdr:row>741</xdr:row>
      <xdr:rowOff>52611</xdr:rowOff>
    </xdr:from>
    <xdr:to>
      <xdr:col>49</xdr:col>
      <xdr:colOff>172473</xdr:colOff>
      <xdr:row>744</xdr:row>
      <xdr:rowOff>72571</xdr:rowOff>
    </xdr:to>
    <xdr:sp macro="" textlink="">
      <xdr:nvSpPr>
        <xdr:cNvPr id="31" name="大かっこ 30"/>
        <xdr:cNvSpPr/>
      </xdr:nvSpPr>
      <xdr:spPr bwMode="auto">
        <a:xfrm>
          <a:off x="6252033" y="48675468"/>
          <a:ext cx="2810440" cy="10813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８．３百万円</a:t>
          </a:r>
          <a:endParaRPr lang="en-US" altLang="ja-JP">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全国清涼飲料連合会</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月度環境委員会・リサイクル研修会」参加費</a:t>
          </a:r>
          <a:r>
            <a:rPr lang="ja-JP" altLang="en-US" sz="1100">
              <a:solidFill>
                <a:schemeClr val="tx1"/>
              </a:solidFill>
              <a:effectLst/>
              <a:latin typeface="+mn-lt"/>
              <a:ea typeface="+mn-ea"/>
              <a:cs typeface="+mn-cs"/>
            </a:rPr>
            <a:t>　　０百万円</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en-US">
            <a:effectLst/>
          </a:endParaRPr>
        </a:p>
      </xdr:txBody>
    </xdr:sp>
    <xdr:clientData/>
  </xdr:twoCellAnchor>
  <xdr:twoCellAnchor>
    <xdr:from>
      <xdr:col>8</xdr:col>
      <xdr:colOff>65969</xdr:colOff>
      <xdr:row>760</xdr:row>
      <xdr:rowOff>23796</xdr:rowOff>
    </xdr:from>
    <xdr:to>
      <xdr:col>21</xdr:col>
      <xdr:colOff>49124</xdr:colOff>
      <xdr:row>760</xdr:row>
      <xdr:rowOff>241358</xdr:rowOff>
    </xdr:to>
    <xdr:sp macro="" textlink="">
      <xdr:nvSpPr>
        <xdr:cNvPr id="32" name="テキスト ボックス 31"/>
        <xdr:cNvSpPr txBox="1"/>
      </xdr:nvSpPr>
      <xdr:spPr bwMode="auto">
        <a:xfrm>
          <a:off x="1548780" y="53878661"/>
          <a:ext cx="2392722"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160389</xdr:colOff>
      <xdr:row>750</xdr:row>
      <xdr:rowOff>296519</xdr:rowOff>
    </xdr:from>
    <xdr:to>
      <xdr:col>23</xdr:col>
      <xdr:colOff>126012</xdr:colOff>
      <xdr:row>753</xdr:row>
      <xdr:rowOff>323277</xdr:rowOff>
    </xdr:to>
    <xdr:grpSp>
      <xdr:nvGrpSpPr>
        <xdr:cNvPr id="39" name="グループ化 53"/>
        <xdr:cNvGrpSpPr>
          <a:grpSpLocks/>
        </xdr:cNvGrpSpPr>
      </xdr:nvGrpSpPr>
      <xdr:grpSpPr bwMode="auto">
        <a:xfrm>
          <a:off x="1589139" y="53024198"/>
          <a:ext cx="3231337" cy="1088115"/>
          <a:chOff x="1416844" y="30458231"/>
          <a:chExt cx="3015195" cy="1596759"/>
        </a:xfrm>
      </xdr:grpSpPr>
      <xdr:sp macro="" textlink="">
        <xdr:nvSpPr>
          <xdr:cNvPr id="40" name="テキスト ボックス 39"/>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Ｂ</a:t>
            </a:r>
            <a:r>
              <a:rPr kumimoji="1" lang="en-US" altLang="ja-JP" sz="1100"/>
              <a:t>.</a:t>
            </a:r>
            <a:r>
              <a:rPr kumimoji="1" lang="ja-JP" altLang="en-US"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２０．７百万円</a:t>
            </a:r>
          </a:p>
        </xdr:txBody>
      </xdr:sp>
      <xdr:sp macro="" textlink="">
        <xdr:nvSpPr>
          <xdr:cNvPr id="41" name="大かっこ 40"/>
          <xdr:cNvSpPr/>
        </xdr:nvSpPr>
        <xdr:spPr>
          <a:xfrm>
            <a:off x="1474276" y="31238126"/>
            <a:ext cx="2957763" cy="816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プラスチックの資源循環に係る施策の調査検討業務</a:t>
            </a:r>
            <a:r>
              <a:rPr lang="ja-JP" altLang="en-US" sz="1100">
                <a:solidFill>
                  <a:schemeClr val="tx1"/>
                </a:solidFill>
                <a:effectLst/>
                <a:latin typeface="+mn-lt"/>
                <a:ea typeface="+mn-ea"/>
                <a:cs typeface="+mn-cs"/>
              </a:rPr>
              <a:t>の一部</a:t>
            </a:r>
            <a:endParaRPr lang="ja-JP" altLang="ja-JP">
              <a:effectLst/>
            </a:endParaRPr>
          </a:p>
        </xdr:txBody>
      </xdr:sp>
    </xdr:grpSp>
    <xdr:clientData/>
  </xdr:twoCellAnchor>
  <xdr:twoCellAnchor>
    <xdr:from>
      <xdr:col>8</xdr:col>
      <xdr:colOff>68025</xdr:colOff>
      <xdr:row>750</xdr:row>
      <xdr:rowOff>13105</xdr:rowOff>
    </xdr:from>
    <xdr:to>
      <xdr:col>21</xdr:col>
      <xdr:colOff>51803</xdr:colOff>
      <xdr:row>750</xdr:row>
      <xdr:rowOff>230667</xdr:rowOff>
    </xdr:to>
    <xdr:sp macro="" textlink="">
      <xdr:nvSpPr>
        <xdr:cNvPr id="42" name="テキスト ボックス 41"/>
        <xdr:cNvSpPr txBox="1"/>
      </xdr:nvSpPr>
      <xdr:spPr bwMode="auto">
        <a:xfrm>
          <a:off x="1545843" y="52129287"/>
          <a:ext cx="2385233"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14</xdr:col>
      <xdr:colOff>127000</xdr:colOff>
      <xdr:row>748</xdr:row>
      <xdr:rowOff>277091</xdr:rowOff>
    </xdr:from>
    <xdr:to>
      <xdr:col>14</xdr:col>
      <xdr:colOff>127000</xdr:colOff>
      <xdr:row>749</xdr:row>
      <xdr:rowOff>357905</xdr:rowOff>
    </xdr:to>
    <xdr:cxnSp macro="">
      <xdr:nvCxnSpPr>
        <xdr:cNvPr id="43" name="直線矢印コネクタ 42"/>
        <xdr:cNvCxnSpPr/>
      </xdr:nvCxnSpPr>
      <xdr:spPr>
        <a:xfrm>
          <a:off x="2713182" y="51677455"/>
          <a:ext cx="0" cy="438723"/>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4910</xdr:colOff>
      <xdr:row>750</xdr:row>
      <xdr:rowOff>8487</xdr:rowOff>
    </xdr:from>
    <xdr:to>
      <xdr:col>47</xdr:col>
      <xdr:colOff>174955</xdr:colOff>
      <xdr:row>750</xdr:row>
      <xdr:rowOff>226049</xdr:rowOff>
    </xdr:to>
    <xdr:sp macro="" textlink="">
      <xdr:nvSpPr>
        <xdr:cNvPr id="44" name="テキスト ボックス 43"/>
        <xdr:cNvSpPr txBox="1"/>
      </xdr:nvSpPr>
      <xdr:spPr bwMode="auto">
        <a:xfrm>
          <a:off x="6524243" y="52197020"/>
          <a:ext cx="2405245"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34</xdr:col>
      <xdr:colOff>33389</xdr:colOff>
      <xdr:row>750</xdr:row>
      <xdr:rowOff>304986</xdr:rowOff>
    </xdr:from>
    <xdr:to>
      <xdr:col>49</xdr:col>
      <xdr:colOff>185278</xdr:colOff>
      <xdr:row>753</xdr:row>
      <xdr:rowOff>331744</xdr:rowOff>
    </xdr:to>
    <xdr:grpSp>
      <xdr:nvGrpSpPr>
        <xdr:cNvPr id="45" name="グループ化 53"/>
        <xdr:cNvGrpSpPr>
          <a:grpSpLocks/>
        </xdr:cNvGrpSpPr>
      </xdr:nvGrpSpPr>
      <xdr:grpSpPr bwMode="auto">
        <a:xfrm>
          <a:off x="6973032" y="53032665"/>
          <a:ext cx="3213496" cy="1088115"/>
          <a:chOff x="1416844" y="30458231"/>
          <a:chExt cx="3015195" cy="1596759"/>
        </a:xfrm>
      </xdr:grpSpPr>
      <xdr:sp macro="" textlink="">
        <xdr:nvSpPr>
          <xdr:cNvPr id="46" name="テキスト ボックス 45"/>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Ｄ</a:t>
            </a:r>
            <a:r>
              <a:rPr kumimoji="1" lang="en-US" altLang="ja-JP" sz="1100"/>
              <a:t>.</a:t>
            </a:r>
            <a:r>
              <a:rPr kumimoji="1" lang="ja-JP" altLang="en-US" sz="1100"/>
              <a:t>ヤフー株式会社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３．３百万円</a:t>
            </a:r>
          </a:p>
        </xdr:txBody>
      </xdr:sp>
      <xdr:sp macro="" textlink="">
        <xdr:nvSpPr>
          <xdr:cNvPr id="47" name="大かっこ 46"/>
          <xdr:cNvSpPr/>
        </xdr:nvSpPr>
        <xdr:spPr>
          <a:xfrm>
            <a:off x="1474276" y="31238126"/>
            <a:ext cx="2957763" cy="816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「プラスチック・スマート」キャンペーン周知・拡大のための普及啓発業務</a:t>
            </a:r>
            <a:r>
              <a:rPr lang="ja-JP" altLang="en-US" sz="1100">
                <a:solidFill>
                  <a:schemeClr val="tx1"/>
                </a:solidFill>
                <a:effectLst/>
                <a:latin typeface="+mn-lt"/>
                <a:ea typeface="+mn-ea"/>
                <a:cs typeface="+mn-cs"/>
              </a:rPr>
              <a:t>の一部</a:t>
            </a:r>
            <a:endParaRPr lang="ja-JP" altLang="ja-JP">
              <a:effectLst/>
            </a:endParaRPr>
          </a:p>
        </xdr:txBody>
      </xdr:sp>
    </xdr:grpSp>
    <xdr:clientData/>
  </xdr:twoCellAnchor>
  <xdr:twoCellAnchor>
    <xdr:from>
      <xdr:col>41</xdr:col>
      <xdr:colOff>80049</xdr:colOff>
      <xdr:row>748</xdr:row>
      <xdr:rowOff>293255</xdr:rowOff>
    </xdr:from>
    <xdr:to>
      <xdr:col>41</xdr:col>
      <xdr:colOff>80049</xdr:colOff>
      <xdr:row>750</xdr:row>
      <xdr:rowOff>18469</xdr:rowOff>
    </xdr:to>
    <xdr:cxnSp macro="">
      <xdr:nvCxnSpPr>
        <xdr:cNvPr id="48" name="直線矢印コネクタ 47"/>
        <xdr:cNvCxnSpPr/>
      </xdr:nvCxnSpPr>
      <xdr:spPr>
        <a:xfrm>
          <a:off x="7716982" y="51770588"/>
          <a:ext cx="0" cy="436414"/>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150812</xdr:colOff>
      <xdr:row>765</xdr:row>
      <xdr:rowOff>59002</xdr:rowOff>
    </xdr:from>
    <xdr:to>
      <xdr:col>23</xdr:col>
      <xdr:colOff>165601</xdr:colOff>
      <xdr:row>769</xdr:row>
      <xdr:rowOff>281216</xdr:rowOff>
    </xdr:to>
    <xdr:grpSp>
      <xdr:nvGrpSpPr>
        <xdr:cNvPr id="49" name="グループ化 53"/>
        <xdr:cNvGrpSpPr>
          <a:grpSpLocks/>
        </xdr:cNvGrpSpPr>
      </xdr:nvGrpSpPr>
      <xdr:grpSpPr bwMode="auto">
        <a:xfrm>
          <a:off x="1579562" y="58420038"/>
          <a:ext cx="3280503" cy="1474071"/>
          <a:chOff x="1424974" y="30749896"/>
          <a:chExt cx="3007065" cy="1087417"/>
        </a:xfrm>
      </xdr:grpSpPr>
      <xdr:sp macro="" textlink="">
        <xdr:nvSpPr>
          <xdr:cNvPr id="50" name="テキスト ボックス 49"/>
          <xdr:cNvSpPr txBox="1"/>
        </xdr:nvSpPr>
        <xdr:spPr>
          <a:xfrm>
            <a:off x="1424974" y="30749896"/>
            <a:ext cx="2938619" cy="4474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Ｉ</a:t>
            </a:r>
            <a:r>
              <a:rPr kumimoji="1" lang="en-US" altLang="ja-JP" sz="1100"/>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環境情報科学センター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１百万円</a:t>
            </a:r>
          </a:p>
        </xdr:txBody>
      </xdr:sp>
      <xdr:sp macro="" textlink="">
        <xdr:nvSpPr>
          <xdr:cNvPr id="51" name="大かっこ 50"/>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容器包装リサイクル法に基づく市町村ごとの平成</a:t>
            </a:r>
            <a:r>
              <a:rPr lang="en-US" altLang="ja-JP">
                <a:effectLst/>
              </a:rPr>
              <a:t>30</a:t>
            </a:r>
            <a:r>
              <a:rPr lang="ja-JP" altLang="en-US">
                <a:effectLst/>
              </a:rPr>
              <a:t>年度分別収集量等集計業務</a:t>
            </a:r>
          </a:p>
        </xdr:txBody>
      </xdr:sp>
    </xdr:grpSp>
    <xdr:clientData/>
  </xdr:twoCellAnchor>
  <xdr:twoCellAnchor>
    <xdr:from>
      <xdr:col>8</xdr:col>
      <xdr:colOff>178328</xdr:colOff>
      <xdr:row>764</xdr:row>
      <xdr:rowOff>119062</xdr:rowOff>
    </xdr:from>
    <xdr:to>
      <xdr:col>22</xdr:col>
      <xdr:colOff>26159</xdr:colOff>
      <xdr:row>765</xdr:row>
      <xdr:rowOff>27062</xdr:rowOff>
    </xdr:to>
    <xdr:sp macro="" textlink="">
      <xdr:nvSpPr>
        <xdr:cNvPr id="52" name="テキスト ボックス 51"/>
        <xdr:cNvSpPr txBox="1"/>
      </xdr:nvSpPr>
      <xdr:spPr bwMode="auto">
        <a:xfrm>
          <a:off x="1638828" y="57515125"/>
          <a:ext cx="2403706"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71967</xdr:colOff>
      <xdr:row>766</xdr:row>
      <xdr:rowOff>50502</xdr:rowOff>
    </xdr:from>
    <xdr:to>
      <xdr:col>34</xdr:col>
      <xdr:colOff>15875</xdr:colOff>
      <xdr:row>766</xdr:row>
      <xdr:rowOff>60060</xdr:rowOff>
    </xdr:to>
    <xdr:cxnSp macro="">
      <xdr:nvCxnSpPr>
        <xdr:cNvPr id="53" name="直線矢印コネクタ 52"/>
        <xdr:cNvCxnSpPr>
          <a:stCxn id="55" idx="1"/>
        </xdr:cNvCxnSpPr>
      </xdr:nvCxnSpPr>
      <xdr:spPr>
        <a:xfrm flipH="1">
          <a:off x="4244824" y="57808288"/>
          <a:ext cx="1939622" cy="955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40142</xdr:colOff>
      <xdr:row>765</xdr:row>
      <xdr:rowOff>102564</xdr:rowOff>
    </xdr:from>
    <xdr:to>
      <xdr:col>49</xdr:col>
      <xdr:colOff>236359</xdr:colOff>
      <xdr:row>769</xdr:row>
      <xdr:rowOff>127002</xdr:rowOff>
    </xdr:to>
    <xdr:grpSp>
      <xdr:nvGrpSpPr>
        <xdr:cNvPr id="59" name="グループ化 53"/>
        <xdr:cNvGrpSpPr>
          <a:grpSpLocks/>
        </xdr:cNvGrpSpPr>
      </xdr:nvGrpSpPr>
      <xdr:grpSpPr bwMode="auto">
        <a:xfrm>
          <a:off x="6979785" y="58463600"/>
          <a:ext cx="3257824" cy="1276295"/>
          <a:chOff x="1424974" y="30749896"/>
          <a:chExt cx="3007065" cy="925333"/>
        </a:xfrm>
      </xdr:grpSpPr>
      <xdr:sp macro="" textlink="">
        <xdr:nvSpPr>
          <xdr:cNvPr id="60" name="テキスト ボックス 59"/>
          <xdr:cNvSpPr txBox="1"/>
        </xdr:nvSpPr>
        <xdr:spPr>
          <a:xfrm>
            <a:off x="1424974" y="30749896"/>
            <a:ext cx="2938619" cy="4474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J</a:t>
            </a:r>
            <a:r>
              <a:rPr kumimoji="1" lang="en-US" altLang="ja-JP" sz="1100"/>
              <a:t>.</a:t>
            </a:r>
            <a:r>
              <a:rPr kumimoji="1" lang="ja-JP" altLang="en-US" sz="1100"/>
              <a:t>株式会社エックス都市研究所</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１８百万円</a:t>
            </a:r>
          </a:p>
        </xdr:txBody>
      </xdr:sp>
      <xdr:sp macro="" textlink="">
        <xdr:nvSpPr>
          <xdr:cNvPr id="61" name="大かっこ 60"/>
          <xdr:cNvSpPr/>
        </xdr:nvSpPr>
        <xdr:spPr>
          <a:xfrm>
            <a:off x="1474276" y="31238125"/>
            <a:ext cx="2957763" cy="4371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海洋プラスチックごみ海洋流出実態把握等業務</a:t>
            </a:r>
          </a:p>
        </xdr:txBody>
      </xdr:sp>
    </xdr:grpSp>
    <xdr:clientData/>
  </xdr:twoCellAnchor>
  <xdr:twoCellAnchor>
    <xdr:from>
      <xdr:col>35</xdr:col>
      <xdr:colOff>45358</xdr:colOff>
      <xdr:row>764</xdr:row>
      <xdr:rowOff>154213</xdr:rowOff>
    </xdr:from>
    <xdr:to>
      <xdr:col>48</xdr:col>
      <xdr:colOff>74618</xdr:colOff>
      <xdr:row>765</xdr:row>
      <xdr:rowOff>62213</xdr:rowOff>
    </xdr:to>
    <xdr:sp macro="" textlink="">
      <xdr:nvSpPr>
        <xdr:cNvPr id="63" name="テキスト ボックス 62"/>
        <xdr:cNvSpPr txBox="1"/>
      </xdr:nvSpPr>
      <xdr:spPr bwMode="auto">
        <a:xfrm>
          <a:off x="6395358" y="57295142"/>
          <a:ext cx="2387831" cy="216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90;&#29872;&#23616;&#20104;&#27770;&#20418;&#20316;&#26989;&#29992;/04&#20316;&#26989;&#20381;&#38972;&#38306;&#20418;/R2/&#34892;&#25919;&#20107;&#26989;&#12524;&#12499;&#12517;&#12540;/05&#12524;&#12499;&#12517;&#12540;&#12471;&#12540;&#12488;&#20316;&#25104;/02&#20013;&#38291;&#20844;&#34920;&#12395;&#21521;&#12369;&#12383;&#12524;&#12499;&#12517;&#12540;&#12471;&#12540;&#12488;&#20316;&#25104;/01%20&#20250;&#35336;&#35506;&#12363;&#12425;&#12398;&#36899;&#32097;&#20107;&#38917;/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7" t="s">
        <v>0</v>
      </c>
      <c r="AK2" s="217"/>
      <c r="AL2" s="217"/>
      <c r="AM2" s="217"/>
      <c r="AN2" s="217"/>
      <c r="AO2" s="218"/>
      <c r="AP2" s="218"/>
      <c r="AQ2" s="218"/>
      <c r="AR2" s="64" t="str">
        <f>IF(OR(AO2="　", AO2=""), "", "-")</f>
        <v/>
      </c>
      <c r="AS2" s="219">
        <v>153</v>
      </c>
      <c r="AT2" s="219"/>
      <c r="AU2" s="219"/>
      <c r="AV2" s="42" t="str">
        <f>IF(AW2="", "", "-")</f>
        <v/>
      </c>
      <c r="AW2" s="402"/>
      <c r="AX2" s="402"/>
    </row>
    <row r="3" spans="1:50" ht="21" customHeight="1" thickBot="1" x14ac:dyDescent="0.2">
      <c r="A3" s="526" t="s">
        <v>341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538</v>
      </c>
      <c r="AK3" s="528"/>
      <c r="AL3" s="528"/>
      <c r="AM3" s="528"/>
      <c r="AN3" s="528"/>
      <c r="AO3" s="528"/>
      <c r="AP3" s="528"/>
      <c r="AQ3" s="528"/>
      <c r="AR3" s="528"/>
      <c r="AS3" s="528"/>
      <c r="AT3" s="528"/>
      <c r="AU3" s="528"/>
      <c r="AV3" s="528"/>
      <c r="AW3" s="528"/>
      <c r="AX3" s="24" t="s">
        <v>64</v>
      </c>
    </row>
    <row r="4" spans="1:50" ht="24.75" customHeight="1" x14ac:dyDescent="0.15">
      <c r="A4" s="729" t="s">
        <v>25</v>
      </c>
      <c r="B4" s="730"/>
      <c r="C4" s="730"/>
      <c r="D4" s="730"/>
      <c r="E4" s="730"/>
      <c r="F4" s="730"/>
      <c r="G4" s="704" t="s">
        <v>473</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475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0" t="s">
        <v>429</v>
      </c>
      <c r="H5" s="561"/>
      <c r="I5" s="561"/>
      <c r="J5" s="561"/>
      <c r="K5" s="561"/>
      <c r="L5" s="561"/>
      <c r="M5" s="562" t="s">
        <v>65</v>
      </c>
      <c r="N5" s="563"/>
      <c r="O5" s="563"/>
      <c r="P5" s="563"/>
      <c r="Q5" s="563"/>
      <c r="R5" s="564"/>
      <c r="S5" s="565" t="s">
        <v>69</v>
      </c>
      <c r="T5" s="561"/>
      <c r="U5" s="561"/>
      <c r="V5" s="561"/>
      <c r="W5" s="561"/>
      <c r="X5" s="566"/>
      <c r="Y5" s="721" t="s">
        <v>3</v>
      </c>
      <c r="Z5" s="722"/>
      <c r="AA5" s="722"/>
      <c r="AB5" s="722"/>
      <c r="AC5" s="722"/>
      <c r="AD5" s="723"/>
      <c r="AE5" s="724" t="s">
        <v>474</v>
      </c>
      <c r="AF5" s="724"/>
      <c r="AG5" s="724"/>
      <c r="AH5" s="724"/>
      <c r="AI5" s="724"/>
      <c r="AJ5" s="724"/>
      <c r="AK5" s="724"/>
      <c r="AL5" s="724"/>
      <c r="AM5" s="724"/>
      <c r="AN5" s="724"/>
      <c r="AO5" s="724"/>
      <c r="AP5" s="725"/>
      <c r="AQ5" s="726" t="s">
        <v>688</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476</v>
      </c>
      <c r="H7" s="837"/>
      <c r="I7" s="837"/>
      <c r="J7" s="837"/>
      <c r="K7" s="837"/>
      <c r="L7" s="837"/>
      <c r="M7" s="837"/>
      <c r="N7" s="837"/>
      <c r="O7" s="837"/>
      <c r="P7" s="837"/>
      <c r="Q7" s="837"/>
      <c r="R7" s="837"/>
      <c r="S7" s="837"/>
      <c r="T7" s="837"/>
      <c r="U7" s="837"/>
      <c r="V7" s="837"/>
      <c r="W7" s="837"/>
      <c r="X7" s="838"/>
      <c r="Y7" s="400" t="s">
        <v>305</v>
      </c>
      <c r="Z7" s="301"/>
      <c r="AA7" s="301"/>
      <c r="AB7" s="301"/>
      <c r="AC7" s="301"/>
      <c r="AD7" s="401"/>
      <c r="AE7" s="388" t="s">
        <v>477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209</v>
      </c>
      <c r="B8" s="834"/>
      <c r="C8" s="834"/>
      <c r="D8" s="834"/>
      <c r="E8" s="834"/>
      <c r="F8" s="835"/>
      <c r="G8" s="226" t="str">
        <f>入力規則等!A27</f>
        <v>-</v>
      </c>
      <c r="H8" s="227"/>
      <c r="I8" s="227"/>
      <c r="J8" s="227"/>
      <c r="K8" s="227"/>
      <c r="L8" s="227"/>
      <c r="M8" s="227"/>
      <c r="N8" s="227"/>
      <c r="O8" s="227"/>
      <c r="P8" s="227"/>
      <c r="Q8" s="227"/>
      <c r="R8" s="227"/>
      <c r="S8" s="227"/>
      <c r="T8" s="227"/>
      <c r="U8" s="227"/>
      <c r="V8" s="227"/>
      <c r="W8" s="227"/>
      <c r="X8" s="228"/>
      <c r="Y8" s="571" t="s">
        <v>210</v>
      </c>
      <c r="Z8" s="572"/>
      <c r="AA8" s="572"/>
      <c r="AB8" s="572"/>
      <c r="AC8" s="572"/>
      <c r="AD8" s="573"/>
      <c r="AE8" s="744"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5"/>
    </row>
    <row r="9" spans="1:50" ht="58.5" customHeight="1" x14ac:dyDescent="0.15">
      <c r="A9" s="150" t="s">
        <v>23</v>
      </c>
      <c r="B9" s="151"/>
      <c r="C9" s="151"/>
      <c r="D9" s="151"/>
      <c r="E9" s="151"/>
      <c r="F9" s="151"/>
      <c r="G9" s="574" t="s">
        <v>693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29</v>
      </c>
      <c r="B10" s="747"/>
      <c r="C10" s="747"/>
      <c r="D10" s="747"/>
      <c r="E10" s="747"/>
      <c r="F10" s="747"/>
      <c r="G10" s="678" t="s">
        <v>694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4" t="s">
        <v>24</v>
      </c>
      <c r="B12" s="145"/>
      <c r="C12" s="145"/>
      <c r="D12" s="145"/>
      <c r="E12" s="145"/>
      <c r="F12" s="146"/>
      <c r="G12" s="684"/>
      <c r="H12" s="685"/>
      <c r="I12" s="685"/>
      <c r="J12" s="685"/>
      <c r="K12" s="685"/>
      <c r="L12" s="685"/>
      <c r="M12" s="685"/>
      <c r="N12" s="685"/>
      <c r="O12" s="685"/>
      <c r="P12" s="308" t="s">
        <v>308</v>
      </c>
      <c r="Q12" s="303"/>
      <c r="R12" s="303"/>
      <c r="S12" s="303"/>
      <c r="T12" s="303"/>
      <c r="U12" s="303"/>
      <c r="V12" s="304"/>
      <c r="W12" s="308" t="s">
        <v>328</v>
      </c>
      <c r="X12" s="303"/>
      <c r="Y12" s="303"/>
      <c r="Z12" s="303"/>
      <c r="AA12" s="303"/>
      <c r="AB12" s="303"/>
      <c r="AC12" s="304"/>
      <c r="AD12" s="308" t="s">
        <v>335</v>
      </c>
      <c r="AE12" s="303"/>
      <c r="AF12" s="303"/>
      <c r="AG12" s="303"/>
      <c r="AH12" s="303"/>
      <c r="AI12" s="303"/>
      <c r="AJ12" s="304"/>
      <c r="AK12" s="308" t="s">
        <v>342</v>
      </c>
      <c r="AL12" s="303"/>
      <c r="AM12" s="303"/>
      <c r="AN12" s="303"/>
      <c r="AO12" s="303"/>
      <c r="AP12" s="303"/>
      <c r="AQ12" s="304"/>
      <c r="AR12" s="308" t="s">
        <v>343</v>
      </c>
      <c r="AS12" s="303"/>
      <c r="AT12" s="303"/>
      <c r="AU12" s="303"/>
      <c r="AV12" s="303"/>
      <c r="AW12" s="303"/>
      <c r="AX12" s="748"/>
    </row>
    <row r="13" spans="1:50" ht="21" customHeight="1" x14ac:dyDescent="0.15">
      <c r="A13" s="147"/>
      <c r="B13" s="148"/>
      <c r="C13" s="148"/>
      <c r="D13" s="148"/>
      <c r="E13" s="148"/>
      <c r="F13" s="149"/>
      <c r="G13" s="749" t="s">
        <v>6</v>
      </c>
      <c r="H13" s="750"/>
      <c r="I13" s="641" t="s">
        <v>7</v>
      </c>
      <c r="J13" s="642"/>
      <c r="K13" s="642"/>
      <c r="L13" s="642"/>
      <c r="M13" s="642"/>
      <c r="N13" s="642"/>
      <c r="O13" s="643"/>
      <c r="P13" s="117">
        <v>80</v>
      </c>
      <c r="Q13" s="118"/>
      <c r="R13" s="118"/>
      <c r="S13" s="118"/>
      <c r="T13" s="118"/>
      <c r="U13" s="118"/>
      <c r="V13" s="119"/>
      <c r="W13" s="117">
        <v>80</v>
      </c>
      <c r="X13" s="118"/>
      <c r="Y13" s="118"/>
      <c r="Z13" s="118"/>
      <c r="AA13" s="118"/>
      <c r="AB13" s="118"/>
      <c r="AC13" s="119"/>
      <c r="AD13" s="117">
        <v>215</v>
      </c>
      <c r="AE13" s="118"/>
      <c r="AF13" s="118"/>
      <c r="AG13" s="118"/>
      <c r="AH13" s="118"/>
      <c r="AI13" s="118"/>
      <c r="AJ13" s="119"/>
      <c r="AK13" s="117">
        <v>194</v>
      </c>
      <c r="AL13" s="118"/>
      <c r="AM13" s="118"/>
      <c r="AN13" s="118"/>
      <c r="AO13" s="118"/>
      <c r="AP13" s="118"/>
      <c r="AQ13" s="119"/>
      <c r="AR13" s="114">
        <v>194</v>
      </c>
      <c r="AS13" s="115"/>
      <c r="AT13" s="115"/>
      <c r="AU13" s="115"/>
      <c r="AV13" s="115"/>
      <c r="AW13" s="115"/>
      <c r="AX13" s="399"/>
    </row>
    <row r="14" spans="1:50" ht="21" customHeight="1" x14ac:dyDescent="0.15">
      <c r="A14" s="147"/>
      <c r="B14" s="148"/>
      <c r="C14" s="148"/>
      <c r="D14" s="148"/>
      <c r="E14" s="148"/>
      <c r="F14" s="149"/>
      <c r="G14" s="751"/>
      <c r="H14" s="752"/>
      <c r="I14" s="577" t="s">
        <v>8</v>
      </c>
      <c r="J14" s="632"/>
      <c r="K14" s="632"/>
      <c r="L14" s="632"/>
      <c r="M14" s="632"/>
      <c r="N14" s="632"/>
      <c r="O14" s="633"/>
      <c r="P14" s="117" t="s">
        <v>477</v>
      </c>
      <c r="Q14" s="118"/>
      <c r="R14" s="118"/>
      <c r="S14" s="118"/>
      <c r="T14" s="118"/>
      <c r="U14" s="118"/>
      <c r="V14" s="119"/>
      <c r="W14" s="117" t="s">
        <v>477</v>
      </c>
      <c r="X14" s="118"/>
      <c r="Y14" s="118"/>
      <c r="Z14" s="118"/>
      <c r="AA14" s="118"/>
      <c r="AB14" s="118"/>
      <c r="AC14" s="119"/>
      <c r="AD14" s="117">
        <v>420</v>
      </c>
      <c r="AE14" s="118"/>
      <c r="AF14" s="118"/>
      <c r="AG14" s="118"/>
      <c r="AH14" s="118"/>
      <c r="AI14" s="118"/>
      <c r="AJ14" s="119"/>
      <c r="AK14" s="117"/>
      <c r="AL14" s="118"/>
      <c r="AM14" s="118"/>
      <c r="AN14" s="118"/>
      <c r="AO14" s="118"/>
      <c r="AP14" s="118"/>
      <c r="AQ14" s="119"/>
      <c r="AR14" s="668"/>
      <c r="AS14" s="668"/>
      <c r="AT14" s="668"/>
      <c r="AU14" s="668"/>
      <c r="AV14" s="668"/>
      <c r="AW14" s="668"/>
      <c r="AX14" s="669"/>
    </row>
    <row r="15" spans="1:50" ht="21" customHeight="1" x14ac:dyDescent="0.15">
      <c r="A15" s="147"/>
      <c r="B15" s="148"/>
      <c r="C15" s="148"/>
      <c r="D15" s="148"/>
      <c r="E15" s="148"/>
      <c r="F15" s="149"/>
      <c r="G15" s="751"/>
      <c r="H15" s="752"/>
      <c r="I15" s="577" t="s">
        <v>50</v>
      </c>
      <c r="J15" s="578"/>
      <c r="K15" s="578"/>
      <c r="L15" s="578"/>
      <c r="M15" s="578"/>
      <c r="N15" s="578"/>
      <c r="O15" s="579"/>
      <c r="P15" s="117" t="s">
        <v>477</v>
      </c>
      <c r="Q15" s="118"/>
      <c r="R15" s="118"/>
      <c r="S15" s="118"/>
      <c r="T15" s="118"/>
      <c r="U15" s="118"/>
      <c r="V15" s="119"/>
      <c r="W15" s="117" t="s">
        <v>477</v>
      </c>
      <c r="X15" s="118"/>
      <c r="Y15" s="118"/>
      <c r="Z15" s="118"/>
      <c r="AA15" s="118"/>
      <c r="AB15" s="118"/>
      <c r="AC15" s="119"/>
      <c r="AD15" s="117" t="s">
        <v>477</v>
      </c>
      <c r="AE15" s="118"/>
      <c r="AF15" s="118"/>
      <c r="AG15" s="118"/>
      <c r="AH15" s="118"/>
      <c r="AI15" s="118"/>
      <c r="AJ15" s="119"/>
      <c r="AK15" s="117">
        <v>420</v>
      </c>
      <c r="AL15" s="118"/>
      <c r="AM15" s="118"/>
      <c r="AN15" s="118"/>
      <c r="AO15" s="118"/>
      <c r="AP15" s="118"/>
      <c r="AQ15" s="119"/>
      <c r="AR15" s="117"/>
      <c r="AS15" s="118"/>
      <c r="AT15" s="118"/>
      <c r="AU15" s="118"/>
      <c r="AV15" s="118"/>
      <c r="AW15" s="118"/>
      <c r="AX15" s="631"/>
    </row>
    <row r="16" spans="1:50" ht="21" customHeight="1" x14ac:dyDescent="0.15">
      <c r="A16" s="147"/>
      <c r="B16" s="148"/>
      <c r="C16" s="148"/>
      <c r="D16" s="148"/>
      <c r="E16" s="148"/>
      <c r="F16" s="149"/>
      <c r="G16" s="751"/>
      <c r="H16" s="752"/>
      <c r="I16" s="577" t="s">
        <v>51</v>
      </c>
      <c r="J16" s="578"/>
      <c r="K16" s="578"/>
      <c r="L16" s="578"/>
      <c r="M16" s="578"/>
      <c r="N16" s="578"/>
      <c r="O16" s="579"/>
      <c r="P16" s="117" t="s">
        <v>477</v>
      </c>
      <c r="Q16" s="118"/>
      <c r="R16" s="118"/>
      <c r="S16" s="118"/>
      <c r="T16" s="118"/>
      <c r="U16" s="118"/>
      <c r="V16" s="119"/>
      <c r="W16" s="117" t="s">
        <v>477</v>
      </c>
      <c r="X16" s="118"/>
      <c r="Y16" s="118"/>
      <c r="Z16" s="118"/>
      <c r="AA16" s="118"/>
      <c r="AB16" s="118"/>
      <c r="AC16" s="119"/>
      <c r="AD16" s="117">
        <v>-420</v>
      </c>
      <c r="AE16" s="118"/>
      <c r="AF16" s="118"/>
      <c r="AG16" s="118"/>
      <c r="AH16" s="118"/>
      <c r="AI16" s="118"/>
      <c r="AJ16" s="119"/>
      <c r="AK16" s="117" t="s">
        <v>543</v>
      </c>
      <c r="AL16" s="118"/>
      <c r="AM16" s="118"/>
      <c r="AN16" s="118"/>
      <c r="AO16" s="118"/>
      <c r="AP16" s="118"/>
      <c r="AQ16" s="119"/>
      <c r="AR16" s="681"/>
      <c r="AS16" s="682"/>
      <c r="AT16" s="682"/>
      <c r="AU16" s="682"/>
      <c r="AV16" s="682"/>
      <c r="AW16" s="682"/>
      <c r="AX16" s="683"/>
    </row>
    <row r="17" spans="1:50" ht="24.75" customHeight="1" x14ac:dyDescent="0.15">
      <c r="A17" s="147"/>
      <c r="B17" s="148"/>
      <c r="C17" s="148"/>
      <c r="D17" s="148"/>
      <c r="E17" s="148"/>
      <c r="F17" s="149"/>
      <c r="G17" s="751"/>
      <c r="H17" s="752"/>
      <c r="I17" s="577" t="s">
        <v>49</v>
      </c>
      <c r="J17" s="632"/>
      <c r="K17" s="632"/>
      <c r="L17" s="632"/>
      <c r="M17" s="632"/>
      <c r="N17" s="632"/>
      <c r="O17" s="633"/>
      <c r="P17" s="117" t="s">
        <v>477</v>
      </c>
      <c r="Q17" s="118"/>
      <c r="R17" s="118"/>
      <c r="S17" s="118"/>
      <c r="T17" s="118"/>
      <c r="U17" s="118"/>
      <c r="V17" s="119"/>
      <c r="W17" s="117" t="s">
        <v>477</v>
      </c>
      <c r="X17" s="118"/>
      <c r="Y17" s="118"/>
      <c r="Z17" s="118"/>
      <c r="AA17" s="118"/>
      <c r="AB17" s="118"/>
      <c r="AC17" s="119"/>
      <c r="AD17" s="117" t="s">
        <v>477</v>
      </c>
      <c r="AE17" s="118"/>
      <c r="AF17" s="118"/>
      <c r="AG17" s="118"/>
      <c r="AH17" s="118"/>
      <c r="AI17" s="118"/>
      <c r="AJ17" s="119"/>
      <c r="AK17" s="117" t="s">
        <v>543</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3"/>
      <c r="H18" s="754"/>
      <c r="I18" s="741" t="s">
        <v>20</v>
      </c>
      <c r="J18" s="742"/>
      <c r="K18" s="742"/>
      <c r="L18" s="742"/>
      <c r="M18" s="742"/>
      <c r="N18" s="742"/>
      <c r="O18" s="743"/>
      <c r="P18" s="123">
        <f>SUM(P13:V17)</f>
        <v>80</v>
      </c>
      <c r="Q18" s="124"/>
      <c r="R18" s="124"/>
      <c r="S18" s="124"/>
      <c r="T18" s="124"/>
      <c r="U18" s="124"/>
      <c r="V18" s="125"/>
      <c r="W18" s="123">
        <f>SUM(W13:AC17)</f>
        <v>80</v>
      </c>
      <c r="X18" s="124"/>
      <c r="Y18" s="124"/>
      <c r="Z18" s="124"/>
      <c r="AA18" s="124"/>
      <c r="AB18" s="124"/>
      <c r="AC18" s="125"/>
      <c r="AD18" s="123">
        <f>SUM(AD13:AJ17)</f>
        <v>215</v>
      </c>
      <c r="AE18" s="124"/>
      <c r="AF18" s="124"/>
      <c r="AG18" s="124"/>
      <c r="AH18" s="124"/>
      <c r="AI18" s="124"/>
      <c r="AJ18" s="125"/>
      <c r="AK18" s="123">
        <f>SUM(AK13:AQ17)</f>
        <v>614</v>
      </c>
      <c r="AL18" s="124"/>
      <c r="AM18" s="124"/>
      <c r="AN18" s="124"/>
      <c r="AO18" s="124"/>
      <c r="AP18" s="124"/>
      <c r="AQ18" s="125"/>
      <c r="AR18" s="123">
        <f>SUM(AR13:AX17)</f>
        <v>194</v>
      </c>
      <c r="AS18" s="124"/>
      <c r="AT18" s="124"/>
      <c r="AU18" s="124"/>
      <c r="AV18" s="124"/>
      <c r="AW18" s="124"/>
      <c r="AX18" s="540"/>
    </row>
    <row r="19" spans="1:50" ht="24.75" customHeight="1" x14ac:dyDescent="0.15">
      <c r="A19" s="147"/>
      <c r="B19" s="148"/>
      <c r="C19" s="148"/>
      <c r="D19" s="148"/>
      <c r="E19" s="148"/>
      <c r="F19" s="149"/>
      <c r="G19" s="538" t="s">
        <v>9</v>
      </c>
      <c r="H19" s="539"/>
      <c r="I19" s="539"/>
      <c r="J19" s="539"/>
      <c r="K19" s="539"/>
      <c r="L19" s="539"/>
      <c r="M19" s="539"/>
      <c r="N19" s="539"/>
      <c r="O19" s="539"/>
      <c r="P19" s="117">
        <v>88</v>
      </c>
      <c r="Q19" s="118"/>
      <c r="R19" s="118"/>
      <c r="S19" s="118"/>
      <c r="T19" s="118"/>
      <c r="U19" s="118"/>
      <c r="V19" s="119"/>
      <c r="W19" s="117">
        <v>72</v>
      </c>
      <c r="X19" s="118"/>
      <c r="Y19" s="118"/>
      <c r="Z19" s="118"/>
      <c r="AA19" s="118"/>
      <c r="AB19" s="118"/>
      <c r="AC19" s="119"/>
      <c r="AD19" s="117">
        <v>220</v>
      </c>
      <c r="AE19" s="118"/>
      <c r="AF19" s="118"/>
      <c r="AG19" s="118"/>
      <c r="AH19" s="118"/>
      <c r="AI19" s="118"/>
      <c r="AJ19" s="119"/>
      <c r="AK19" s="489"/>
      <c r="AL19" s="489"/>
      <c r="AM19" s="489"/>
      <c r="AN19" s="489"/>
      <c r="AO19" s="489"/>
      <c r="AP19" s="489"/>
      <c r="AQ19" s="489"/>
      <c r="AR19" s="489"/>
      <c r="AS19" s="489"/>
      <c r="AT19" s="489"/>
      <c r="AU19" s="489"/>
      <c r="AV19" s="489"/>
      <c r="AW19" s="489"/>
      <c r="AX19" s="541"/>
    </row>
    <row r="20" spans="1:50" ht="24.75" customHeight="1" x14ac:dyDescent="0.15">
      <c r="A20" s="147"/>
      <c r="B20" s="148"/>
      <c r="C20" s="148"/>
      <c r="D20" s="148"/>
      <c r="E20" s="148"/>
      <c r="F20" s="149"/>
      <c r="G20" s="538" t="s">
        <v>10</v>
      </c>
      <c r="H20" s="539"/>
      <c r="I20" s="539"/>
      <c r="J20" s="539"/>
      <c r="K20" s="539"/>
      <c r="L20" s="539"/>
      <c r="M20" s="539"/>
      <c r="N20" s="539"/>
      <c r="O20" s="539"/>
      <c r="P20" s="542">
        <f>IF(P18=0, "-", SUM(P19)/P18)</f>
        <v>1.1000000000000001</v>
      </c>
      <c r="Q20" s="542"/>
      <c r="R20" s="542"/>
      <c r="S20" s="542"/>
      <c r="T20" s="542"/>
      <c r="U20" s="542"/>
      <c r="V20" s="542"/>
      <c r="W20" s="542">
        <f t="shared" ref="W20" si="0">IF(W18=0, "-", SUM(W19)/W18)</f>
        <v>0.9</v>
      </c>
      <c r="X20" s="542"/>
      <c r="Y20" s="542"/>
      <c r="Z20" s="542"/>
      <c r="AA20" s="542"/>
      <c r="AB20" s="542"/>
      <c r="AC20" s="542"/>
      <c r="AD20" s="542">
        <f t="shared" ref="AD20" si="1">IF(AD18=0, "-", SUM(AD19)/AD18)</f>
        <v>1.0232558139534884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50"/>
      <c r="B21" s="151"/>
      <c r="C21" s="151"/>
      <c r="D21" s="151"/>
      <c r="E21" s="151"/>
      <c r="F21" s="152"/>
      <c r="G21" s="934" t="s">
        <v>271</v>
      </c>
      <c r="H21" s="935"/>
      <c r="I21" s="935"/>
      <c r="J21" s="935"/>
      <c r="K21" s="935"/>
      <c r="L21" s="935"/>
      <c r="M21" s="935"/>
      <c r="N21" s="935"/>
      <c r="O21" s="935"/>
      <c r="P21" s="542">
        <f>IF(P19=0, "-", SUM(P19)/SUM(P13,P14))</f>
        <v>1.1000000000000001</v>
      </c>
      <c r="Q21" s="542"/>
      <c r="R21" s="542"/>
      <c r="S21" s="542"/>
      <c r="T21" s="542"/>
      <c r="U21" s="542"/>
      <c r="V21" s="542"/>
      <c r="W21" s="542">
        <f t="shared" ref="W21" si="2">IF(W19=0, "-", SUM(W19)/SUM(W13,W14))</f>
        <v>0.9</v>
      </c>
      <c r="X21" s="542"/>
      <c r="Y21" s="542"/>
      <c r="Z21" s="542"/>
      <c r="AA21" s="542"/>
      <c r="AB21" s="542"/>
      <c r="AC21" s="542"/>
      <c r="AD21" s="542">
        <f t="shared" ref="AD21" si="3">IF(AD19=0, "-", SUM(AD19)/SUM(AD13,AD14))</f>
        <v>0.34645669291338582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7" t="s">
        <v>344</v>
      </c>
      <c r="B22" s="198"/>
      <c r="C22" s="198"/>
      <c r="D22" s="198"/>
      <c r="E22" s="198"/>
      <c r="F22" s="199"/>
      <c r="G22" s="188" t="s">
        <v>251</v>
      </c>
      <c r="H22" s="189"/>
      <c r="I22" s="189"/>
      <c r="J22" s="189"/>
      <c r="K22" s="189"/>
      <c r="L22" s="189"/>
      <c r="M22" s="189"/>
      <c r="N22" s="189"/>
      <c r="O22" s="190"/>
      <c r="P22" s="206" t="s">
        <v>345</v>
      </c>
      <c r="Q22" s="189"/>
      <c r="R22" s="189"/>
      <c r="S22" s="189"/>
      <c r="T22" s="189"/>
      <c r="U22" s="189"/>
      <c r="V22" s="190"/>
      <c r="W22" s="206" t="s">
        <v>346</v>
      </c>
      <c r="X22" s="189"/>
      <c r="Y22" s="189"/>
      <c r="Z22" s="189"/>
      <c r="AA22" s="189"/>
      <c r="AB22" s="189"/>
      <c r="AC22" s="190"/>
      <c r="AD22" s="206" t="s">
        <v>250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539</v>
      </c>
      <c r="H23" s="192"/>
      <c r="I23" s="192"/>
      <c r="J23" s="192"/>
      <c r="K23" s="192"/>
      <c r="L23" s="192"/>
      <c r="M23" s="192"/>
      <c r="N23" s="192"/>
      <c r="O23" s="193"/>
      <c r="P23" s="114">
        <v>194</v>
      </c>
      <c r="Q23" s="115"/>
      <c r="R23" s="115"/>
      <c r="S23" s="115"/>
      <c r="T23" s="115"/>
      <c r="U23" s="115"/>
      <c r="V23" s="116"/>
      <c r="W23" s="114">
        <v>194</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255</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252</v>
      </c>
      <c r="H29" s="234"/>
      <c r="I29" s="234"/>
      <c r="J29" s="234"/>
      <c r="K29" s="234"/>
      <c r="L29" s="234"/>
      <c r="M29" s="234"/>
      <c r="N29" s="234"/>
      <c r="O29" s="235"/>
      <c r="P29" s="117">
        <f>AK13</f>
        <v>194</v>
      </c>
      <c r="Q29" s="118"/>
      <c r="R29" s="118"/>
      <c r="S29" s="118"/>
      <c r="T29" s="118"/>
      <c r="U29" s="118"/>
      <c r="V29" s="119"/>
      <c r="W29" s="223">
        <f>AR13</f>
        <v>194</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267</v>
      </c>
      <c r="B30" s="513"/>
      <c r="C30" s="513"/>
      <c r="D30" s="513"/>
      <c r="E30" s="513"/>
      <c r="F30" s="514"/>
      <c r="G30" s="653" t="s">
        <v>145</v>
      </c>
      <c r="H30" s="395"/>
      <c r="I30" s="395"/>
      <c r="J30" s="395"/>
      <c r="K30" s="395"/>
      <c r="L30" s="395"/>
      <c r="M30" s="395"/>
      <c r="N30" s="395"/>
      <c r="O30" s="581"/>
      <c r="P30" s="580" t="s">
        <v>58</v>
      </c>
      <c r="Q30" s="395"/>
      <c r="R30" s="395"/>
      <c r="S30" s="395"/>
      <c r="T30" s="395"/>
      <c r="U30" s="395"/>
      <c r="V30" s="395"/>
      <c r="W30" s="395"/>
      <c r="X30" s="581"/>
      <c r="Y30" s="468"/>
      <c r="Z30" s="469"/>
      <c r="AA30" s="470"/>
      <c r="AB30" s="391" t="s">
        <v>11</v>
      </c>
      <c r="AC30" s="392"/>
      <c r="AD30" s="393"/>
      <c r="AE30" s="391" t="s">
        <v>308</v>
      </c>
      <c r="AF30" s="392"/>
      <c r="AG30" s="392"/>
      <c r="AH30" s="393"/>
      <c r="AI30" s="391" t="s">
        <v>330</v>
      </c>
      <c r="AJ30" s="392"/>
      <c r="AK30" s="392"/>
      <c r="AL30" s="393"/>
      <c r="AM30" s="394" t="s">
        <v>335</v>
      </c>
      <c r="AN30" s="394"/>
      <c r="AO30" s="394"/>
      <c r="AP30" s="391"/>
      <c r="AQ30" s="644" t="s">
        <v>185</v>
      </c>
      <c r="AR30" s="645"/>
      <c r="AS30" s="645"/>
      <c r="AT30" s="646"/>
      <c r="AU30" s="395" t="s">
        <v>133</v>
      </c>
      <c r="AV30" s="395"/>
      <c r="AW30" s="395"/>
      <c r="AX30" s="396"/>
    </row>
    <row r="31" spans="1:50" ht="18.75" customHeight="1" x14ac:dyDescent="0.15">
      <c r="A31" s="515"/>
      <c r="B31" s="516"/>
      <c r="C31" s="516"/>
      <c r="D31" s="516"/>
      <c r="E31" s="516"/>
      <c r="F31" s="517"/>
      <c r="G31" s="569"/>
      <c r="H31" s="384"/>
      <c r="I31" s="384"/>
      <c r="J31" s="384"/>
      <c r="K31" s="384"/>
      <c r="L31" s="384"/>
      <c r="M31" s="384"/>
      <c r="N31" s="384"/>
      <c r="O31" s="570"/>
      <c r="P31" s="582"/>
      <c r="Q31" s="384"/>
      <c r="R31" s="384"/>
      <c r="S31" s="384"/>
      <c r="T31" s="384"/>
      <c r="U31" s="384"/>
      <c r="V31" s="384"/>
      <c r="W31" s="384"/>
      <c r="X31" s="570"/>
      <c r="Y31" s="471"/>
      <c r="Z31" s="472"/>
      <c r="AA31" s="473"/>
      <c r="AB31" s="337"/>
      <c r="AC31" s="338"/>
      <c r="AD31" s="339"/>
      <c r="AE31" s="337"/>
      <c r="AF31" s="338"/>
      <c r="AG31" s="338"/>
      <c r="AH31" s="339"/>
      <c r="AI31" s="337"/>
      <c r="AJ31" s="338"/>
      <c r="AK31" s="338"/>
      <c r="AL31" s="339"/>
      <c r="AM31" s="381"/>
      <c r="AN31" s="381"/>
      <c r="AO31" s="381"/>
      <c r="AP31" s="337"/>
      <c r="AQ31" s="216">
        <v>6</v>
      </c>
      <c r="AR31" s="141"/>
      <c r="AS31" s="142" t="s">
        <v>186</v>
      </c>
      <c r="AT31" s="177"/>
      <c r="AU31" s="276" t="s">
        <v>543</v>
      </c>
      <c r="AV31" s="276"/>
      <c r="AW31" s="384" t="s">
        <v>177</v>
      </c>
      <c r="AX31" s="385"/>
    </row>
    <row r="32" spans="1:50" ht="23.25" customHeight="1" x14ac:dyDescent="0.15">
      <c r="A32" s="518"/>
      <c r="B32" s="516"/>
      <c r="C32" s="516"/>
      <c r="D32" s="516"/>
      <c r="E32" s="516"/>
      <c r="F32" s="517"/>
      <c r="G32" s="543" t="s">
        <v>480</v>
      </c>
      <c r="H32" s="544"/>
      <c r="I32" s="544"/>
      <c r="J32" s="544"/>
      <c r="K32" s="544"/>
      <c r="L32" s="544"/>
      <c r="M32" s="544"/>
      <c r="N32" s="544"/>
      <c r="O32" s="545"/>
      <c r="P32" s="166" t="s">
        <v>481</v>
      </c>
      <c r="Q32" s="166"/>
      <c r="R32" s="166"/>
      <c r="S32" s="166"/>
      <c r="T32" s="166"/>
      <c r="U32" s="166"/>
      <c r="V32" s="166"/>
      <c r="W32" s="166"/>
      <c r="X32" s="237"/>
      <c r="Y32" s="343" t="s">
        <v>12</v>
      </c>
      <c r="Z32" s="552"/>
      <c r="AA32" s="553"/>
      <c r="AB32" s="554" t="s">
        <v>482</v>
      </c>
      <c r="AC32" s="554"/>
      <c r="AD32" s="554"/>
      <c r="AE32" s="356">
        <v>745</v>
      </c>
      <c r="AF32" s="357"/>
      <c r="AG32" s="357"/>
      <c r="AH32" s="357"/>
      <c r="AI32" s="356">
        <v>717</v>
      </c>
      <c r="AJ32" s="357"/>
      <c r="AK32" s="357"/>
      <c r="AL32" s="357"/>
      <c r="AM32" s="356" t="s">
        <v>324</v>
      </c>
      <c r="AN32" s="357"/>
      <c r="AO32" s="357"/>
      <c r="AP32" s="371"/>
      <c r="AQ32" s="120" t="s">
        <v>477</v>
      </c>
      <c r="AR32" s="121"/>
      <c r="AS32" s="121"/>
      <c r="AT32" s="122"/>
      <c r="AU32" s="357" t="s">
        <v>477</v>
      </c>
      <c r="AV32" s="357"/>
      <c r="AW32" s="357"/>
      <c r="AX32" s="372"/>
    </row>
    <row r="33" spans="1:50" ht="23.25" customHeight="1" x14ac:dyDescent="0.15">
      <c r="A33" s="519"/>
      <c r="B33" s="520"/>
      <c r="C33" s="520"/>
      <c r="D33" s="520"/>
      <c r="E33" s="520"/>
      <c r="F33" s="521"/>
      <c r="G33" s="546"/>
      <c r="H33" s="547"/>
      <c r="I33" s="547"/>
      <c r="J33" s="547"/>
      <c r="K33" s="547"/>
      <c r="L33" s="547"/>
      <c r="M33" s="547"/>
      <c r="N33" s="547"/>
      <c r="O33" s="548"/>
      <c r="P33" s="239"/>
      <c r="Q33" s="239"/>
      <c r="R33" s="239"/>
      <c r="S33" s="239"/>
      <c r="T33" s="239"/>
      <c r="U33" s="239"/>
      <c r="V33" s="239"/>
      <c r="W33" s="239"/>
      <c r="X33" s="240"/>
      <c r="Y33" s="308" t="s">
        <v>53</v>
      </c>
      <c r="Z33" s="303"/>
      <c r="AA33" s="304"/>
      <c r="AB33" s="525" t="s">
        <v>482</v>
      </c>
      <c r="AC33" s="525"/>
      <c r="AD33" s="525"/>
      <c r="AE33" s="356">
        <v>771</v>
      </c>
      <c r="AF33" s="357"/>
      <c r="AG33" s="357"/>
      <c r="AH33" s="357"/>
      <c r="AI33" s="356">
        <v>770</v>
      </c>
      <c r="AJ33" s="357"/>
      <c r="AK33" s="357"/>
      <c r="AL33" s="357"/>
      <c r="AM33" s="356">
        <v>769</v>
      </c>
      <c r="AN33" s="357"/>
      <c r="AO33" s="357"/>
      <c r="AP33" s="357"/>
      <c r="AQ33" s="120">
        <v>689</v>
      </c>
      <c r="AR33" s="121"/>
      <c r="AS33" s="121"/>
      <c r="AT33" s="122"/>
      <c r="AU33" s="357" t="s">
        <v>477</v>
      </c>
      <c r="AV33" s="357"/>
      <c r="AW33" s="357"/>
      <c r="AX33" s="372"/>
    </row>
    <row r="34" spans="1:50" ht="23.25" customHeight="1" x14ac:dyDescent="0.15">
      <c r="A34" s="518"/>
      <c r="B34" s="516"/>
      <c r="C34" s="516"/>
      <c r="D34" s="516"/>
      <c r="E34" s="516"/>
      <c r="F34" s="517"/>
      <c r="G34" s="549"/>
      <c r="H34" s="550"/>
      <c r="I34" s="550"/>
      <c r="J34" s="550"/>
      <c r="K34" s="550"/>
      <c r="L34" s="550"/>
      <c r="M34" s="550"/>
      <c r="N34" s="550"/>
      <c r="O34" s="551"/>
      <c r="P34" s="169"/>
      <c r="Q34" s="169"/>
      <c r="R34" s="169"/>
      <c r="S34" s="169"/>
      <c r="T34" s="169"/>
      <c r="U34" s="169"/>
      <c r="V34" s="169"/>
      <c r="W34" s="169"/>
      <c r="X34" s="242"/>
      <c r="Y34" s="308" t="s">
        <v>13</v>
      </c>
      <c r="Z34" s="303"/>
      <c r="AA34" s="304"/>
      <c r="AB34" s="500" t="s">
        <v>178</v>
      </c>
      <c r="AC34" s="500"/>
      <c r="AD34" s="500"/>
      <c r="AE34" s="356">
        <f>AE32/AE33*100</f>
        <v>96.627756160830089</v>
      </c>
      <c r="AF34" s="357"/>
      <c r="AG34" s="357"/>
      <c r="AH34" s="357"/>
      <c r="AI34" s="356">
        <f>AI32/AI33*100</f>
        <v>93.116883116883116</v>
      </c>
      <c r="AJ34" s="357"/>
      <c r="AK34" s="357"/>
      <c r="AL34" s="357"/>
      <c r="AM34" s="356" t="s">
        <v>540</v>
      </c>
      <c r="AN34" s="357"/>
      <c r="AO34" s="357"/>
      <c r="AP34" s="371"/>
      <c r="AQ34" s="120" t="s">
        <v>477</v>
      </c>
      <c r="AR34" s="121"/>
      <c r="AS34" s="121"/>
      <c r="AT34" s="122"/>
      <c r="AU34" s="357" t="s">
        <v>477</v>
      </c>
      <c r="AV34" s="357"/>
      <c r="AW34" s="357"/>
      <c r="AX34" s="372"/>
    </row>
    <row r="35" spans="1:50" ht="23.25" customHeight="1" x14ac:dyDescent="0.15">
      <c r="A35" s="904" t="s">
        <v>296</v>
      </c>
      <c r="B35" s="905"/>
      <c r="C35" s="905"/>
      <c r="D35" s="905"/>
      <c r="E35" s="905"/>
      <c r="F35" s="906"/>
      <c r="G35" s="910" t="s">
        <v>479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7" t="s">
        <v>267</v>
      </c>
      <c r="B37" s="648"/>
      <c r="C37" s="648"/>
      <c r="D37" s="648"/>
      <c r="E37" s="648"/>
      <c r="F37" s="649"/>
      <c r="G37" s="567" t="s">
        <v>145</v>
      </c>
      <c r="H37" s="386"/>
      <c r="I37" s="386"/>
      <c r="J37" s="386"/>
      <c r="K37" s="386"/>
      <c r="L37" s="386"/>
      <c r="M37" s="386"/>
      <c r="N37" s="386"/>
      <c r="O37" s="568"/>
      <c r="P37" s="634" t="s">
        <v>58</v>
      </c>
      <c r="Q37" s="386"/>
      <c r="R37" s="386"/>
      <c r="S37" s="386"/>
      <c r="T37" s="386"/>
      <c r="U37" s="386"/>
      <c r="V37" s="386"/>
      <c r="W37" s="386"/>
      <c r="X37" s="568"/>
      <c r="Y37" s="635"/>
      <c r="Z37" s="636"/>
      <c r="AA37" s="637"/>
      <c r="AB37" s="638" t="s">
        <v>11</v>
      </c>
      <c r="AC37" s="639"/>
      <c r="AD37" s="640"/>
      <c r="AE37" s="373" t="s">
        <v>308</v>
      </c>
      <c r="AF37" s="374"/>
      <c r="AG37" s="374"/>
      <c r="AH37" s="375"/>
      <c r="AI37" s="373" t="s">
        <v>306</v>
      </c>
      <c r="AJ37" s="374"/>
      <c r="AK37" s="374"/>
      <c r="AL37" s="375"/>
      <c r="AM37" s="380" t="s">
        <v>335</v>
      </c>
      <c r="AN37" s="380"/>
      <c r="AO37" s="380"/>
      <c r="AP37" s="380"/>
      <c r="AQ37" s="272" t="s">
        <v>185</v>
      </c>
      <c r="AR37" s="273"/>
      <c r="AS37" s="273"/>
      <c r="AT37" s="274"/>
      <c r="AU37" s="386" t="s">
        <v>133</v>
      </c>
      <c r="AV37" s="386"/>
      <c r="AW37" s="386"/>
      <c r="AX37" s="387"/>
    </row>
    <row r="38" spans="1:50" ht="18.75" customHeight="1" x14ac:dyDescent="0.15">
      <c r="A38" s="515"/>
      <c r="B38" s="516"/>
      <c r="C38" s="516"/>
      <c r="D38" s="516"/>
      <c r="E38" s="516"/>
      <c r="F38" s="517"/>
      <c r="G38" s="569"/>
      <c r="H38" s="384"/>
      <c r="I38" s="384"/>
      <c r="J38" s="384"/>
      <c r="K38" s="384"/>
      <c r="L38" s="384"/>
      <c r="M38" s="384"/>
      <c r="N38" s="384"/>
      <c r="O38" s="570"/>
      <c r="P38" s="582"/>
      <c r="Q38" s="384"/>
      <c r="R38" s="384"/>
      <c r="S38" s="384"/>
      <c r="T38" s="384"/>
      <c r="U38" s="384"/>
      <c r="V38" s="384"/>
      <c r="W38" s="384"/>
      <c r="X38" s="570"/>
      <c r="Y38" s="471"/>
      <c r="Z38" s="472"/>
      <c r="AA38" s="473"/>
      <c r="AB38" s="337"/>
      <c r="AC38" s="338"/>
      <c r="AD38" s="339"/>
      <c r="AE38" s="337"/>
      <c r="AF38" s="338"/>
      <c r="AG38" s="338"/>
      <c r="AH38" s="339"/>
      <c r="AI38" s="337"/>
      <c r="AJ38" s="338"/>
      <c r="AK38" s="338"/>
      <c r="AL38" s="339"/>
      <c r="AM38" s="381"/>
      <c r="AN38" s="381"/>
      <c r="AO38" s="381"/>
      <c r="AP38" s="381"/>
      <c r="AQ38" s="216">
        <v>6</v>
      </c>
      <c r="AR38" s="141"/>
      <c r="AS38" s="142" t="s">
        <v>186</v>
      </c>
      <c r="AT38" s="177"/>
      <c r="AU38" s="276" t="s">
        <v>543</v>
      </c>
      <c r="AV38" s="276"/>
      <c r="AW38" s="384" t="s">
        <v>177</v>
      </c>
      <c r="AX38" s="385"/>
    </row>
    <row r="39" spans="1:50" ht="23.25" customHeight="1" x14ac:dyDescent="0.15">
      <c r="A39" s="518"/>
      <c r="B39" s="516"/>
      <c r="C39" s="516"/>
      <c r="D39" s="516"/>
      <c r="E39" s="516"/>
      <c r="F39" s="517"/>
      <c r="G39" s="543" t="s">
        <v>483</v>
      </c>
      <c r="H39" s="544"/>
      <c r="I39" s="544"/>
      <c r="J39" s="544"/>
      <c r="K39" s="544"/>
      <c r="L39" s="544"/>
      <c r="M39" s="544"/>
      <c r="N39" s="544"/>
      <c r="O39" s="545"/>
      <c r="P39" s="166" t="s">
        <v>484</v>
      </c>
      <c r="Q39" s="166"/>
      <c r="R39" s="166"/>
      <c r="S39" s="166"/>
      <c r="T39" s="166"/>
      <c r="U39" s="166"/>
      <c r="V39" s="166"/>
      <c r="W39" s="166"/>
      <c r="X39" s="237"/>
      <c r="Y39" s="343" t="s">
        <v>12</v>
      </c>
      <c r="Z39" s="552"/>
      <c r="AA39" s="553"/>
      <c r="AB39" s="554" t="s">
        <v>482</v>
      </c>
      <c r="AC39" s="554"/>
      <c r="AD39" s="554"/>
      <c r="AE39" s="356">
        <v>74</v>
      </c>
      <c r="AF39" s="357"/>
      <c r="AG39" s="357"/>
      <c r="AH39" s="357"/>
      <c r="AI39" s="356">
        <v>76</v>
      </c>
      <c r="AJ39" s="357"/>
      <c r="AK39" s="357"/>
      <c r="AL39" s="357"/>
      <c r="AM39" s="356" t="s">
        <v>324</v>
      </c>
      <c r="AN39" s="357"/>
      <c r="AO39" s="357"/>
      <c r="AP39" s="371"/>
      <c r="AQ39" s="120" t="s">
        <v>477</v>
      </c>
      <c r="AR39" s="121"/>
      <c r="AS39" s="121"/>
      <c r="AT39" s="122"/>
      <c r="AU39" s="357" t="s">
        <v>477</v>
      </c>
      <c r="AV39" s="357"/>
      <c r="AW39" s="357"/>
      <c r="AX39" s="372"/>
    </row>
    <row r="40" spans="1:50" ht="23.25" customHeight="1" x14ac:dyDescent="0.15">
      <c r="A40" s="519"/>
      <c r="B40" s="520"/>
      <c r="C40" s="520"/>
      <c r="D40" s="520"/>
      <c r="E40" s="520"/>
      <c r="F40" s="521"/>
      <c r="G40" s="546"/>
      <c r="H40" s="547"/>
      <c r="I40" s="547"/>
      <c r="J40" s="547"/>
      <c r="K40" s="547"/>
      <c r="L40" s="547"/>
      <c r="M40" s="547"/>
      <c r="N40" s="547"/>
      <c r="O40" s="548"/>
      <c r="P40" s="239"/>
      <c r="Q40" s="239"/>
      <c r="R40" s="239"/>
      <c r="S40" s="239"/>
      <c r="T40" s="239"/>
      <c r="U40" s="239"/>
      <c r="V40" s="239"/>
      <c r="W40" s="239"/>
      <c r="X40" s="240"/>
      <c r="Y40" s="308" t="s">
        <v>53</v>
      </c>
      <c r="Z40" s="303"/>
      <c r="AA40" s="304"/>
      <c r="AB40" s="525" t="s">
        <v>482</v>
      </c>
      <c r="AC40" s="525"/>
      <c r="AD40" s="525"/>
      <c r="AE40" s="356">
        <v>112</v>
      </c>
      <c r="AF40" s="357"/>
      <c r="AG40" s="357"/>
      <c r="AH40" s="357"/>
      <c r="AI40" s="356">
        <v>114</v>
      </c>
      <c r="AJ40" s="357"/>
      <c r="AK40" s="357"/>
      <c r="AL40" s="357"/>
      <c r="AM40" s="356">
        <v>115</v>
      </c>
      <c r="AN40" s="357"/>
      <c r="AO40" s="357"/>
      <c r="AP40" s="357"/>
      <c r="AQ40" s="120">
        <v>103</v>
      </c>
      <c r="AR40" s="121"/>
      <c r="AS40" s="121"/>
      <c r="AT40" s="122"/>
      <c r="AU40" s="357" t="s">
        <v>477</v>
      </c>
      <c r="AV40" s="357"/>
      <c r="AW40" s="357"/>
      <c r="AX40" s="372"/>
    </row>
    <row r="41" spans="1:50" ht="23.25" customHeight="1" x14ac:dyDescent="0.15">
      <c r="A41" s="650"/>
      <c r="B41" s="651"/>
      <c r="C41" s="651"/>
      <c r="D41" s="651"/>
      <c r="E41" s="651"/>
      <c r="F41" s="652"/>
      <c r="G41" s="549"/>
      <c r="H41" s="550"/>
      <c r="I41" s="550"/>
      <c r="J41" s="550"/>
      <c r="K41" s="550"/>
      <c r="L41" s="550"/>
      <c r="M41" s="550"/>
      <c r="N41" s="550"/>
      <c r="O41" s="551"/>
      <c r="P41" s="169"/>
      <c r="Q41" s="169"/>
      <c r="R41" s="169"/>
      <c r="S41" s="169"/>
      <c r="T41" s="169"/>
      <c r="U41" s="169"/>
      <c r="V41" s="169"/>
      <c r="W41" s="169"/>
      <c r="X41" s="242"/>
      <c r="Y41" s="308" t="s">
        <v>13</v>
      </c>
      <c r="Z41" s="303"/>
      <c r="AA41" s="304"/>
      <c r="AB41" s="500" t="s">
        <v>178</v>
      </c>
      <c r="AC41" s="500"/>
      <c r="AD41" s="500"/>
      <c r="AE41" s="356">
        <f>AE39/AE40*100</f>
        <v>66.071428571428569</v>
      </c>
      <c r="AF41" s="357"/>
      <c r="AG41" s="357"/>
      <c r="AH41" s="357"/>
      <c r="AI41" s="356">
        <f>AI39/AI40*100</f>
        <v>66.666666666666657</v>
      </c>
      <c r="AJ41" s="357"/>
      <c r="AK41" s="357"/>
      <c r="AL41" s="357"/>
      <c r="AM41" s="356" t="s">
        <v>540</v>
      </c>
      <c r="AN41" s="357"/>
      <c r="AO41" s="357"/>
      <c r="AP41" s="371"/>
      <c r="AQ41" s="120" t="s">
        <v>477</v>
      </c>
      <c r="AR41" s="121"/>
      <c r="AS41" s="121"/>
      <c r="AT41" s="122"/>
      <c r="AU41" s="357" t="s">
        <v>477</v>
      </c>
      <c r="AV41" s="357"/>
      <c r="AW41" s="357"/>
      <c r="AX41" s="372"/>
    </row>
    <row r="42" spans="1:50" ht="23.25" customHeight="1" x14ac:dyDescent="0.15">
      <c r="A42" s="904" t="s">
        <v>296</v>
      </c>
      <c r="B42" s="905"/>
      <c r="C42" s="905"/>
      <c r="D42" s="905"/>
      <c r="E42" s="905"/>
      <c r="F42" s="906"/>
      <c r="G42" s="910" t="s">
        <v>479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647" t="s">
        <v>267</v>
      </c>
      <c r="B44" s="648"/>
      <c r="C44" s="648"/>
      <c r="D44" s="648"/>
      <c r="E44" s="648"/>
      <c r="F44" s="649"/>
      <c r="G44" s="567" t="s">
        <v>145</v>
      </c>
      <c r="H44" s="386"/>
      <c r="I44" s="386"/>
      <c r="J44" s="386"/>
      <c r="K44" s="386"/>
      <c r="L44" s="386"/>
      <c r="M44" s="386"/>
      <c r="N44" s="386"/>
      <c r="O44" s="568"/>
      <c r="P44" s="634" t="s">
        <v>58</v>
      </c>
      <c r="Q44" s="386"/>
      <c r="R44" s="386"/>
      <c r="S44" s="386"/>
      <c r="T44" s="386"/>
      <c r="U44" s="386"/>
      <c r="V44" s="386"/>
      <c r="W44" s="386"/>
      <c r="X44" s="568"/>
      <c r="Y44" s="635"/>
      <c r="Z44" s="636"/>
      <c r="AA44" s="637"/>
      <c r="AB44" s="638" t="s">
        <v>11</v>
      </c>
      <c r="AC44" s="639"/>
      <c r="AD44" s="640"/>
      <c r="AE44" s="373" t="s">
        <v>308</v>
      </c>
      <c r="AF44" s="374"/>
      <c r="AG44" s="374"/>
      <c r="AH44" s="375"/>
      <c r="AI44" s="373" t="s">
        <v>306</v>
      </c>
      <c r="AJ44" s="374"/>
      <c r="AK44" s="374"/>
      <c r="AL44" s="375"/>
      <c r="AM44" s="380" t="s">
        <v>335</v>
      </c>
      <c r="AN44" s="380"/>
      <c r="AO44" s="380"/>
      <c r="AP44" s="380"/>
      <c r="AQ44" s="272" t="s">
        <v>185</v>
      </c>
      <c r="AR44" s="273"/>
      <c r="AS44" s="273"/>
      <c r="AT44" s="274"/>
      <c r="AU44" s="386" t="s">
        <v>133</v>
      </c>
      <c r="AV44" s="386"/>
      <c r="AW44" s="386"/>
      <c r="AX44" s="387"/>
    </row>
    <row r="45" spans="1:50" ht="18.75" customHeight="1" x14ac:dyDescent="0.15">
      <c r="A45" s="515"/>
      <c r="B45" s="516"/>
      <c r="C45" s="516"/>
      <c r="D45" s="516"/>
      <c r="E45" s="516"/>
      <c r="F45" s="517"/>
      <c r="G45" s="569"/>
      <c r="H45" s="384"/>
      <c r="I45" s="384"/>
      <c r="J45" s="384"/>
      <c r="K45" s="384"/>
      <c r="L45" s="384"/>
      <c r="M45" s="384"/>
      <c r="N45" s="384"/>
      <c r="O45" s="570"/>
      <c r="P45" s="582"/>
      <c r="Q45" s="384"/>
      <c r="R45" s="384"/>
      <c r="S45" s="384"/>
      <c r="T45" s="384"/>
      <c r="U45" s="384"/>
      <c r="V45" s="384"/>
      <c r="W45" s="384"/>
      <c r="X45" s="570"/>
      <c r="Y45" s="471"/>
      <c r="Z45" s="472"/>
      <c r="AA45" s="473"/>
      <c r="AB45" s="337"/>
      <c r="AC45" s="338"/>
      <c r="AD45" s="339"/>
      <c r="AE45" s="337"/>
      <c r="AF45" s="338"/>
      <c r="AG45" s="338"/>
      <c r="AH45" s="339"/>
      <c r="AI45" s="337"/>
      <c r="AJ45" s="338"/>
      <c r="AK45" s="338"/>
      <c r="AL45" s="339"/>
      <c r="AM45" s="381"/>
      <c r="AN45" s="381"/>
      <c r="AO45" s="381"/>
      <c r="AP45" s="381"/>
      <c r="AQ45" s="216">
        <v>6</v>
      </c>
      <c r="AR45" s="141"/>
      <c r="AS45" s="142" t="s">
        <v>186</v>
      </c>
      <c r="AT45" s="177"/>
      <c r="AU45" s="276" t="s">
        <v>543</v>
      </c>
      <c r="AV45" s="276"/>
      <c r="AW45" s="384" t="s">
        <v>177</v>
      </c>
      <c r="AX45" s="385"/>
    </row>
    <row r="46" spans="1:50" ht="23.25" customHeight="1" x14ac:dyDescent="0.15">
      <c r="A46" s="518"/>
      <c r="B46" s="516"/>
      <c r="C46" s="516"/>
      <c r="D46" s="516"/>
      <c r="E46" s="516"/>
      <c r="F46" s="517"/>
      <c r="G46" s="543" t="s">
        <v>485</v>
      </c>
      <c r="H46" s="544"/>
      <c r="I46" s="544"/>
      <c r="J46" s="544"/>
      <c r="K46" s="544"/>
      <c r="L46" s="544"/>
      <c r="M46" s="544"/>
      <c r="N46" s="544"/>
      <c r="O46" s="545"/>
      <c r="P46" s="166" t="s">
        <v>486</v>
      </c>
      <c r="Q46" s="166"/>
      <c r="R46" s="166"/>
      <c r="S46" s="166"/>
      <c r="T46" s="166"/>
      <c r="U46" s="166"/>
      <c r="V46" s="166"/>
      <c r="W46" s="166"/>
      <c r="X46" s="237"/>
      <c r="Y46" s="343" t="s">
        <v>12</v>
      </c>
      <c r="Z46" s="552"/>
      <c r="AA46" s="553"/>
      <c r="AB46" s="554" t="s">
        <v>482</v>
      </c>
      <c r="AC46" s="554"/>
      <c r="AD46" s="554"/>
      <c r="AE46" s="356">
        <v>302</v>
      </c>
      <c r="AF46" s="357"/>
      <c r="AG46" s="357"/>
      <c r="AH46" s="357"/>
      <c r="AI46" s="356">
        <v>318</v>
      </c>
      <c r="AJ46" s="357"/>
      <c r="AK46" s="357"/>
      <c r="AL46" s="357"/>
      <c r="AM46" s="356" t="s">
        <v>540</v>
      </c>
      <c r="AN46" s="357"/>
      <c r="AO46" s="357"/>
      <c r="AP46" s="371"/>
      <c r="AQ46" s="120" t="s">
        <v>477</v>
      </c>
      <c r="AR46" s="121"/>
      <c r="AS46" s="121"/>
      <c r="AT46" s="122"/>
      <c r="AU46" s="357" t="s">
        <v>477</v>
      </c>
      <c r="AV46" s="357"/>
      <c r="AW46" s="357"/>
      <c r="AX46" s="372"/>
    </row>
    <row r="47" spans="1:50" ht="23.25" customHeight="1" x14ac:dyDescent="0.15">
      <c r="A47" s="519"/>
      <c r="B47" s="520"/>
      <c r="C47" s="520"/>
      <c r="D47" s="520"/>
      <c r="E47" s="520"/>
      <c r="F47" s="521"/>
      <c r="G47" s="546"/>
      <c r="H47" s="547"/>
      <c r="I47" s="547"/>
      <c r="J47" s="547"/>
      <c r="K47" s="547"/>
      <c r="L47" s="547"/>
      <c r="M47" s="547"/>
      <c r="N47" s="547"/>
      <c r="O47" s="548"/>
      <c r="P47" s="239"/>
      <c r="Q47" s="239"/>
      <c r="R47" s="239"/>
      <c r="S47" s="239"/>
      <c r="T47" s="239"/>
      <c r="U47" s="239"/>
      <c r="V47" s="239"/>
      <c r="W47" s="239"/>
      <c r="X47" s="240"/>
      <c r="Y47" s="308" t="s">
        <v>53</v>
      </c>
      <c r="Z47" s="303"/>
      <c r="AA47" s="304"/>
      <c r="AB47" s="525" t="s">
        <v>482</v>
      </c>
      <c r="AC47" s="525"/>
      <c r="AD47" s="525"/>
      <c r="AE47" s="356">
        <v>292</v>
      </c>
      <c r="AF47" s="357"/>
      <c r="AG47" s="357"/>
      <c r="AH47" s="357"/>
      <c r="AI47" s="356">
        <v>291</v>
      </c>
      <c r="AJ47" s="357"/>
      <c r="AK47" s="357"/>
      <c r="AL47" s="357"/>
      <c r="AM47" s="356">
        <v>290</v>
      </c>
      <c r="AN47" s="357"/>
      <c r="AO47" s="357"/>
      <c r="AP47" s="357"/>
      <c r="AQ47" s="120">
        <v>317</v>
      </c>
      <c r="AR47" s="121"/>
      <c r="AS47" s="121"/>
      <c r="AT47" s="122"/>
      <c r="AU47" s="357" t="s">
        <v>477</v>
      </c>
      <c r="AV47" s="357"/>
      <c r="AW47" s="357"/>
      <c r="AX47" s="372"/>
    </row>
    <row r="48" spans="1:50" ht="23.25" customHeight="1" x14ac:dyDescent="0.15">
      <c r="A48" s="650"/>
      <c r="B48" s="651"/>
      <c r="C48" s="651"/>
      <c r="D48" s="651"/>
      <c r="E48" s="651"/>
      <c r="F48" s="652"/>
      <c r="G48" s="549"/>
      <c r="H48" s="550"/>
      <c r="I48" s="550"/>
      <c r="J48" s="550"/>
      <c r="K48" s="550"/>
      <c r="L48" s="550"/>
      <c r="M48" s="550"/>
      <c r="N48" s="550"/>
      <c r="O48" s="551"/>
      <c r="P48" s="169"/>
      <c r="Q48" s="169"/>
      <c r="R48" s="169"/>
      <c r="S48" s="169"/>
      <c r="T48" s="169"/>
      <c r="U48" s="169"/>
      <c r="V48" s="169"/>
      <c r="W48" s="169"/>
      <c r="X48" s="242"/>
      <c r="Y48" s="308" t="s">
        <v>13</v>
      </c>
      <c r="Z48" s="303"/>
      <c r="AA48" s="304"/>
      <c r="AB48" s="500" t="s">
        <v>178</v>
      </c>
      <c r="AC48" s="500"/>
      <c r="AD48" s="500"/>
      <c r="AE48" s="356">
        <f>AE46/AE47*100</f>
        <v>103.42465753424656</v>
      </c>
      <c r="AF48" s="357"/>
      <c r="AG48" s="357"/>
      <c r="AH48" s="357"/>
      <c r="AI48" s="356">
        <f>AI46/AI47*100</f>
        <v>109.27835051546391</v>
      </c>
      <c r="AJ48" s="357"/>
      <c r="AK48" s="357"/>
      <c r="AL48" s="357"/>
      <c r="AM48" s="356" t="s">
        <v>540</v>
      </c>
      <c r="AN48" s="357"/>
      <c r="AO48" s="357"/>
      <c r="AP48" s="371"/>
      <c r="AQ48" s="120" t="s">
        <v>477</v>
      </c>
      <c r="AR48" s="121"/>
      <c r="AS48" s="121"/>
      <c r="AT48" s="122"/>
      <c r="AU48" s="357" t="s">
        <v>477</v>
      </c>
      <c r="AV48" s="357"/>
      <c r="AW48" s="357"/>
      <c r="AX48" s="372"/>
    </row>
    <row r="49" spans="1:50" ht="23.25" customHeight="1" x14ac:dyDescent="0.15">
      <c r="A49" s="904" t="s">
        <v>296</v>
      </c>
      <c r="B49" s="905"/>
      <c r="C49" s="905"/>
      <c r="D49" s="905"/>
      <c r="E49" s="905"/>
      <c r="F49" s="906"/>
      <c r="G49" s="910" t="s">
        <v>479</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5" t="s">
        <v>267</v>
      </c>
      <c r="B51" s="516"/>
      <c r="C51" s="516"/>
      <c r="D51" s="516"/>
      <c r="E51" s="516"/>
      <c r="F51" s="517"/>
      <c r="G51" s="567" t="s">
        <v>145</v>
      </c>
      <c r="H51" s="386"/>
      <c r="I51" s="386"/>
      <c r="J51" s="386"/>
      <c r="K51" s="386"/>
      <c r="L51" s="386"/>
      <c r="M51" s="386"/>
      <c r="N51" s="386"/>
      <c r="O51" s="568"/>
      <c r="P51" s="634" t="s">
        <v>58</v>
      </c>
      <c r="Q51" s="386"/>
      <c r="R51" s="386"/>
      <c r="S51" s="386"/>
      <c r="T51" s="386"/>
      <c r="U51" s="386"/>
      <c r="V51" s="386"/>
      <c r="W51" s="386"/>
      <c r="X51" s="568"/>
      <c r="Y51" s="635"/>
      <c r="Z51" s="636"/>
      <c r="AA51" s="637"/>
      <c r="AB51" s="638" t="s">
        <v>11</v>
      </c>
      <c r="AC51" s="639"/>
      <c r="AD51" s="640"/>
      <c r="AE51" s="373" t="s">
        <v>308</v>
      </c>
      <c r="AF51" s="374"/>
      <c r="AG51" s="374"/>
      <c r="AH51" s="375"/>
      <c r="AI51" s="373" t="s">
        <v>306</v>
      </c>
      <c r="AJ51" s="374"/>
      <c r="AK51" s="374"/>
      <c r="AL51" s="375"/>
      <c r="AM51" s="380" t="s">
        <v>335</v>
      </c>
      <c r="AN51" s="380"/>
      <c r="AO51" s="380"/>
      <c r="AP51" s="380"/>
      <c r="AQ51" s="272" t="s">
        <v>185</v>
      </c>
      <c r="AR51" s="273"/>
      <c r="AS51" s="273"/>
      <c r="AT51" s="274"/>
      <c r="AU51" s="382" t="s">
        <v>133</v>
      </c>
      <c r="AV51" s="382"/>
      <c r="AW51" s="382"/>
      <c r="AX51" s="383"/>
    </row>
    <row r="52" spans="1:50" ht="18.75" customHeight="1" x14ac:dyDescent="0.15">
      <c r="A52" s="515"/>
      <c r="B52" s="516"/>
      <c r="C52" s="516"/>
      <c r="D52" s="516"/>
      <c r="E52" s="516"/>
      <c r="F52" s="517"/>
      <c r="G52" s="569"/>
      <c r="H52" s="384"/>
      <c r="I52" s="384"/>
      <c r="J52" s="384"/>
      <c r="K52" s="384"/>
      <c r="L52" s="384"/>
      <c r="M52" s="384"/>
      <c r="N52" s="384"/>
      <c r="O52" s="570"/>
      <c r="P52" s="582"/>
      <c r="Q52" s="384"/>
      <c r="R52" s="384"/>
      <c r="S52" s="384"/>
      <c r="T52" s="384"/>
      <c r="U52" s="384"/>
      <c r="V52" s="384"/>
      <c r="W52" s="384"/>
      <c r="X52" s="570"/>
      <c r="Y52" s="471"/>
      <c r="Z52" s="472"/>
      <c r="AA52" s="473"/>
      <c r="AB52" s="337"/>
      <c r="AC52" s="338"/>
      <c r="AD52" s="339"/>
      <c r="AE52" s="337"/>
      <c r="AF52" s="338"/>
      <c r="AG52" s="338"/>
      <c r="AH52" s="339"/>
      <c r="AI52" s="337"/>
      <c r="AJ52" s="338"/>
      <c r="AK52" s="338"/>
      <c r="AL52" s="339"/>
      <c r="AM52" s="381"/>
      <c r="AN52" s="381"/>
      <c r="AO52" s="381"/>
      <c r="AP52" s="381"/>
      <c r="AQ52" s="216">
        <v>6</v>
      </c>
      <c r="AR52" s="141"/>
      <c r="AS52" s="142" t="s">
        <v>186</v>
      </c>
      <c r="AT52" s="177"/>
      <c r="AU52" s="276" t="s">
        <v>543</v>
      </c>
      <c r="AV52" s="276"/>
      <c r="AW52" s="384" t="s">
        <v>177</v>
      </c>
      <c r="AX52" s="385"/>
    </row>
    <row r="53" spans="1:50" ht="23.25" customHeight="1" x14ac:dyDescent="0.15">
      <c r="A53" s="518"/>
      <c r="B53" s="516"/>
      <c r="C53" s="516"/>
      <c r="D53" s="516"/>
      <c r="E53" s="516"/>
      <c r="F53" s="517"/>
      <c r="G53" s="543" t="s">
        <v>487</v>
      </c>
      <c r="H53" s="544"/>
      <c r="I53" s="544"/>
      <c r="J53" s="544"/>
      <c r="K53" s="544"/>
      <c r="L53" s="544"/>
      <c r="M53" s="544"/>
      <c r="N53" s="544"/>
      <c r="O53" s="545"/>
      <c r="P53" s="166" t="s">
        <v>488</v>
      </c>
      <c r="Q53" s="166"/>
      <c r="R53" s="166"/>
      <c r="S53" s="166"/>
      <c r="T53" s="166"/>
      <c r="U53" s="166"/>
      <c r="V53" s="166"/>
      <c r="W53" s="166"/>
      <c r="X53" s="237"/>
      <c r="Y53" s="343" t="s">
        <v>12</v>
      </c>
      <c r="Z53" s="552"/>
      <c r="AA53" s="553"/>
      <c r="AB53" s="554" t="s">
        <v>482</v>
      </c>
      <c r="AC53" s="554"/>
      <c r="AD53" s="554"/>
      <c r="AE53" s="356">
        <v>741</v>
      </c>
      <c r="AF53" s="357"/>
      <c r="AG53" s="357"/>
      <c r="AH53" s="357"/>
      <c r="AI53" s="356">
        <v>741</v>
      </c>
      <c r="AJ53" s="357"/>
      <c r="AK53" s="357"/>
      <c r="AL53" s="357"/>
      <c r="AM53" s="356" t="s">
        <v>540</v>
      </c>
      <c r="AN53" s="357"/>
      <c r="AO53" s="357"/>
      <c r="AP53" s="371"/>
      <c r="AQ53" s="120" t="s">
        <v>477</v>
      </c>
      <c r="AR53" s="121"/>
      <c r="AS53" s="121"/>
      <c r="AT53" s="122"/>
      <c r="AU53" s="357" t="s">
        <v>477</v>
      </c>
      <c r="AV53" s="357"/>
      <c r="AW53" s="357"/>
      <c r="AX53" s="372"/>
    </row>
    <row r="54" spans="1:50" ht="23.25" customHeight="1" x14ac:dyDescent="0.15">
      <c r="A54" s="519"/>
      <c r="B54" s="520"/>
      <c r="C54" s="520"/>
      <c r="D54" s="520"/>
      <c r="E54" s="520"/>
      <c r="F54" s="521"/>
      <c r="G54" s="546"/>
      <c r="H54" s="547"/>
      <c r="I54" s="547"/>
      <c r="J54" s="547"/>
      <c r="K54" s="547"/>
      <c r="L54" s="547"/>
      <c r="M54" s="547"/>
      <c r="N54" s="547"/>
      <c r="O54" s="548"/>
      <c r="P54" s="239"/>
      <c r="Q54" s="239"/>
      <c r="R54" s="239"/>
      <c r="S54" s="239"/>
      <c r="T54" s="239"/>
      <c r="U54" s="239"/>
      <c r="V54" s="239"/>
      <c r="W54" s="239"/>
      <c r="X54" s="240"/>
      <c r="Y54" s="308" t="s">
        <v>53</v>
      </c>
      <c r="Z54" s="303"/>
      <c r="AA54" s="304"/>
      <c r="AB54" s="525" t="s">
        <v>482</v>
      </c>
      <c r="AC54" s="525"/>
      <c r="AD54" s="525"/>
      <c r="AE54" s="356">
        <v>745</v>
      </c>
      <c r="AF54" s="357"/>
      <c r="AG54" s="357"/>
      <c r="AH54" s="357"/>
      <c r="AI54" s="356">
        <v>751</v>
      </c>
      <c r="AJ54" s="357"/>
      <c r="AK54" s="357"/>
      <c r="AL54" s="357"/>
      <c r="AM54" s="356">
        <v>759</v>
      </c>
      <c r="AN54" s="357"/>
      <c r="AO54" s="357"/>
      <c r="AP54" s="357"/>
      <c r="AQ54" s="120">
        <v>726</v>
      </c>
      <c r="AR54" s="121"/>
      <c r="AS54" s="121"/>
      <c r="AT54" s="122"/>
      <c r="AU54" s="357" t="s">
        <v>477</v>
      </c>
      <c r="AV54" s="357"/>
      <c r="AW54" s="357"/>
      <c r="AX54" s="372"/>
    </row>
    <row r="55" spans="1:50" ht="23.25" customHeight="1" x14ac:dyDescent="0.15">
      <c r="A55" s="650"/>
      <c r="B55" s="651"/>
      <c r="C55" s="651"/>
      <c r="D55" s="651"/>
      <c r="E55" s="651"/>
      <c r="F55" s="652"/>
      <c r="G55" s="549"/>
      <c r="H55" s="550"/>
      <c r="I55" s="550"/>
      <c r="J55" s="550"/>
      <c r="K55" s="550"/>
      <c r="L55" s="550"/>
      <c r="M55" s="550"/>
      <c r="N55" s="550"/>
      <c r="O55" s="551"/>
      <c r="P55" s="169"/>
      <c r="Q55" s="169"/>
      <c r="R55" s="169"/>
      <c r="S55" s="169"/>
      <c r="T55" s="169"/>
      <c r="U55" s="169"/>
      <c r="V55" s="169"/>
      <c r="W55" s="169"/>
      <c r="X55" s="242"/>
      <c r="Y55" s="308" t="s">
        <v>13</v>
      </c>
      <c r="Z55" s="303"/>
      <c r="AA55" s="304"/>
      <c r="AB55" s="464" t="s">
        <v>14</v>
      </c>
      <c r="AC55" s="464"/>
      <c r="AD55" s="464"/>
      <c r="AE55" s="356">
        <f>AE53/AE54*100</f>
        <v>99.46308724832214</v>
      </c>
      <c r="AF55" s="357"/>
      <c r="AG55" s="357"/>
      <c r="AH55" s="357"/>
      <c r="AI55" s="356">
        <f>AI53/AI54*100</f>
        <v>98.668442077230353</v>
      </c>
      <c r="AJ55" s="357"/>
      <c r="AK55" s="357"/>
      <c r="AL55" s="357"/>
      <c r="AM55" s="356" t="s">
        <v>540</v>
      </c>
      <c r="AN55" s="357"/>
      <c r="AO55" s="357"/>
      <c r="AP55" s="371"/>
      <c r="AQ55" s="120" t="s">
        <v>477</v>
      </c>
      <c r="AR55" s="121"/>
      <c r="AS55" s="121"/>
      <c r="AT55" s="122"/>
      <c r="AU55" s="357" t="s">
        <v>477</v>
      </c>
      <c r="AV55" s="357"/>
      <c r="AW55" s="357"/>
      <c r="AX55" s="372"/>
    </row>
    <row r="56" spans="1:50" ht="23.25" customHeight="1" x14ac:dyDescent="0.15">
      <c r="A56" s="904" t="s">
        <v>296</v>
      </c>
      <c r="B56" s="905"/>
      <c r="C56" s="905"/>
      <c r="D56" s="905"/>
      <c r="E56" s="905"/>
      <c r="F56" s="906"/>
      <c r="G56" s="910" t="s">
        <v>479</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thickBo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600000000000001" hidden="1" customHeight="1" x14ac:dyDescent="0.15">
      <c r="A58" s="515" t="s">
        <v>267</v>
      </c>
      <c r="B58" s="516"/>
      <c r="C58" s="516"/>
      <c r="D58" s="516"/>
      <c r="E58" s="516"/>
      <c r="F58" s="517"/>
      <c r="G58" s="567" t="s">
        <v>145</v>
      </c>
      <c r="H58" s="386"/>
      <c r="I58" s="386"/>
      <c r="J58" s="386"/>
      <c r="K58" s="386"/>
      <c r="L58" s="386"/>
      <c r="M58" s="386"/>
      <c r="N58" s="386"/>
      <c r="O58" s="568"/>
      <c r="P58" s="634" t="s">
        <v>58</v>
      </c>
      <c r="Q58" s="386"/>
      <c r="R58" s="386"/>
      <c r="S58" s="386"/>
      <c r="T58" s="386"/>
      <c r="U58" s="386"/>
      <c r="V58" s="386"/>
      <c r="W58" s="386"/>
      <c r="X58" s="568"/>
      <c r="Y58" s="635"/>
      <c r="Z58" s="636"/>
      <c r="AA58" s="637"/>
      <c r="AB58" s="638" t="s">
        <v>11</v>
      </c>
      <c r="AC58" s="639"/>
      <c r="AD58" s="640"/>
      <c r="AE58" s="373" t="s">
        <v>308</v>
      </c>
      <c r="AF58" s="374"/>
      <c r="AG58" s="374"/>
      <c r="AH58" s="375"/>
      <c r="AI58" s="373" t="s">
        <v>306</v>
      </c>
      <c r="AJ58" s="374"/>
      <c r="AK58" s="374"/>
      <c r="AL58" s="375"/>
      <c r="AM58" s="380" t="s">
        <v>335</v>
      </c>
      <c r="AN58" s="380"/>
      <c r="AO58" s="380"/>
      <c r="AP58" s="380"/>
      <c r="AQ58" s="272" t="s">
        <v>185</v>
      </c>
      <c r="AR58" s="273"/>
      <c r="AS58" s="273"/>
      <c r="AT58" s="274"/>
      <c r="AU58" s="382" t="s">
        <v>133</v>
      </c>
      <c r="AV58" s="382"/>
      <c r="AW58" s="382"/>
      <c r="AX58" s="383"/>
    </row>
    <row r="59" spans="1:50" ht="18.600000000000001" hidden="1" customHeight="1" x14ac:dyDescent="0.15">
      <c r="A59" s="515"/>
      <c r="B59" s="516"/>
      <c r="C59" s="516"/>
      <c r="D59" s="516"/>
      <c r="E59" s="516"/>
      <c r="F59" s="517"/>
      <c r="G59" s="569"/>
      <c r="H59" s="384"/>
      <c r="I59" s="384"/>
      <c r="J59" s="384"/>
      <c r="K59" s="384"/>
      <c r="L59" s="384"/>
      <c r="M59" s="384"/>
      <c r="N59" s="384"/>
      <c r="O59" s="570"/>
      <c r="P59" s="582"/>
      <c r="Q59" s="384"/>
      <c r="R59" s="384"/>
      <c r="S59" s="384"/>
      <c r="T59" s="384"/>
      <c r="U59" s="384"/>
      <c r="V59" s="384"/>
      <c r="W59" s="384"/>
      <c r="X59" s="570"/>
      <c r="Y59" s="471"/>
      <c r="Z59" s="472"/>
      <c r="AA59" s="473"/>
      <c r="AB59" s="337"/>
      <c r="AC59" s="338"/>
      <c r="AD59" s="339"/>
      <c r="AE59" s="337"/>
      <c r="AF59" s="338"/>
      <c r="AG59" s="338"/>
      <c r="AH59" s="339"/>
      <c r="AI59" s="337"/>
      <c r="AJ59" s="338"/>
      <c r="AK59" s="338"/>
      <c r="AL59" s="339"/>
      <c r="AM59" s="381"/>
      <c r="AN59" s="381"/>
      <c r="AO59" s="381"/>
      <c r="AP59" s="381"/>
      <c r="AQ59" s="216"/>
      <c r="AR59" s="141"/>
      <c r="AS59" s="142" t="s">
        <v>186</v>
      </c>
      <c r="AT59" s="177"/>
      <c r="AU59" s="276"/>
      <c r="AV59" s="276"/>
      <c r="AW59" s="384" t="s">
        <v>177</v>
      </c>
      <c r="AX59" s="385"/>
    </row>
    <row r="60" spans="1:50" ht="23.1" hidden="1" customHeight="1" x14ac:dyDescent="0.15">
      <c r="A60" s="518"/>
      <c r="B60" s="516"/>
      <c r="C60" s="516"/>
      <c r="D60" s="516"/>
      <c r="E60" s="516"/>
      <c r="F60" s="517"/>
      <c r="G60" s="543"/>
      <c r="H60" s="544"/>
      <c r="I60" s="544"/>
      <c r="J60" s="544"/>
      <c r="K60" s="544"/>
      <c r="L60" s="544"/>
      <c r="M60" s="544"/>
      <c r="N60" s="544"/>
      <c r="O60" s="545"/>
      <c r="P60" s="166"/>
      <c r="Q60" s="166"/>
      <c r="R60" s="166"/>
      <c r="S60" s="166"/>
      <c r="T60" s="166"/>
      <c r="U60" s="166"/>
      <c r="V60" s="166"/>
      <c r="W60" s="166"/>
      <c r="X60" s="237"/>
      <c r="Y60" s="343" t="s">
        <v>12</v>
      </c>
      <c r="Z60" s="552"/>
      <c r="AA60" s="553"/>
      <c r="AB60" s="554"/>
      <c r="AC60" s="554"/>
      <c r="AD60" s="554"/>
      <c r="AE60" s="356"/>
      <c r="AF60" s="357"/>
      <c r="AG60" s="357"/>
      <c r="AH60" s="357"/>
      <c r="AI60" s="356"/>
      <c r="AJ60" s="357"/>
      <c r="AK60" s="357"/>
      <c r="AL60" s="357"/>
      <c r="AM60" s="356"/>
      <c r="AN60" s="357"/>
      <c r="AO60" s="357"/>
      <c r="AP60" s="357"/>
      <c r="AQ60" s="120"/>
      <c r="AR60" s="121"/>
      <c r="AS60" s="121"/>
      <c r="AT60" s="122"/>
      <c r="AU60" s="357"/>
      <c r="AV60" s="357"/>
      <c r="AW60" s="357"/>
      <c r="AX60" s="372"/>
    </row>
    <row r="61" spans="1:50" ht="23.1" hidden="1" customHeight="1" x14ac:dyDescent="0.15">
      <c r="A61" s="519"/>
      <c r="B61" s="520"/>
      <c r="C61" s="520"/>
      <c r="D61" s="520"/>
      <c r="E61" s="520"/>
      <c r="F61" s="521"/>
      <c r="G61" s="546"/>
      <c r="H61" s="547"/>
      <c r="I61" s="547"/>
      <c r="J61" s="547"/>
      <c r="K61" s="547"/>
      <c r="L61" s="547"/>
      <c r="M61" s="547"/>
      <c r="N61" s="547"/>
      <c r="O61" s="548"/>
      <c r="P61" s="239"/>
      <c r="Q61" s="239"/>
      <c r="R61" s="239"/>
      <c r="S61" s="239"/>
      <c r="T61" s="239"/>
      <c r="U61" s="239"/>
      <c r="V61" s="239"/>
      <c r="W61" s="239"/>
      <c r="X61" s="240"/>
      <c r="Y61" s="308" t="s">
        <v>53</v>
      </c>
      <c r="Z61" s="303"/>
      <c r="AA61" s="304"/>
      <c r="AB61" s="525"/>
      <c r="AC61" s="525"/>
      <c r="AD61" s="525"/>
      <c r="AE61" s="356"/>
      <c r="AF61" s="357"/>
      <c r="AG61" s="357"/>
      <c r="AH61" s="357"/>
      <c r="AI61" s="356"/>
      <c r="AJ61" s="357"/>
      <c r="AK61" s="357"/>
      <c r="AL61" s="357"/>
      <c r="AM61" s="356"/>
      <c r="AN61" s="357"/>
      <c r="AO61" s="357"/>
      <c r="AP61" s="357"/>
      <c r="AQ61" s="120"/>
      <c r="AR61" s="121"/>
      <c r="AS61" s="121"/>
      <c r="AT61" s="122"/>
      <c r="AU61" s="357"/>
      <c r="AV61" s="357"/>
      <c r="AW61" s="357"/>
      <c r="AX61" s="372"/>
    </row>
    <row r="62" spans="1:50" ht="23.25" hidden="1" customHeight="1" x14ac:dyDescent="0.15">
      <c r="A62" s="519"/>
      <c r="B62" s="520"/>
      <c r="C62" s="520"/>
      <c r="D62" s="520"/>
      <c r="E62" s="520"/>
      <c r="F62" s="521"/>
      <c r="G62" s="549"/>
      <c r="H62" s="550"/>
      <c r="I62" s="550"/>
      <c r="J62" s="550"/>
      <c r="K62" s="550"/>
      <c r="L62" s="550"/>
      <c r="M62" s="550"/>
      <c r="N62" s="550"/>
      <c r="O62" s="551"/>
      <c r="P62" s="169"/>
      <c r="Q62" s="169"/>
      <c r="R62" s="169"/>
      <c r="S62" s="169"/>
      <c r="T62" s="169"/>
      <c r="U62" s="169"/>
      <c r="V62" s="169"/>
      <c r="W62" s="169"/>
      <c r="X62" s="242"/>
      <c r="Y62" s="308" t="s">
        <v>13</v>
      </c>
      <c r="Z62" s="303"/>
      <c r="AA62" s="304"/>
      <c r="AB62" s="500" t="s">
        <v>14</v>
      </c>
      <c r="AC62" s="500"/>
      <c r="AD62" s="500"/>
      <c r="AE62" s="356"/>
      <c r="AF62" s="357"/>
      <c r="AG62" s="357"/>
      <c r="AH62" s="357"/>
      <c r="AI62" s="356"/>
      <c r="AJ62" s="357"/>
      <c r="AK62" s="357"/>
      <c r="AL62" s="357"/>
      <c r="AM62" s="356"/>
      <c r="AN62" s="357"/>
      <c r="AO62" s="357"/>
      <c r="AP62" s="357"/>
      <c r="AQ62" s="120"/>
      <c r="AR62" s="121"/>
      <c r="AS62" s="121"/>
      <c r="AT62" s="122"/>
      <c r="AU62" s="357"/>
      <c r="AV62" s="357"/>
      <c r="AW62" s="357"/>
      <c r="AX62" s="372"/>
    </row>
    <row r="63" spans="1:50" ht="23.1" hidden="1" customHeight="1" x14ac:dyDescent="0.15">
      <c r="A63" s="904" t="s">
        <v>296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268</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263</v>
      </c>
      <c r="X65" s="877"/>
      <c r="Y65" s="880"/>
      <c r="Z65" s="880"/>
      <c r="AA65" s="881"/>
      <c r="AB65" s="874" t="s">
        <v>11</v>
      </c>
      <c r="AC65" s="870"/>
      <c r="AD65" s="871"/>
      <c r="AE65" s="373" t="s">
        <v>308</v>
      </c>
      <c r="AF65" s="374"/>
      <c r="AG65" s="374"/>
      <c r="AH65" s="375"/>
      <c r="AI65" s="373" t="s">
        <v>306</v>
      </c>
      <c r="AJ65" s="374"/>
      <c r="AK65" s="374"/>
      <c r="AL65" s="375"/>
      <c r="AM65" s="380" t="s">
        <v>335</v>
      </c>
      <c r="AN65" s="380"/>
      <c r="AO65" s="380"/>
      <c r="AP65" s="380"/>
      <c r="AQ65" s="874" t="s">
        <v>185</v>
      </c>
      <c r="AR65" s="870"/>
      <c r="AS65" s="870"/>
      <c r="AT65" s="871"/>
      <c r="AU65" s="984" t="s">
        <v>133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5"/>
      <c r="AR66" s="276"/>
      <c r="AS66" s="872" t="s">
        <v>186</v>
      </c>
      <c r="AT66" s="873"/>
      <c r="AU66" s="276"/>
      <c r="AV66" s="276"/>
      <c r="AW66" s="872" t="s">
        <v>266</v>
      </c>
      <c r="AX66" s="986"/>
    </row>
    <row r="67" spans="1:50" ht="23.1" hidden="1" customHeight="1" x14ac:dyDescent="0.15">
      <c r="A67" s="858"/>
      <c r="B67" s="859"/>
      <c r="C67" s="859"/>
      <c r="D67" s="859"/>
      <c r="E67" s="859"/>
      <c r="F67" s="860"/>
      <c r="G67" s="987" t="s">
        <v>187</v>
      </c>
      <c r="H67" s="970"/>
      <c r="I67" s="971"/>
      <c r="J67" s="971"/>
      <c r="K67" s="971"/>
      <c r="L67" s="971"/>
      <c r="M67" s="971"/>
      <c r="N67" s="971"/>
      <c r="O67" s="972"/>
      <c r="P67" s="970"/>
      <c r="Q67" s="971"/>
      <c r="R67" s="971"/>
      <c r="S67" s="971"/>
      <c r="T67" s="971"/>
      <c r="U67" s="971"/>
      <c r="V67" s="972"/>
      <c r="W67" s="976"/>
      <c r="X67" s="977"/>
      <c r="Y67" s="957" t="s">
        <v>12</v>
      </c>
      <c r="Z67" s="957"/>
      <c r="AA67" s="958"/>
      <c r="AB67" s="959" t="s">
        <v>286</v>
      </c>
      <c r="AC67" s="959"/>
      <c r="AD67" s="959"/>
      <c r="AE67" s="356"/>
      <c r="AF67" s="357"/>
      <c r="AG67" s="357"/>
      <c r="AH67" s="357"/>
      <c r="AI67" s="356"/>
      <c r="AJ67" s="357"/>
      <c r="AK67" s="357"/>
      <c r="AL67" s="357"/>
      <c r="AM67" s="356"/>
      <c r="AN67" s="357"/>
      <c r="AO67" s="357"/>
      <c r="AP67" s="357"/>
      <c r="AQ67" s="356"/>
      <c r="AR67" s="357"/>
      <c r="AS67" s="357"/>
      <c r="AT67" s="371"/>
      <c r="AU67" s="357"/>
      <c r="AV67" s="357"/>
      <c r="AW67" s="357"/>
      <c r="AX67" s="372"/>
    </row>
    <row r="68" spans="1:50" ht="23.1"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9" t="s">
        <v>53</v>
      </c>
      <c r="Z68" s="189"/>
      <c r="AA68" s="190"/>
      <c r="AB68" s="982" t="s">
        <v>286</v>
      </c>
      <c r="AC68" s="982"/>
      <c r="AD68" s="982"/>
      <c r="AE68" s="356"/>
      <c r="AF68" s="357"/>
      <c r="AG68" s="357"/>
      <c r="AH68" s="357"/>
      <c r="AI68" s="356"/>
      <c r="AJ68" s="357"/>
      <c r="AK68" s="357"/>
      <c r="AL68" s="357"/>
      <c r="AM68" s="356"/>
      <c r="AN68" s="357"/>
      <c r="AO68" s="357"/>
      <c r="AP68" s="357"/>
      <c r="AQ68" s="356"/>
      <c r="AR68" s="357"/>
      <c r="AS68" s="357"/>
      <c r="AT68" s="371"/>
      <c r="AU68" s="357"/>
      <c r="AV68" s="357"/>
      <c r="AW68" s="357"/>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9" t="s">
        <v>13</v>
      </c>
      <c r="Z69" s="189"/>
      <c r="AA69" s="190"/>
      <c r="AB69" s="983" t="s">
        <v>287</v>
      </c>
      <c r="AC69" s="983"/>
      <c r="AD69" s="983"/>
      <c r="AE69" s="821"/>
      <c r="AF69" s="822"/>
      <c r="AG69" s="822"/>
      <c r="AH69" s="822"/>
      <c r="AI69" s="821"/>
      <c r="AJ69" s="822"/>
      <c r="AK69" s="822"/>
      <c r="AL69" s="822"/>
      <c r="AM69" s="821"/>
      <c r="AN69" s="822"/>
      <c r="AO69" s="822"/>
      <c r="AP69" s="822"/>
      <c r="AQ69" s="356"/>
      <c r="AR69" s="357"/>
      <c r="AS69" s="357"/>
      <c r="AT69" s="371"/>
      <c r="AU69" s="357"/>
      <c r="AV69" s="357"/>
      <c r="AW69" s="357"/>
      <c r="AX69" s="372"/>
    </row>
    <row r="70" spans="1:50" ht="23.1" hidden="1" customHeight="1" x14ac:dyDescent="0.15">
      <c r="A70" s="858" t="s">
        <v>272</v>
      </c>
      <c r="B70" s="859"/>
      <c r="C70" s="859"/>
      <c r="D70" s="859"/>
      <c r="E70" s="859"/>
      <c r="F70" s="860"/>
      <c r="G70" s="947" t="s">
        <v>188</v>
      </c>
      <c r="H70" s="948"/>
      <c r="I70" s="948"/>
      <c r="J70" s="948"/>
      <c r="K70" s="948"/>
      <c r="L70" s="948"/>
      <c r="M70" s="948"/>
      <c r="N70" s="948"/>
      <c r="O70" s="948"/>
      <c r="P70" s="948"/>
      <c r="Q70" s="948"/>
      <c r="R70" s="948"/>
      <c r="S70" s="948"/>
      <c r="T70" s="948"/>
      <c r="U70" s="948"/>
      <c r="V70" s="948"/>
      <c r="W70" s="951" t="s">
        <v>285</v>
      </c>
      <c r="X70" s="952"/>
      <c r="Y70" s="957" t="s">
        <v>12</v>
      </c>
      <c r="Z70" s="957"/>
      <c r="AA70" s="958"/>
      <c r="AB70" s="959" t="s">
        <v>286</v>
      </c>
      <c r="AC70" s="959"/>
      <c r="AD70" s="959"/>
      <c r="AE70" s="356"/>
      <c r="AF70" s="357"/>
      <c r="AG70" s="357"/>
      <c r="AH70" s="357"/>
      <c r="AI70" s="356"/>
      <c r="AJ70" s="357"/>
      <c r="AK70" s="357"/>
      <c r="AL70" s="357"/>
      <c r="AM70" s="356"/>
      <c r="AN70" s="357"/>
      <c r="AO70" s="357"/>
      <c r="AP70" s="357"/>
      <c r="AQ70" s="356"/>
      <c r="AR70" s="357"/>
      <c r="AS70" s="357"/>
      <c r="AT70" s="371"/>
      <c r="AU70" s="357"/>
      <c r="AV70" s="357"/>
      <c r="AW70" s="357"/>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9" t="s">
        <v>53</v>
      </c>
      <c r="Z71" s="189"/>
      <c r="AA71" s="190"/>
      <c r="AB71" s="982" t="s">
        <v>286</v>
      </c>
      <c r="AC71" s="982"/>
      <c r="AD71" s="982"/>
      <c r="AE71" s="356"/>
      <c r="AF71" s="357"/>
      <c r="AG71" s="357"/>
      <c r="AH71" s="357"/>
      <c r="AI71" s="356"/>
      <c r="AJ71" s="357"/>
      <c r="AK71" s="357"/>
      <c r="AL71" s="357"/>
      <c r="AM71" s="356"/>
      <c r="AN71" s="357"/>
      <c r="AO71" s="357"/>
      <c r="AP71" s="357"/>
      <c r="AQ71" s="356"/>
      <c r="AR71" s="357"/>
      <c r="AS71" s="357"/>
      <c r="AT71" s="371"/>
      <c r="AU71" s="357"/>
      <c r="AV71" s="357"/>
      <c r="AW71" s="357"/>
      <c r="AX71" s="372"/>
    </row>
    <row r="72" spans="1:50" ht="23.1"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9" t="s">
        <v>13</v>
      </c>
      <c r="Z72" s="189"/>
      <c r="AA72" s="190"/>
      <c r="AB72" s="983" t="s">
        <v>287</v>
      </c>
      <c r="AC72" s="983"/>
      <c r="AD72" s="983"/>
      <c r="AE72" s="356"/>
      <c r="AF72" s="357"/>
      <c r="AG72" s="357"/>
      <c r="AH72" s="357"/>
      <c r="AI72" s="356"/>
      <c r="AJ72" s="357"/>
      <c r="AK72" s="357"/>
      <c r="AL72" s="357"/>
      <c r="AM72" s="356"/>
      <c r="AN72" s="357"/>
      <c r="AO72" s="357"/>
      <c r="AP72" s="371"/>
      <c r="AQ72" s="356"/>
      <c r="AR72" s="357"/>
      <c r="AS72" s="357"/>
      <c r="AT72" s="371"/>
      <c r="AU72" s="357"/>
      <c r="AV72" s="357"/>
      <c r="AW72" s="357"/>
      <c r="AX72" s="372"/>
    </row>
    <row r="73" spans="1:50" ht="18.75" hidden="1" customHeight="1" x14ac:dyDescent="0.15">
      <c r="A73" s="844" t="s">
        <v>268</v>
      </c>
      <c r="B73" s="845"/>
      <c r="C73" s="845"/>
      <c r="D73" s="845"/>
      <c r="E73" s="845"/>
      <c r="F73" s="846"/>
      <c r="G73" s="813"/>
      <c r="H73" s="174" t="s">
        <v>145</v>
      </c>
      <c r="I73" s="174"/>
      <c r="J73" s="174"/>
      <c r="K73" s="174"/>
      <c r="L73" s="174"/>
      <c r="M73" s="174"/>
      <c r="N73" s="174"/>
      <c r="O73" s="175"/>
      <c r="P73" s="181" t="s">
        <v>58</v>
      </c>
      <c r="Q73" s="174"/>
      <c r="R73" s="174"/>
      <c r="S73" s="174"/>
      <c r="T73" s="174"/>
      <c r="U73" s="174"/>
      <c r="V73" s="174"/>
      <c r="W73" s="174"/>
      <c r="X73" s="175"/>
      <c r="Y73" s="815"/>
      <c r="Z73" s="816"/>
      <c r="AA73" s="817"/>
      <c r="AB73" s="181" t="s">
        <v>11</v>
      </c>
      <c r="AC73" s="174"/>
      <c r="AD73" s="175"/>
      <c r="AE73" s="373" t="s">
        <v>308</v>
      </c>
      <c r="AF73" s="374"/>
      <c r="AG73" s="374"/>
      <c r="AH73" s="375"/>
      <c r="AI73" s="373" t="s">
        <v>306</v>
      </c>
      <c r="AJ73" s="374"/>
      <c r="AK73" s="374"/>
      <c r="AL73" s="375"/>
      <c r="AM73" s="380" t="s">
        <v>335</v>
      </c>
      <c r="AN73" s="380"/>
      <c r="AO73" s="380"/>
      <c r="AP73" s="380"/>
      <c r="AQ73" s="181" t="s">
        <v>185</v>
      </c>
      <c r="AR73" s="174"/>
      <c r="AS73" s="174"/>
      <c r="AT73" s="175"/>
      <c r="AU73" s="278" t="s">
        <v>133</v>
      </c>
      <c r="AV73" s="139"/>
      <c r="AW73" s="139"/>
      <c r="AX73" s="140"/>
    </row>
    <row r="74" spans="1:50" ht="18.600000000000001" hidden="1" customHeight="1" x14ac:dyDescent="0.15">
      <c r="A74" s="847"/>
      <c r="B74" s="848"/>
      <c r="C74" s="848"/>
      <c r="D74" s="848"/>
      <c r="E74" s="848"/>
      <c r="F74" s="849"/>
      <c r="G74" s="81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186</v>
      </c>
      <c r="AT74" s="177"/>
      <c r="AU74" s="216"/>
      <c r="AV74" s="141"/>
      <c r="AW74" s="142" t="s">
        <v>177</v>
      </c>
      <c r="AX74" s="143"/>
    </row>
    <row r="75" spans="1:50" ht="23.25" hidden="1" customHeight="1" x14ac:dyDescent="0.15">
      <c r="A75" s="847"/>
      <c r="B75" s="848"/>
      <c r="C75" s="848"/>
      <c r="D75" s="848"/>
      <c r="E75" s="848"/>
      <c r="F75" s="849"/>
      <c r="G75" s="788" t="s">
        <v>187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57"/>
      <c r="AV75" s="357"/>
      <c r="AW75" s="357"/>
      <c r="AX75" s="372"/>
    </row>
    <row r="76" spans="1:50" ht="23.1" hidden="1" customHeight="1" x14ac:dyDescent="0.15">
      <c r="A76" s="847"/>
      <c r="B76" s="848"/>
      <c r="C76" s="848"/>
      <c r="D76" s="848"/>
      <c r="E76" s="848"/>
      <c r="F76" s="849"/>
      <c r="G76" s="789"/>
      <c r="H76" s="239"/>
      <c r="I76" s="239"/>
      <c r="J76" s="239"/>
      <c r="K76" s="239"/>
      <c r="L76" s="239"/>
      <c r="M76" s="239"/>
      <c r="N76" s="239"/>
      <c r="O76" s="240"/>
      <c r="P76" s="239"/>
      <c r="Q76" s="239"/>
      <c r="R76" s="239"/>
      <c r="S76" s="239"/>
      <c r="T76" s="239"/>
      <c r="U76" s="239"/>
      <c r="V76" s="239"/>
      <c r="W76" s="239"/>
      <c r="X76" s="240"/>
      <c r="Y76" s="221" t="s">
        <v>53</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57"/>
      <c r="AV76" s="357"/>
      <c r="AW76" s="357"/>
      <c r="AX76" s="372"/>
    </row>
    <row r="77" spans="1:50" ht="23.1" hidden="1" customHeight="1" x14ac:dyDescent="0.15">
      <c r="A77" s="847"/>
      <c r="B77" s="848"/>
      <c r="C77" s="848"/>
      <c r="D77" s="848"/>
      <c r="E77" s="848"/>
      <c r="F77" s="849"/>
      <c r="G77" s="790"/>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57"/>
      <c r="AV77" s="357"/>
      <c r="AW77" s="357"/>
      <c r="AX77" s="372"/>
    </row>
    <row r="78" spans="1:50" ht="69.599999999999994" hidden="1" customHeight="1" x14ac:dyDescent="0.15">
      <c r="A78" s="919" t="s">
        <v>299</v>
      </c>
      <c r="B78" s="920"/>
      <c r="C78" s="920"/>
      <c r="D78" s="920"/>
      <c r="E78" s="917" t="s">
        <v>246</v>
      </c>
      <c r="F78" s="918"/>
      <c r="G78" s="47" t="s">
        <v>188</v>
      </c>
      <c r="H78" s="799"/>
      <c r="I78" s="249"/>
      <c r="J78" s="249"/>
      <c r="K78" s="249"/>
      <c r="L78" s="249"/>
      <c r="M78" s="249"/>
      <c r="N78" s="249"/>
      <c r="O78" s="800"/>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600000000000001" hidden="1" customHeight="1" x14ac:dyDescent="0.1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3" t="s">
        <v>262</v>
      </c>
      <c r="AP79" s="154"/>
      <c r="AQ79" s="154"/>
      <c r="AR79" s="66" t="s">
        <v>260</v>
      </c>
      <c r="AS79" s="153"/>
      <c r="AT79" s="154"/>
      <c r="AU79" s="154"/>
      <c r="AV79" s="154"/>
      <c r="AW79" s="154"/>
      <c r="AX79" s="155"/>
    </row>
    <row r="80" spans="1:50" ht="18.600000000000001" hidden="1" customHeight="1" x14ac:dyDescent="0.15">
      <c r="A80" s="522" t="s">
        <v>146</v>
      </c>
      <c r="B80" s="853" t="s">
        <v>259</v>
      </c>
      <c r="C80" s="854"/>
      <c r="D80" s="854"/>
      <c r="E80" s="854"/>
      <c r="F80" s="855"/>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347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35" hidden="1" customHeight="1" x14ac:dyDescent="0.15">
      <c r="A81" s="523"/>
      <c r="B81" s="856"/>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3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3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350000000000001"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600000000000001" hidden="1" customHeight="1" x14ac:dyDescent="0.15">
      <c r="A85" s="523"/>
      <c r="B85" s="555" t="s">
        <v>144</v>
      </c>
      <c r="C85" s="555"/>
      <c r="D85" s="555"/>
      <c r="E85" s="555"/>
      <c r="F85" s="556"/>
      <c r="G85" s="801" t="s">
        <v>60</v>
      </c>
      <c r="H85" s="786"/>
      <c r="I85" s="786"/>
      <c r="J85" s="786"/>
      <c r="K85" s="786"/>
      <c r="L85" s="786"/>
      <c r="M85" s="786"/>
      <c r="N85" s="786"/>
      <c r="O85" s="787"/>
      <c r="P85" s="785" t="s">
        <v>62</v>
      </c>
      <c r="Q85" s="786"/>
      <c r="R85" s="786"/>
      <c r="S85" s="786"/>
      <c r="T85" s="786"/>
      <c r="U85" s="786"/>
      <c r="V85" s="786"/>
      <c r="W85" s="786"/>
      <c r="X85" s="787"/>
      <c r="Y85" s="178"/>
      <c r="Z85" s="179"/>
      <c r="AA85" s="180"/>
      <c r="AB85" s="373" t="s">
        <v>11</v>
      </c>
      <c r="AC85" s="374"/>
      <c r="AD85" s="375"/>
      <c r="AE85" s="373" t="s">
        <v>308</v>
      </c>
      <c r="AF85" s="374"/>
      <c r="AG85" s="374"/>
      <c r="AH85" s="375"/>
      <c r="AI85" s="373" t="s">
        <v>306</v>
      </c>
      <c r="AJ85" s="374"/>
      <c r="AK85" s="374"/>
      <c r="AL85" s="375"/>
      <c r="AM85" s="380" t="s">
        <v>335</v>
      </c>
      <c r="AN85" s="380"/>
      <c r="AO85" s="380"/>
      <c r="AP85" s="380"/>
      <c r="AQ85" s="181" t="s">
        <v>185</v>
      </c>
      <c r="AR85" s="174"/>
      <c r="AS85" s="174"/>
      <c r="AT85" s="175"/>
      <c r="AU85" s="378" t="s">
        <v>133</v>
      </c>
      <c r="AV85" s="378"/>
      <c r="AW85" s="378"/>
      <c r="AX85" s="379"/>
      <c r="AY85" s="10"/>
      <c r="AZ85" s="10"/>
      <c r="BA85" s="10"/>
      <c r="BB85" s="10"/>
      <c r="BC85" s="10"/>
    </row>
    <row r="86" spans="1:60" ht="18.600000000000001" hidden="1" customHeight="1" x14ac:dyDescent="0.15">
      <c r="A86" s="523"/>
      <c r="B86" s="555"/>
      <c r="C86" s="555"/>
      <c r="D86" s="555"/>
      <c r="E86" s="555"/>
      <c r="F86" s="556"/>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186</v>
      </c>
      <c r="AT86" s="177"/>
      <c r="AU86" s="276"/>
      <c r="AV86" s="276"/>
      <c r="AW86" s="384" t="s">
        <v>177</v>
      </c>
      <c r="AX86" s="385"/>
      <c r="AY86" s="10"/>
      <c r="AZ86" s="10"/>
      <c r="BA86" s="10"/>
      <c r="BB86" s="10"/>
      <c r="BC86" s="10"/>
      <c r="BD86" s="10"/>
      <c r="BE86" s="10"/>
      <c r="BF86" s="10"/>
      <c r="BG86" s="10"/>
      <c r="BH86" s="10"/>
    </row>
    <row r="87" spans="1:60" ht="23.1" hidden="1" customHeight="1" x14ac:dyDescent="0.15">
      <c r="A87" s="523"/>
      <c r="B87" s="555"/>
      <c r="C87" s="555"/>
      <c r="D87" s="555"/>
      <c r="E87" s="555"/>
      <c r="F87" s="556"/>
      <c r="G87" s="236"/>
      <c r="H87" s="166"/>
      <c r="I87" s="166"/>
      <c r="J87" s="166"/>
      <c r="K87" s="166"/>
      <c r="L87" s="166"/>
      <c r="M87" s="166"/>
      <c r="N87" s="166"/>
      <c r="O87" s="237"/>
      <c r="P87" s="166"/>
      <c r="Q87" s="806"/>
      <c r="R87" s="806"/>
      <c r="S87" s="806"/>
      <c r="T87" s="806"/>
      <c r="U87" s="806"/>
      <c r="V87" s="806"/>
      <c r="W87" s="806"/>
      <c r="X87" s="807"/>
      <c r="Y87" s="762" t="s">
        <v>61</v>
      </c>
      <c r="Z87" s="763"/>
      <c r="AA87" s="764"/>
      <c r="AB87" s="554"/>
      <c r="AC87" s="554"/>
      <c r="AD87" s="554"/>
      <c r="AE87" s="356"/>
      <c r="AF87" s="357"/>
      <c r="AG87" s="357"/>
      <c r="AH87" s="357"/>
      <c r="AI87" s="356"/>
      <c r="AJ87" s="357"/>
      <c r="AK87" s="357"/>
      <c r="AL87" s="357"/>
      <c r="AM87" s="356"/>
      <c r="AN87" s="357"/>
      <c r="AO87" s="357"/>
      <c r="AP87" s="357"/>
      <c r="AQ87" s="120"/>
      <c r="AR87" s="121"/>
      <c r="AS87" s="121"/>
      <c r="AT87" s="122"/>
      <c r="AU87" s="357"/>
      <c r="AV87" s="357"/>
      <c r="AW87" s="357"/>
      <c r="AX87" s="372"/>
    </row>
    <row r="88" spans="1:60" ht="23.1" hidden="1" customHeight="1" x14ac:dyDescent="0.15">
      <c r="A88" s="523"/>
      <c r="B88" s="555"/>
      <c r="C88" s="555"/>
      <c r="D88" s="555"/>
      <c r="E88" s="555"/>
      <c r="F88" s="556"/>
      <c r="G88" s="238"/>
      <c r="H88" s="239"/>
      <c r="I88" s="239"/>
      <c r="J88" s="239"/>
      <c r="K88" s="239"/>
      <c r="L88" s="239"/>
      <c r="M88" s="239"/>
      <c r="N88" s="239"/>
      <c r="O88" s="240"/>
      <c r="P88" s="808"/>
      <c r="Q88" s="808"/>
      <c r="R88" s="808"/>
      <c r="S88" s="808"/>
      <c r="T88" s="808"/>
      <c r="U88" s="808"/>
      <c r="V88" s="808"/>
      <c r="W88" s="808"/>
      <c r="X88" s="809"/>
      <c r="Y88" s="736" t="s">
        <v>53</v>
      </c>
      <c r="Z88" s="737"/>
      <c r="AA88" s="738"/>
      <c r="AB88" s="525"/>
      <c r="AC88" s="525"/>
      <c r="AD88" s="525"/>
      <c r="AE88" s="356"/>
      <c r="AF88" s="357"/>
      <c r="AG88" s="357"/>
      <c r="AH88" s="357"/>
      <c r="AI88" s="356"/>
      <c r="AJ88" s="357"/>
      <c r="AK88" s="357"/>
      <c r="AL88" s="357"/>
      <c r="AM88" s="356"/>
      <c r="AN88" s="357"/>
      <c r="AO88" s="357"/>
      <c r="AP88" s="357"/>
      <c r="AQ88" s="120"/>
      <c r="AR88" s="121"/>
      <c r="AS88" s="121"/>
      <c r="AT88" s="122"/>
      <c r="AU88" s="357"/>
      <c r="AV88" s="357"/>
      <c r="AW88" s="357"/>
      <c r="AX88" s="372"/>
      <c r="AY88" s="10"/>
      <c r="AZ88" s="10"/>
      <c r="BA88" s="10"/>
      <c r="BB88" s="10"/>
      <c r="BC88" s="10"/>
    </row>
    <row r="89" spans="1:60" ht="23.1" hidden="1" customHeight="1" x14ac:dyDescent="0.15">
      <c r="A89" s="523"/>
      <c r="B89" s="557"/>
      <c r="C89" s="557"/>
      <c r="D89" s="557"/>
      <c r="E89" s="557"/>
      <c r="F89" s="558"/>
      <c r="G89" s="241"/>
      <c r="H89" s="169"/>
      <c r="I89" s="169"/>
      <c r="J89" s="169"/>
      <c r="K89" s="169"/>
      <c r="L89" s="169"/>
      <c r="M89" s="169"/>
      <c r="N89" s="169"/>
      <c r="O89" s="242"/>
      <c r="P89" s="309"/>
      <c r="Q89" s="309"/>
      <c r="R89" s="309"/>
      <c r="S89" s="309"/>
      <c r="T89" s="309"/>
      <c r="U89" s="309"/>
      <c r="V89" s="309"/>
      <c r="W89" s="309"/>
      <c r="X89" s="810"/>
      <c r="Y89" s="736" t="s">
        <v>13</v>
      </c>
      <c r="Z89" s="737"/>
      <c r="AA89" s="738"/>
      <c r="AB89" s="464" t="s">
        <v>14</v>
      </c>
      <c r="AC89" s="464"/>
      <c r="AD89" s="464"/>
      <c r="AE89" s="356"/>
      <c r="AF89" s="357"/>
      <c r="AG89" s="357"/>
      <c r="AH89" s="357"/>
      <c r="AI89" s="356"/>
      <c r="AJ89" s="357"/>
      <c r="AK89" s="357"/>
      <c r="AL89" s="357"/>
      <c r="AM89" s="356"/>
      <c r="AN89" s="357"/>
      <c r="AO89" s="357"/>
      <c r="AP89" s="357"/>
      <c r="AQ89" s="120"/>
      <c r="AR89" s="121"/>
      <c r="AS89" s="121"/>
      <c r="AT89" s="122"/>
      <c r="AU89" s="357"/>
      <c r="AV89" s="357"/>
      <c r="AW89" s="357"/>
      <c r="AX89" s="372"/>
      <c r="AY89" s="10"/>
      <c r="AZ89" s="10"/>
      <c r="BA89" s="10"/>
      <c r="BB89" s="10"/>
      <c r="BC89" s="10"/>
      <c r="BD89" s="10"/>
      <c r="BE89" s="10"/>
      <c r="BF89" s="10"/>
      <c r="BG89" s="10"/>
      <c r="BH89" s="10"/>
    </row>
    <row r="90" spans="1:60" ht="18.75" hidden="1" customHeight="1" x14ac:dyDescent="0.15">
      <c r="A90" s="523"/>
      <c r="B90" s="555" t="s">
        <v>144</v>
      </c>
      <c r="C90" s="555"/>
      <c r="D90" s="555"/>
      <c r="E90" s="555"/>
      <c r="F90" s="556"/>
      <c r="G90" s="801" t="s">
        <v>60</v>
      </c>
      <c r="H90" s="786"/>
      <c r="I90" s="786"/>
      <c r="J90" s="786"/>
      <c r="K90" s="786"/>
      <c r="L90" s="786"/>
      <c r="M90" s="786"/>
      <c r="N90" s="786"/>
      <c r="O90" s="787"/>
      <c r="P90" s="785" t="s">
        <v>62</v>
      </c>
      <c r="Q90" s="786"/>
      <c r="R90" s="786"/>
      <c r="S90" s="786"/>
      <c r="T90" s="786"/>
      <c r="U90" s="786"/>
      <c r="V90" s="786"/>
      <c r="W90" s="786"/>
      <c r="X90" s="787"/>
      <c r="Y90" s="178"/>
      <c r="Z90" s="179"/>
      <c r="AA90" s="180"/>
      <c r="AB90" s="373" t="s">
        <v>11</v>
      </c>
      <c r="AC90" s="374"/>
      <c r="AD90" s="375"/>
      <c r="AE90" s="373" t="s">
        <v>308</v>
      </c>
      <c r="AF90" s="374"/>
      <c r="AG90" s="374"/>
      <c r="AH90" s="375"/>
      <c r="AI90" s="373" t="s">
        <v>306</v>
      </c>
      <c r="AJ90" s="374"/>
      <c r="AK90" s="374"/>
      <c r="AL90" s="375"/>
      <c r="AM90" s="380" t="s">
        <v>335</v>
      </c>
      <c r="AN90" s="380"/>
      <c r="AO90" s="380"/>
      <c r="AP90" s="380"/>
      <c r="AQ90" s="181" t="s">
        <v>185</v>
      </c>
      <c r="AR90" s="174"/>
      <c r="AS90" s="174"/>
      <c r="AT90" s="175"/>
      <c r="AU90" s="378" t="s">
        <v>133</v>
      </c>
      <c r="AV90" s="378"/>
      <c r="AW90" s="378"/>
      <c r="AX90" s="379"/>
    </row>
    <row r="91" spans="1:60" ht="18.600000000000001" hidden="1" customHeight="1" x14ac:dyDescent="0.15">
      <c r="A91" s="523"/>
      <c r="B91" s="555"/>
      <c r="C91" s="555"/>
      <c r="D91" s="555"/>
      <c r="E91" s="555"/>
      <c r="F91" s="556"/>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186</v>
      </c>
      <c r="AT91" s="177"/>
      <c r="AU91" s="276"/>
      <c r="AV91" s="276"/>
      <c r="AW91" s="384" t="s">
        <v>177</v>
      </c>
      <c r="AX91" s="385"/>
      <c r="AY91" s="10"/>
      <c r="AZ91" s="10"/>
      <c r="BA91" s="10"/>
      <c r="BB91" s="10"/>
      <c r="BC91" s="10"/>
    </row>
    <row r="92" spans="1:60" ht="23.1" hidden="1" customHeight="1" x14ac:dyDescent="0.15">
      <c r="A92" s="523"/>
      <c r="B92" s="555"/>
      <c r="C92" s="555"/>
      <c r="D92" s="555"/>
      <c r="E92" s="555"/>
      <c r="F92" s="556"/>
      <c r="G92" s="236"/>
      <c r="H92" s="166"/>
      <c r="I92" s="166"/>
      <c r="J92" s="166"/>
      <c r="K92" s="166"/>
      <c r="L92" s="166"/>
      <c r="M92" s="166"/>
      <c r="N92" s="166"/>
      <c r="O92" s="237"/>
      <c r="P92" s="166"/>
      <c r="Q92" s="806"/>
      <c r="R92" s="806"/>
      <c r="S92" s="806"/>
      <c r="T92" s="806"/>
      <c r="U92" s="806"/>
      <c r="V92" s="806"/>
      <c r="W92" s="806"/>
      <c r="X92" s="807"/>
      <c r="Y92" s="762" t="s">
        <v>61</v>
      </c>
      <c r="Z92" s="763"/>
      <c r="AA92" s="764"/>
      <c r="AB92" s="554"/>
      <c r="AC92" s="554"/>
      <c r="AD92" s="554"/>
      <c r="AE92" s="356"/>
      <c r="AF92" s="357"/>
      <c r="AG92" s="357"/>
      <c r="AH92" s="357"/>
      <c r="AI92" s="356"/>
      <c r="AJ92" s="357"/>
      <c r="AK92" s="357"/>
      <c r="AL92" s="357"/>
      <c r="AM92" s="356"/>
      <c r="AN92" s="357"/>
      <c r="AO92" s="357"/>
      <c r="AP92" s="357"/>
      <c r="AQ92" s="120"/>
      <c r="AR92" s="121"/>
      <c r="AS92" s="121"/>
      <c r="AT92" s="122"/>
      <c r="AU92" s="357"/>
      <c r="AV92" s="357"/>
      <c r="AW92" s="357"/>
      <c r="AX92" s="372"/>
      <c r="AY92" s="10"/>
      <c r="AZ92" s="10"/>
      <c r="BA92" s="10"/>
      <c r="BB92" s="10"/>
      <c r="BC92" s="10"/>
      <c r="BD92" s="10"/>
      <c r="BE92" s="10"/>
      <c r="BF92" s="10"/>
      <c r="BG92" s="10"/>
      <c r="BH92" s="10"/>
    </row>
    <row r="93" spans="1:60" ht="23.1" hidden="1" customHeight="1" x14ac:dyDescent="0.15">
      <c r="A93" s="523"/>
      <c r="B93" s="555"/>
      <c r="C93" s="555"/>
      <c r="D93" s="555"/>
      <c r="E93" s="555"/>
      <c r="F93" s="556"/>
      <c r="G93" s="238"/>
      <c r="H93" s="239"/>
      <c r="I93" s="239"/>
      <c r="J93" s="239"/>
      <c r="K93" s="239"/>
      <c r="L93" s="239"/>
      <c r="M93" s="239"/>
      <c r="N93" s="239"/>
      <c r="O93" s="240"/>
      <c r="P93" s="808"/>
      <c r="Q93" s="808"/>
      <c r="R93" s="808"/>
      <c r="S93" s="808"/>
      <c r="T93" s="808"/>
      <c r="U93" s="808"/>
      <c r="V93" s="808"/>
      <c r="W93" s="808"/>
      <c r="X93" s="809"/>
      <c r="Y93" s="736" t="s">
        <v>53</v>
      </c>
      <c r="Z93" s="737"/>
      <c r="AA93" s="738"/>
      <c r="AB93" s="525"/>
      <c r="AC93" s="525"/>
      <c r="AD93" s="525"/>
      <c r="AE93" s="356"/>
      <c r="AF93" s="357"/>
      <c r="AG93" s="357"/>
      <c r="AH93" s="357"/>
      <c r="AI93" s="356"/>
      <c r="AJ93" s="357"/>
      <c r="AK93" s="357"/>
      <c r="AL93" s="357"/>
      <c r="AM93" s="356"/>
      <c r="AN93" s="357"/>
      <c r="AO93" s="357"/>
      <c r="AP93" s="357"/>
      <c r="AQ93" s="120"/>
      <c r="AR93" s="121"/>
      <c r="AS93" s="121"/>
      <c r="AT93" s="122"/>
      <c r="AU93" s="357"/>
      <c r="AV93" s="357"/>
      <c r="AW93" s="357"/>
      <c r="AX93" s="372"/>
    </row>
    <row r="94" spans="1:60" ht="23.1" hidden="1" customHeight="1" x14ac:dyDescent="0.15">
      <c r="A94" s="523"/>
      <c r="B94" s="557"/>
      <c r="C94" s="557"/>
      <c r="D94" s="557"/>
      <c r="E94" s="557"/>
      <c r="F94" s="558"/>
      <c r="G94" s="241"/>
      <c r="H94" s="169"/>
      <c r="I94" s="169"/>
      <c r="J94" s="169"/>
      <c r="K94" s="169"/>
      <c r="L94" s="169"/>
      <c r="M94" s="169"/>
      <c r="N94" s="169"/>
      <c r="O94" s="242"/>
      <c r="P94" s="309"/>
      <c r="Q94" s="309"/>
      <c r="R94" s="309"/>
      <c r="S94" s="309"/>
      <c r="T94" s="309"/>
      <c r="U94" s="309"/>
      <c r="V94" s="309"/>
      <c r="W94" s="309"/>
      <c r="X94" s="810"/>
      <c r="Y94" s="736" t="s">
        <v>13</v>
      </c>
      <c r="Z94" s="737"/>
      <c r="AA94" s="738"/>
      <c r="AB94" s="464" t="s">
        <v>14</v>
      </c>
      <c r="AC94" s="464"/>
      <c r="AD94" s="464"/>
      <c r="AE94" s="356"/>
      <c r="AF94" s="357"/>
      <c r="AG94" s="357"/>
      <c r="AH94" s="357"/>
      <c r="AI94" s="356"/>
      <c r="AJ94" s="357"/>
      <c r="AK94" s="357"/>
      <c r="AL94" s="357"/>
      <c r="AM94" s="356"/>
      <c r="AN94" s="357"/>
      <c r="AO94" s="357"/>
      <c r="AP94" s="357"/>
      <c r="AQ94" s="120"/>
      <c r="AR94" s="121"/>
      <c r="AS94" s="121"/>
      <c r="AT94" s="122"/>
      <c r="AU94" s="357"/>
      <c r="AV94" s="357"/>
      <c r="AW94" s="357"/>
      <c r="AX94" s="372"/>
      <c r="AY94" s="10"/>
      <c r="AZ94" s="10"/>
      <c r="BA94" s="10"/>
      <c r="BB94" s="10"/>
      <c r="BC94" s="10"/>
    </row>
    <row r="95" spans="1:60" ht="18.600000000000001" hidden="1" customHeight="1" x14ac:dyDescent="0.15">
      <c r="A95" s="523"/>
      <c r="B95" s="555" t="s">
        <v>144</v>
      </c>
      <c r="C95" s="555"/>
      <c r="D95" s="555"/>
      <c r="E95" s="555"/>
      <c r="F95" s="556"/>
      <c r="G95" s="801" t="s">
        <v>60</v>
      </c>
      <c r="H95" s="786"/>
      <c r="I95" s="786"/>
      <c r="J95" s="786"/>
      <c r="K95" s="786"/>
      <c r="L95" s="786"/>
      <c r="M95" s="786"/>
      <c r="N95" s="786"/>
      <c r="O95" s="787"/>
      <c r="P95" s="785" t="s">
        <v>62</v>
      </c>
      <c r="Q95" s="786"/>
      <c r="R95" s="786"/>
      <c r="S95" s="786"/>
      <c r="T95" s="786"/>
      <c r="U95" s="786"/>
      <c r="V95" s="786"/>
      <c r="W95" s="786"/>
      <c r="X95" s="787"/>
      <c r="Y95" s="178"/>
      <c r="Z95" s="179"/>
      <c r="AA95" s="180"/>
      <c r="AB95" s="373" t="s">
        <v>11</v>
      </c>
      <c r="AC95" s="374"/>
      <c r="AD95" s="375"/>
      <c r="AE95" s="373" t="s">
        <v>308</v>
      </c>
      <c r="AF95" s="374"/>
      <c r="AG95" s="374"/>
      <c r="AH95" s="375"/>
      <c r="AI95" s="373" t="s">
        <v>306</v>
      </c>
      <c r="AJ95" s="374"/>
      <c r="AK95" s="374"/>
      <c r="AL95" s="375"/>
      <c r="AM95" s="380" t="s">
        <v>335</v>
      </c>
      <c r="AN95" s="380"/>
      <c r="AO95" s="380"/>
      <c r="AP95" s="380"/>
      <c r="AQ95" s="181" t="s">
        <v>185</v>
      </c>
      <c r="AR95" s="174"/>
      <c r="AS95" s="174"/>
      <c r="AT95" s="175"/>
      <c r="AU95" s="378" t="s">
        <v>133</v>
      </c>
      <c r="AV95" s="378"/>
      <c r="AW95" s="378"/>
      <c r="AX95" s="379"/>
      <c r="AY95" s="10"/>
      <c r="AZ95" s="10"/>
      <c r="BA95" s="10"/>
      <c r="BB95" s="10"/>
      <c r="BC95" s="10"/>
      <c r="BD95" s="10"/>
      <c r="BE95" s="10"/>
      <c r="BF95" s="10"/>
      <c r="BG95" s="10"/>
      <c r="BH95" s="10"/>
    </row>
    <row r="96" spans="1:60" ht="18.600000000000001" hidden="1" customHeight="1" x14ac:dyDescent="0.15">
      <c r="A96" s="523"/>
      <c r="B96" s="555"/>
      <c r="C96" s="555"/>
      <c r="D96" s="555"/>
      <c r="E96" s="555"/>
      <c r="F96" s="556"/>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186</v>
      </c>
      <c r="AT96" s="177"/>
      <c r="AU96" s="276"/>
      <c r="AV96" s="276"/>
      <c r="AW96" s="384" t="s">
        <v>177</v>
      </c>
      <c r="AX96" s="385"/>
    </row>
    <row r="97" spans="1:60" ht="23.1" hidden="1" customHeight="1" x14ac:dyDescent="0.15">
      <c r="A97" s="523"/>
      <c r="B97" s="555"/>
      <c r="C97" s="555"/>
      <c r="D97" s="555"/>
      <c r="E97" s="555"/>
      <c r="F97" s="556"/>
      <c r="G97" s="236"/>
      <c r="H97" s="166"/>
      <c r="I97" s="166"/>
      <c r="J97" s="166"/>
      <c r="K97" s="166"/>
      <c r="L97" s="166"/>
      <c r="M97" s="166"/>
      <c r="N97" s="166"/>
      <c r="O97" s="237"/>
      <c r="P97" s="166"/>
      <c r="Q97" s="806"/>
      <c r="R97" s="806"/>
      <c r="S97" s="806"/>
      <c r="T97" s="806"/>
      <c r="U97" s="806"/>
      <c r="V97" s="806"/>
      <c r="W97" s="806"/>
      <c r="X97" s="807"/>
      <c r="Y97" s="762" t="s">
        <v>61</v>
      </c>
      <c r="Z97" s="763"/>
      <c r="AA97" s="764"/>
      <c r="AB97" s="411"/>
      <c r="AC97" s="412"/>
      <c r="AD97" s="413"/>
      <c r="AE97" s="356"/>
      <c r="AF97" s="357"/>
      <c r="AG97" s="357"/>
      <c r="AH97" s="371"/>
      <c r="AI97" s="356"/>
      <c r="AJ97" s="357"/>
      <c r="AK97" s="357"/>
      <c r="AL97" s="371"/>
      <c r="AM97" s="356"/>
      <c r="AN97" s="357"/>
      <c r="AO97" s="357"/>
      <c r="AP97" s="357"/>
      <c r="AQ97" s="120"/>
      <c r="AR97" s="121"/>
      <c r="AS97" s="121"/>
      <c r="AT97" s="122"/>
      <c r="AU97" s="357"/>
      <c r="AV97" s="357"/>
      <c r="AW97" s="357"/>
      <c r="AX97" s="372"/>
      <c r="AY97" s="10"/>
      <c r="AZ97" s="10"/>
      <c r="BA97" s="10"/>
      <c r="BB97" s="10"/>
      <c r="BC97" s="10"/>
    </row>
    <row r="98" spans="1:60" ht="23.1" hidden="1" customHeight="1" x14ac:dyDescent="0.15">
      <c r="A98" s="523"/>
      <c r="B98" s="555"/>
      <c r="C98" s="555"/>
      <c r="D98" s="555"/>
      <c r="E98" s="555"/>
      <c r="F98" s="556"/>
      <c r="G98" s="238"/>
      <c r="H98" s="239"/>
      <c r="I98" s="239"/>
      <c r="J98" s="239"/>
      <c r="K98" s="239"/>
      <c r="L98" s="239"/>
      <c r="M98" s="239"/>
      <c r="N98" s="239"/>
      <c r="O98" s="240"/>
      <c r="P98" s="808"/>
      <c r="Q98" s="808"/>
      <c r="R98" s="808"/>
      <c r="S98" s="808"/>
      <c r="T98" s="808"/>
      <c r="U98" s="808"/>
      <c r="V98" s="808"/>
      <c r="W98" s="808"/>
      <c r="X98" s="809"/>
      <c r="Y98" s="736" t="s">
        <v>53</v>
      </c>
      <c r="Z98" s="737"/>
      <c r="AA98" s="738"/>
      <c r="AB98" s="305"/>
      <c r="AC98" s="306"/>
      <c r="AD98" s="307"/>
      <c r="AE98" s="356"/>
      <c r="AF98" s="357"/>
      <c r="AG98" s="357"/>
      <c r="AH98" s="371"/>
      <c r="AI98" s="356"/>
      <c r="AJ98" s="357"/>
      <c r="AK98" s="357"/>
      <c r="AL98" s="371"/>
      <c r="AM98" s="356"/>
      <c r="AN98" s="357"/>
      <c r="AO98" s="357"/>
      <c r="AP98" s="357"/>
      <c r="AQ98" s="120"/>
      <c r="AR98" s="121"/>
      <c r="AS98" s="121"/>
      <c r="AT98" s="122"/>
      <c r="AU98" s="357"/>
      <c r="AV98" s="357"/>
      <c r="AW98" s="357"/>
      <c r="AX98" s="372"/>
      <c r="AY98" s="10"/>
      <c r="AZ98" s="10"/>
      <c r="BA98" s="10"/>
      <c r="BB98" s="10"/>
      <c r="BC98" s="10"/>
      <c r="BD98" s="10"/>
      <c r="BE98" s="10"/>
      <c r="BF98" s="10"/>
      <c r="BG98" s="10"/>
      <c r="BH98" s="10"/>
    </row>
    <row r="99" spans="1:60" ht="23.1" hidden="1" customHeight="1" thickBot="1" x14ac:dyDescent="0.2">
      <c r="A99" s="524"/>
      <c r="B99" s="887"/>
      <c r="C99" s="887"/>
      <c r="D99" s="887"/>
      <c r="E99" s="887"/>
      <c r="F99" s="888"/>
      <c r="G99" s="811"/>
      <c r="H99" s="252"/>
      <c r="I99" s="252"/>
      <c r="J99" s="252"/>
      <c r="K99" s="252"/>
      <c r="L99" s="252"/>
      <c r="M99" s="252"/>
      <c r="N99" s="252"/>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269</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308</v>
      </c>
      <c r="AF100" s="831"/>
      <c r="AG100" s="831"/>
      <c r="AH100" s="832"/>
      <c r="AI100" s="830" t="s">
        <v>328</v>
      </c>
      <c r="AJ100" s="831"/>
      <c r="AK100" s="831"/>
      <c r="AL100" s="832"/>
      <c r="AM100" s="830" t="s">
        <v>335</v>
      </c>
      <c r="AN100" s="831"/>
      <c r="AO100" s="831"/>
      <c r="AP100" s="832"/>
      <c r="AQ100" s="936" t="s">
        <v>348</v>
      </c>
      <c r="AR100" s="937"/>
      <c r="AS100" s="937"/>
      <c r="AT100" s="938"/>
      <c r="AU100" s="936" t="s">
        <v>349</v>
      </c>
      <c r="AV100" s="937"/>
      <c r="AW100" s="937"/>
      <c r="AX100" s="939"/>
    </row>
    <row r="101" spans="1:60" ht="23.25" customHeight="1" x14ac:dyDescent="0.15">
      <c r="A101" s="494"/>
      <c r="B101" s="495"/>
      <c r="C101" s="495"/>
      <c r="D101" s="495"/>
      <c r="E101" s="495"/>
      <c r="F101" s="496"/>
      <c r="G101" s="166" t="s">
        <v>489</v>
      </c>
      <c r="H101" s="166"/>
      <c r="I101" s="166"/>
      <c r="J101" s="166"/>
      <c r="K101" s="166"/>
      <c r="L101" s="166"/>
      <c r="M101" s="166"/>
      <c r="N101" s="166"/>
      <c r="O101" s="166"/>
      <c r="P101" s="166"/>
      <c r="Q101" s="166"/>
      <c r="R101" s="166"/>
      <c r="S101" s="166"/>
      <c r="T101" s="166"/>
      <c r="U101" s="166"/>
      <c r="V101" s="166"/>
      <c r="W101" s="166"/>
      <c r="X101" s="237"/>
      <c r="Y101" s="820" t="s">
        <v>54</v>
      </c>
      <c r="Z101" s="722"/>
      <c r="AA101" s="723"/>
      <c r="AB101" s="554" t="s">
        <v>490</v>
      </c>
      <c r="AC101" s="554"/>
      <c r="AD101" s="554"/>
      <c r="AE101" s="356">
        <v>141</v>
      </c>
      <c r="AF101" s="357"/>
      <c r="AG101" s="357"/>
      <c r="AH101" s="371"/>
      <c r="AI101" s="356">
        <v>94</v>
      </c>
      <c r="AJ101" s="357"/>
      <c r="AK101" s="357"/>
      <c r="AL101" s="371"/>
      <c r="AM101" s="356">
        <v>141</v>
      </c>
      <c r="AN101" s="357"/>
      <c r="AO101" s="357"/>
      <c r="AP101" s="371"/>
      <c r="AQ101" s="356">
        <v>94</v>
      </c>
      <c r="AR101" s="357"/>
      <c r="AS101" s="357"/>
      <c r="AT101" s="371"/>
      <c r="AU101" s="356" t="s">
        <v>543</v>
      </c>
      <c r="AV101" s="357"/>
      <c r="AW101" s="357"/>
      <c r="AX101" s="371"/>
    </row>
    <row r="102" spans="1:60" ht="23.25" customHeight="1" x14ac:dyDescent="0.15">
      <c r="A102" s="497"/>
      <c r="B102" s="498"/>
      <c r="C102" s="498"/>
      <c r="D102" s="498"/>
      <c r="E102" s="498"/>
      <c r="F102" s="499"/>
      <c r="G102" s="169"/>
      <c r="H102" s="169"/>
      <c r="I102" s="169"/>
      <c r="J102" s="169"/>
      <c r="K102" s="169"/>
      <c r="L102" s="169"/>
      <c r="M102" s="169"/>
      <c r="N102" s="169"/>
      <c r="O102" s="169"/>
      <c r="P102" s="169"/>
      <c r="Q102" s="169"/>
      <c r="R102" s="169"/>
      <c r="S102" s="169"/>
      <c r="T102" s="169"/>
      <c r="U102" s="169"/>
      <c r="V102" s="169"/>
      <c r="W102" s="169"/>
      <c r="X102" s="242"/>
      <c r="Y102" s="477" t="s">
        <v>55</v>
      </c>
      <c r="Z102" s="344"/>
      <c r="AA102" s="345"/>
      <c r="AB102" s="554" t="s">
        <v>490</v>
      </c>
      <c r="AC102" s="554"/>
      <c r="AD102" s="554"/>
      <c r="AE102" s="365">
        <v>141</v>
      </c>
      <c r="AF102" s="365"/>
      <c r="AG102" s="365"/>
      <c r="AH102" s="365"/>
      <c r="AI102" s="365">
        <v>94</v>
      </c>
      <c r="AJ102" s="365"/>
      <c r="AK102" s="365"/>
      <c r="AL102" s="365"/>
      <c r="AM102" s="365">
        <v>141</v>
      </c>
      <c r="AN102" s="365"/>
      <c r="AO102" s="365"/>
      <c r="AP102" s="365"/>
      <c r="AQ102" s="821" t="s">
        <v>543</v>
      </c>
      <c r="AR102" s="822"/>
      <c r="AS102" s="822"/>
      <c r="AT102" s="823"/>
      <c r="AU102" s="821"/>
      <c r="AV102" s="822"/>
      <c r="AW102" s="822"/>
      <c r="AX102" s="823"/>
    </row>
    <row r="103" spans="1:60" ht="31.35" hidden="1" customHeight="1" x14ac:dyDescent="0.15">
      <c r="A103" s="491" t="s">
        <v>269</v>
      </c>
      <c r="B103" s="492"/>
      <c r="C103" s="492"/>
      <c r="D103" s="492"/>
      <c r="E103" s="492"/>
      <c r="F103" s="493"/>
      <c r="G103" s="737" t="s">
        <v>59</v>
      </c>
      <c r="H103" s="737"/>
      <c r="I103" s="737"/>
      <c r="J103" s="737"/>
      <c r="K103" s="737"/>
      <c r="L103" s="737"/>
      <c r="M103" s="737"/>
      <c r="N103" s="737"/>
      <c r="O103" s="737"/>
      <c r="P103" s="737"/>
      <c r="Q103" s="737"/>
      <c r="R103" s="737"/>
      <c r="S103" s="737"/>
      <c r="T103" s="737"/>
      <c r="U103" s="737"/>
      <c r="V103" s="737"/>
      <c r="W103" s="737"/>
      <c r="X103" s="738"/>
      <c r="Y103" s="471"/>
      <c r="Z103" s="472"/>
      <c r="AA103" s="473"/>
      <c r="AB103" s="308" t="s">
        <v>11</v>
      </c>
      <c r="AC103" s="303"/>
      <c r="AD103" s="304"/>
      <c r="AE103" s="308" t="s">
        <v>308</v>
      </c>
      <c r="AF103" s="303"/>
      <c r="AG103" s="303"/>
      <c r="AH103" s="304"/>
      <c r="AI103" s="308" t="s">
        <v>306</v>
      </c>
      <c r="AJ103" s="303"/>
      <c r="AK103" s="303"/>
      <c r="AL103" s="304"/>
      <c r="AM103" s="308" t="s">
        <v>335</v>
      </c>
      <c r="AN103" s="303"/>
      <c r="AO103" s="303"/>
      <c r="AP103" s="304"/>
      <c r="AQ103" s="367" t="s">
        <v>348</v>
      </c>
      <c r="AR103" s="368"/>
      <c r="AS103" s="368"/>
      <c r="AT103" s="369"/>
      <c r="AU103" s="367" t="s">
        <v>349</v>
      </c>
      <c r="AV103" s="368"/>
      <c r="AW103" s="368"/>
      <c r="AX103" s="370"/>
    </row>
    <row r="104" spans="1:60" ht="23.1" hidden="1" customHeight="1" x14ac:dyDescent="0.15">
      <c r="A104" s="494"/>
      <c r="B104" s="495"/>
      <c r="C104" s="495"/>
      <c r="D104" s="495"/>
      <c r="E104" s="495"/>
      <c r="F104" s="496"/>
      <c r="G104" s="166"/>
      <c r="H104" s="166"/>
      <c r="I104" s="166"/>
      <c r="J104" s="166"/>
      <c r="K104" s="166"/>
      <c r="L104" s="166"/>
      <c r="M104" s="166"/>
      <c r="N104" s="166"/>
      <c r="O104" s="166"/>
      <c r="P104" s="166"/>
      <c r="Q104" s="166"/>
      <c r="R104" s="166"/>
      <c r="S104" s="166"/>
      <c r="T104" s="166"/>
      <c r="U104" s="166"/>
      <c r="V104" s="166"/>
      <c r="W104" s="166"/>
      <c r="X104" s="237"/>
      <c r="Y104" s="480" t="s">
        <v>54</v>
      </c>
      <c r="Z104" s="481"/>
      <c r="AA104" s="482"/>
      <c r="AB104" s="474"/>
      <c r="AC104" s="475"/>
      <c r="AD104" s="476"/>
      <c r="AE104" s="356"/>
      <c r="AF104" s="357"/>
      <c r="AG104" s="357"/>
      <c r="AH104" s="371"/>
      <c r="AI104" s="356"/>
      <c r="AJ104" s="357"/>
      <c r="AK104" s="357"/>
      <c r="AL104" s="371"/>
      <c r="AM104" s="356"/>
      <c r="AN104" s="357"/>
      <c r="AO104" s="357"/>
      <c r="AP104" s="371"/>
      <c r="AQ104" s="356"/>
      <c r="AR104" s="357"/>
      <c r="AS104" s="357"/>
      <c r="AT104" s="371"/>
      <c r="AU104" s="356"/>
      <c r="AV104" s="357"/>
      <c r="AW104" s="357"/>
      <c r="AX104" s="371"/>
    </row>
    <row r="105" spans="1:60" ht="23.1" hidden="1" customHeight="1" x14ac:dyDescent="0.15">
      <c r="A105" s="497"/>
      <c r="B105" s="498"/>
      <c r="C105" s="498"/>
      <c r="D105" s="498"/>
      <c r="E105" s="498"/>
      <c r="F105" s="499"/>
      <c r="G105" s="169"/>
      <c r="H105" s="169"/>
      <c r="I105" s="169"/>
      <c r="J105" s="169"/>
      <c r="K105" s="169"/>
      <c r="L105" s="169"/>
      <c r="M105" s="169"/>
      <c r="N105" s="169"/>
      <c r="O105" s="169"/>
      <c r="P105" s="169"/>
      <c r="Q105" s="169"/>
      <c r="R105" s="169"/>
      <c r="S105" s="169"/>
      <c r="T105" s="169"/>
      <c r="U105" s="169"/>
      <c r="V105" s="169"/>
      <c r="W105" s="169"/>
      <c r="X105" s="242"/>
      <c r="Y105" s="477" t="s">
        <v>55</v>
      </c>
      <c r="Z105" s="478"/>
      <c r="AA105" s="479"/>
      <c r="AB105" s="411"/>
      <c r="AC105" s="412"/>
      <c r="AD105" s="413"/>
      <c r="AE105" s="365"/>
      <c r="AF105" s="365"/>
      <c r="AG105" s="365"/>
      <c r="AH105" s="365"/>
      <c r="AI105" s="365"/>
      <c r="AJ105" s="365"/>
      <c r="AK105" s="365"/>
      <c r="AL105" s="365"/>
      <c r="AM105" s="365"/>
      <c r="AN105" s="365"/>
      <c r="AO105" s="365"/>
      <c r="AP105" s="365"/>
      <c r="AQ105" s="356"/>
      <c r="AR105" s="357"/>
      <c r="AS105" s="357"/>
      <c r="AT105" s="371"/>
      <c r="AU105" s="821"/>
      <c r="AV105" s="822"/>
      <c r="AW105" s="822"/>
      <c r="AX105" s="823"/>
    </row>
    <row r="106" spans="1:60" ht="31.35" hidden="1" customHeight="1" x14ac:dyDescent="0.15">
      <c r="A106" s="491" t="s">
        <v>269</v>
      </c>
      <c r="B106" s="492"/>
      <c r="C106" s="492"/>
      <c r="D106" s="492"/>
      <c r="E106" s="492"/>
      <c r="F106" s="493"/>
      <c r="G106" s="737" t="s">
        <v>59</v>
      </c>
      <c r="H106" s="737"/>
      <c r="I106" s="737"/>
      <c r="J106" s="737"/>
      <c r="K106" s="737"/>
      <c r="L106" s="737"/>
      <c r="M106" s="737"/>
      <c r="N106" s="737"/>
      <c r="O106" s="737"/>
      <c r="P106" s="737"/>
      <c r="Q106" s="737"/>
      <c r="R106" s="737"/>
      <c r="S106" s="737"/>
      <c r="T106" s="737"/>
      <c r="U106" s="737"/>
      <c r="V106" s="737"/>
      <c r="W106" s="737"/>
      <c r="X106" s="738"/>
      <c r="Y106" s="471"/>
      <c r="Z106" s="472"/>
      <c r="AA106" s="473"/>
      <c r="AB106" s="308" t="s">
        <v>11</v>
      </c>
      <c r="AC106" s="303"/>
      <c r="AD106" s="304"/>
      <c r="AE106" s="308" t="s">
        <v>308</v>
      </c>
      <c r="AF106" s="303"/>
      <c r="AG106" s="303"/>
      <c r="AH106" s="304"/>
      <c r="AI106" s="308" t="s">
        <v>306</v>
      </c>
      <c r="AJ106" s="303"/>
      <c r="AK106" s="303"/>
      <c r="AL106" s="304"/>
      <c r="AM106" s="308" t="s">
        <v>335</v>
      </c>
      <c r="AN106" s="303"/>
      <c r="AO106" s="303"/>
      <c r="AP106" s="304"/>
      <c r="AQ106" s="367" t="s">
        <v>348</v>
      </c>
      <c r="AR106" s="368"/>
      <c r="AS106" s="368"/>
      <c r="AT106" s="369"/>
      <c r="AU106" s="367" t="s">
        <v>349</v>
      </c>
      <c r="AV106" s="368"/>
      <c r="AW106" s="368"/>
      <c r="AX106" s="370"/>
    </row>
    <row r="107" spans="1:60" ht="23.1" hidden="1" customHeight="1" x14ac:dyDescent="0.15">
      <c r="A107" s="494"/>
      <c r="B107" s="495"/>
      <c r="C107" s="495"/>
      <c r="D107" s="495"/>
      <c r="E107" s="495"/>
      <c r="F107" s="496"/>
      <c r="G107" s="166"/>
      <c r="H107" s="166"/>
      <c r="I107" s="166"/>
      <c r="J107" s="166"/>
      <c r="K107" s="166"/>
      <c r="L107" s="166"/>
      <c r="M107" s="166"/>
      <c r="N107" s="166"/>
      <c r="O107" s="166"/>
      <c r="P107" s="166"/>
      <c r="Q107" s="166"/>
      <c r="R107" s="166"/>
      <c r="S107" s="166"/>
      <c r="T107" s="166"/>
      <c r="U107" s="166"/>
      <c r="V107" s="166"/>
      <c r="W107" s="166"/>
      <c r="X107" s="237"/>
      <c r="Y107" s="480" t="s">
        <v>54</v>
      </c>
      <c r="Z107" s="481"/>
      <c r="AA107" s="482"/>
      <c r="AB107" s="474"/>
      <c r="AC107" s="475"/>
      <c r="AD107" s="476"/>
      <c r="AE107" s="365"/>
      <c r="AF107" s="365"/>
      <c r="AG107" s="365"/>
      <c r="AH107" s="365"/>
      <c r="AI107" s="365"/>
      <c r="AJ107" s="365"/>
      <c r="AK107" s="365"/>
      <c r="AL107" s="365"/>
      <c r="AM107" s="365"/>
      <c r="AN107" s="365"/>
      <c r="AO107" s="365"/>
      <c r="AP107" s="365"/>
      <c r="AQ107" s="356"/>
      <c r="AR107" s="357"/>
      <c r="AS107" s="357"/>
      <c r="AT107" s="371"/>
      <c r="AU107" s="356"/>
      <c r="AV107" s="357"/>
      <c r="AW107" s="357"/>
      <c r="AX107" s="371"/>
    </row>
    <row r="108" spans="1:60" ht="23.1" hidden="1" customHeight="1" x14ac:dyDescent="0.15">
      <c r="A108" s="497"/>
      <c r="B108" s="498"/>
      <c r="C108" s="498"/>
      <c r="D108" s="498"/>
      <c r="E108" s="498"/>
      <c r="F108" s="499"/>
      <c r="G108" s="169"/>
      <c r="H108" s="169"/>
      <c r="I108" s="169"/>
      <c r="J108" s="169"/>
      <c r="K108" s="169"/>
      <c r="L108" s="169"/>
      <c r="M108" s="169"/>
      <c r="N108" s="169"/>
      <c r="O108" s="169"/>
      <c r="P108" s="169"/>
      <c r="Q108" s="169"/>
      <c r="R108" s="169"/>
      <c r="S108" s="169"/>
      <c r="T108" s="169"/>
      <c r="U108" s="169"/>
      <c r="V108" s="169"/>
      <c r="W108" s="169"/>
      <c r="X108" s="242"/>
      <c r="Y108" s="477" t="s">
        <v>55</v>
      </c>
      <c r="Z108" s="478"/>
      <c r="AA108" s="479"/>
      <c r="AB108" s="411"/>
      <c r="AC108" s="412"/>
      <c r="AD108" s="413"/>
      <c r="AE108" s="365"/>
      <c r="AF108" s="365"/>
      <c r="AG108" s="365"/>
      <c r="AH108" s="365"/>
      <c r="AI108" s="365"/>
      <c r="AJ108" s="365"/>
      <c r="AK108" s="365"/>
      <c r="AL108" s="365"/>
      <c r="AM108" s="365"/>
      <c r="AN108" s="365"/>
      <c r="AO108" s="365"/>
      <c r="AP108" s="365"/>
      <c r="AQ108" s="356"/>
      <c r="AR108" s="357"/>
      <c r="AS108" s="357"/>
      <c r="AT108" s="371"/>
      <c r="AU108" s="821"/>
      <c r="AV108" s="822"/>
      <c r="AW108" s="822"/>
      <c r="AX108" s="823"/>
    </row>
    <row r="109" spans="1:60" ht="31.35" hidden="1" customHeight="1" x14ac:dyDescent="0.15">
      <c r="A109" s="491" t="s">
        <v>269</v>
      </c>
      <c r="B109" s="492"/>
      <c r="C109" s="492"/>
      <c r="D109" s="492"/>
      <c r="E109" s="492"/>
      <c r="F109" s="493"/>
      <c r="G109" s="737" t="s">
        <v>59</v>
      </c>
      <c r="H109" s="737"/>
      <c r="I109" s="737"/>
      <c r="J109" s="737"/>
      <c r="K109" s="737"/>
      <c r="L109" s="737"/>
      <c r="M109" s="737"/>
      <c r="N109" s="737"/>
      <c r="O109" s="737"/>
      <c r="P109" s="737"/>
      <c r="Q109" s="737"/>
      <c r="R109" s="737"/>
      <c r="S109" s="737"/>
      <c r="T109" s="737"/>
      <c r="U109" s="737"/>
      <c r="V109" s="737"/>
      <c r="W109" s="737"/>
      <c r="X109" s="738"/>
      <c r="Y109" s="471"/>
      <c r="Z109" s="472"/>
      <c r="AA109" s="473"/>
      <c r="AB109" s="308" t="s">
        <v>11</v>
      </c>
      <c r="AC109" s="303"/>
      <c r="AD109" s="304"/>
      <c r="AE109" s="308" t="s">
        <v>308</v>
      </c>
      <c r="AF109" s="303"/>
      <c r="AG109" s="303"/>
      <c r="AH109" s="304"/>
      <c r="AI109" s="308" t="s">
        <v>306</v>
      </c>
      <c r="AJ109" s="303"/>
      <c r="AK109" s="303"/>
      <c r="AL109" s="304"/>
      <c r="AM109" s="308" t="s">
        <v>335</v>
      </c>
      <c r="AN109" s="303"/>
      <c r="AO109" s="303"/>
      <c r="AP109" s="304"/>
      <c r="AQ109" s="367" t="s">
        <v>348</v>
      </c>
      <c r="AR109" s="368"/>
      <c r="AS109" s="368"/>
      <c r="AT109" s="369"/>
      <c r="AU109" s="367" t="s">
        <v>349</v>
      </c>
      <c r="AV109" s="368"/>
      <c r="AW109" s="368"/>
      <c r="AX109" s="370"/>
    </row>
    <row r="110" spans="1:60" ht="23.1" hidden="1" customHeight="1" x14ac:dyDescent="0.15">
      <c r="A110" s="494"/>
      <c r="B110" s="495"/>
      <c r="C110" s="495"/>
      <c r="D110" s="495"/>
      <c r="E110" s="495"/>
      <c r="F110" s="496"/>
      <c r="G110" s="166"/>
      <c r="H110" s="166"/>
      <c r="I110" s="166"/>
      <c r="J110" s="166"/>
      <c r="K110" s="166"/>
      <c r="L110" s="166"/>
      <c r="M110" s="166"/>
      <c r="N110" s="166"/>
      <c r="O110" s="166"/>
      <c r="P110" s="166"/>
      <c r="Q110" s="166"/>
      <c r="R110" s="166"/>
      <c r="S110" s="166"/>
      <c r="T110" s="166"/>
      <c r="U110" s="166"/>
      <c r="V110" s="166"/>
      <c r="W110" s="166"/>
      <c r="X110" s="237"/>
      <c r="Y110" s="480" t="s">
        <v>54</v>
      </c>
      <c r="Z110" s="481"/>
      <c r="AA110" s="482"/>
      <c r="AB110" s="474"/>
      <c r="AC110" s="475"/>
      <c r="AD110" s="476"/>
      <c r="AE110" s="365"/>
      <c r="AF110" s="365"/>
      <c r="AG110" s="365"/>
      <c r="AH110" s="365"/>
      <c r="AI110" s="365"/>
      <c r="AJ110" s="365"/>
      <c r="AK110" s="365"/>
      <c r="AL110" s="365"/>
      <c r="AM110" s="365"/>
      <c r="AN110" s="365"/>
      <c r="AO110" s="365"/>
      <c r="AP110" s="365"/>
      <c r="AQ110" s="356"/>
      <c r="AR110" s="357"/>
      <c r="AS110" s="357"/>
      <c r="AT110" s="371"/>
      <c r="AU110" s="356"/>
      <c r="AV110" s="357"/>
      <c r="AW110" s="357"/>
      <c r="AX110" s="371"/>
    </row>
    <row r="111" spans="1:60" ht="23.1" hidden="1" customHeight="1" x14ac:dyDescent="0.15">
      <c r="A111" s="497"/>
      <c r="B111" s="498"/>
      <c r="C111" s="498"/>
      <c r="D111" s="498"/>
      <c r="E111" s="498"/>
      <c r="F111" s="499"/>
      <c r="G111" s="169"/>
      <c r="H111" s="169"/>
      <c r="I111" s="169"/>
      <c r="J111" s="169"/>
      <c r="K111" s="169"/>
      <c r="L111" s="169"/>
      <c r="M111" s="169"/>
      <c r="N111" s="169"/>
      <c r="O111" s="169"/>
      <c r="P111" s="169"/>
      <c r="Q111" s="169"/>
      <c r="R111" s="169"/>
      <c r="S111" s="169"/>
      <c r="T111" s="169"/>
      <c r="U111" s="169"/>
      <c r="V111" s="169"/>
      <c r="W111" s="169"/>
      <c r="X111" s="242"/>
      <c r="Y111" s="477" t="s">
        <v>55</v>
      </c>
      <c r="Z111" s="478"/>
      <c r="AA111" s="479"/>
      <c r="AB111" s="411"/>
      <c r="AC111" s="412"/>
      <c r="AD111" s="413"/>
      <c r="AE111" s="365"/>
      <c r="AF111" s="365"/>
      <c r="AG111" s="365"/>
      <c r="AH111" s="365"/>
      <c r="AI111" s="365"/>
      <c r="AJ111" s="365"/>
      <c r="AK111" s="365"/>
      <c r="AL111" s="365"/>
      <c r="AM111" s="365"/>
      <c r="AN111" s="365"/>
      <c r="AO111" s="365"/>
      <c r="AP111" s="365"/>
      <c r="AQ111" s="356"/>
      <c r="AR111" s="357"/>
      <c r="AS111" s="357"/>
      <c r="AT111" s="371"/>
      <c r="AU111" s="821"/>
      <c r="AV111" s="822"/>
      <c r="AW111" s="822"/>
      <c r="AX111" s="823"/>
    </row>
    <row r="112" spans="1:60" ht="31.35" hidden="1" customHeight="1" x14ac:dyDescent="0.15">
      <c r="A112" s="491" t="s">
        <v>269</v>
      </c>
      <c r="B112" s="492"/>
      <c r="C112" s="492"/>
      <c r="D112" s="492"/>
      <c r="E112" s="492"/>
      <c r="F112" s="493"/>
      <c r="G112" s="737" t="s">
        <v>59</v>
      </c>
      <c r="H112" s="737"/>
      <c r="I112" s="737"/>
      <c r="J112" s="737"/>
      <c r="K112" s="737"/>
      <c r="L112" s="737"/>
      <c r="M112" s="737"/>
      <c r="N112" s="737"/>
      <c r="O112" s="737"/>
      <c r="P112" s="737"/>
      <c r="Q112" s="737"/>
      <c r="R112" s="737"/>
      <c r="S112" s="737"/>
      <c r="T112" s="737"/>
      <c r="U112" s="737"/>
      <c r="V112" s="737"/>
      <c r="W112" s="737"/>
      <c r="X112" s="738"/>
      <c r="Y112" s="471"/>
      <c r="Z112" s="472"/>
      <c r="AA112" s="473"/>
      <c r="AB112" s="308" t="s">
        <v>11</v>
      </c>
      <c r="AC112" s="303"/>
      <c r="AD112" s="304"/>
      <c r="AE112" s="308" t="s">
        <v>308</v>
      </c>
      <c r="AF112" s="303"/>
      <c r="AG112" s="303"/>
      <c r="AH112" s="304"/>
      <c r="AI112" s="308" t="s">
        <v>306</v>
      </c>
      <c r="AJ112" s="303"/>
      <c r="AK112" s="303"/>
      <c r="AL112" s="304"/>
      <c r="AM112" s="308" t="s">
        <v>335</v>
      </c>
      <c r="AN112" s="303"/>
      <c r="AO112" s="303"/>
      <c r="AP112" s="304"/>
      <c r="AQ112" s="367" t="s">
        <v>348</v>
      </c>
      <c r="AR112" s="368"/>
      <c r="AS112" s="368"/>
      <c r="AT112" s="369"/>
      <c r="AU112" s="367" t="s">
        <v>349</v>
      </c>
      <c r="AV112" s="368"/>
      <c r="AW112" s="368"/>
      <c r="AX112" s="370"/>
    </row>
    <row r="113" spans="1:50" ht="23.1" hidden="1" customHeight="1" x14ac:dyDescent="0.15">
      <c r="A113" s="494"/>
      <c r="B113" s="495"/>
      <c r="C113" s="495"/>
      <c r="D113" s="495"/>
      <c r="E113" s="495"/>
      <c r="F113" s="496"/>
      <c r="G113" s="166"/>
      <c r="H113" s="166"/>
      <c r="I113" s="166"/>
      <c r="J113" s="166"/>
      <c r="K113" s="166"/>
      <c r="L113" s="166"/>
      <c r="M113" s="166"/>
      <c r="N113" s="166"/>
      <c r="O113" s="166"/>
      <c r="P113" s="166"/>
      <c r="Q113" s="166"/>
      <c r="R113" s="166"/>
      <c r="S113" s="166"/>
      <c r="T113" s="166"/>
      <c r="U113" s="166"/>
      <c r="V113" s="166"/>
      <c r="W113" s="166"/>
      <c r="X113" s="237"/>
      <c r="Y113" s="480" t="s">
        <v>54</v>
      </c>
      <c r="Z113" s="481"/>
      <c r="AA113" s="482"/>
      <c r="AB113" s="474"/>
      <c r="AC113" s="475"/>
      <c r="AD113" s="476"/>
      <c r="AE113" s="365"/>
      <c r="AF113" s="365"/>
      <c r="AG113" s="365"/>
      <c r="AH113" s="365"/>
      <c r="AI113" s="365"/>
      <c r="AJ113" s="365"/>
      <c r="AK113" s="365"/>
      <c r="AL113" s="365"/>
      <c r="AM113" s="365"/>
      <c r="AN113" s="365"/>
      <c r="AO113" s="365"/>
      <c r="AP113" s="365"/>
      <c r="AQ113" s="356"/>
      <c r="AR113" s="357"/>
      <c r="AS113" s="357"/>
      <c r="AT113" s="371"/>
      <c r="AU113" s="356"/>
      <c r="AV113" s="357"/>
      <c r="AW113" s="357"/>
      <c r="AX113" s="371"/>
    </row>
    <row r="114" spans="1:50" ht="23.1" hidden="1" customHeight="1" x14ac:dyDescent="0.15">
      <c r="A114" s="497"/>
      <c r="B114" s="498"/>
      <c r="C114" s="498"/>
      <c r="D114" s="498"/>
      <c r="E114" s="498"/>
      <c r="F114" s="499"/>
      <c r="G114" s="169"/>
      <c r="H114" s="169"/>
      <c r="I114" s="169"/>
      <c r="J114" s="169"/>
      <c r="K114" s="169"/>
      <c r="L114" s="169"/>
      <c r="M114" s="169"/>
      <c r="N114" s="169"/>
      <c r="O114" s="169"/>
      <c r="P114" s="169"/>
      <c r="Q114" s="169"/>
      <c r="R114" s="169"/>
      <c r="S114" s="169"/>
      <c r="T114" s="169"/>
      <c r="U114" s="169"/>
      <c r="V114" s="169"/>
      <c r="W114" s="169"/>
      <c r="X114" s="242"/>
      <c r="Y114" s="477" t="s">
        <v>55</v>
      </c>
      <c r="Z114" s="478"/>
      <c r="AA114" s="479"/>
      <c r="AB114" s="411"/>
      <c r="AC114" s="412"/>
      <c r="AD114" s="413"/>
      <c r="AE114" s="365"/>
      <c r="AF114" s="365"/>
      <c r="AG114" s="365"/>
      <c r="AH114" s="365"/>
      <c r="AI114" s="365"/>
      <c r="AJ114" s="365"/>
      <c r="AK114" s="365"/>
      <c r="AL114" s="365"/>
      <c r="AM114" s="365"/>
      <c r="AN114" s="365"/>
      <c r="AO114" s="365"/>
      <c r="AP114" s="365"/>
      <c r="AQ114" s="356"/>
      <c r="AR114" s="357"/>
      <c r="AS114" s="357"/>
      <c r="AT114" s="371"/>
      <c r="AU114" s="356"/>
      <c r="AV114" s="357"/>
      <c r="AW114" s="357"/>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308</v>
      </c>
      <c r="AF115" s="303"/>
      <c r="AG115" s="303"/>
      <c r="AH115" s="304"/>
      <c r="AI115" s="308" t="s">
        <v>306</v>
      </c>
      <c r="AJ115" s="303"/>
      <c r="AK115" s="303"/>
      <c r="AL115" s="304"/>
      <c r="AM115" s="308" t="s">
        <v>335</v>
      </c>
      <c r="AN115" s="303"/>
      <c r="AO115" s="303"/>
      <c r="AP115" s="304"/>
      <c r="AQ115" s="340" t="s">
        <v>350</v>
      </c>
      <c r="AR115" s="341"/>
      <c r="AS115" s="341"/>
      <c r="AT115" s="341"/>
      <c r="AU115" s="341"/>
      <c r="AV115" s="341"/>
      <c r="AW115" s="341"/>
      <c r="AX115" s="342"/>
    </row>
    <row r="116" spans="1:50" ht="23.25" customHeight="1" x14ac:dyDescent="0.15">
      <c r="A116" s="297"/>
      <c r="B116" s="298"/>
      <c r="C116" s="298"/>
      <c r="D116" s="298"/>
      <c r="E116" s="298"/>
      <c r="F116" s="299"/>
      <c r="G116" s="358" t="s">
        <v>491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492</v>
      </c>
      <c r="AC116" s="306"/>
      <c r="AD116" s="307"/>
      <c r="AE116" s="365">
        <v>0.1</v>
      </c>
      <c r="AF116" s="365"/>
      <c r="AG116" s="365"/>
      <c r="AH116" s="365"/>
      <c r="AI116" s="365">
        <v>0.01</v>
      </c>
      <c r="AJ116" s="365"/>
      <c r="AK116" s="365"/>
      <c r="AL116" s="365"/>
      <c r="AM116" s="365">
        <v>0.01</v>
      </c>
      <c r="AN116" s="365"/>
      <c r="AO116" s="365"/>
      <c r="AP116" s="365"/>
      <c r="AQ116" s="356">
        <v>0.01</v>
      </c>
      <c r="AR116" s="357"/>
      <c r="AS116" s="357"/>
      <c r="AT116" s="357"/>
      <c r="AU116" s="357"/>
      <c r="AV116" s="357"/>
      <c r="AW116" s="357"/>
      <c r="AX116" s="372"/>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3" t="s">
        <v>48</v>
      </c>
      <c r="Z117" s="344"/>
      <c r="AA117" s="345"/>
      <c r="AB117" s="346" t="s">
        <v>493</v>
      </c>
      <c r="AC117" s="347"/>
      <c r="AD117" s="348"/>
      <c r="AE117" s="311" t="s">
        <v>494</v>
      </c>
      <c r="AF117" s="311"/>
      <c r="AG117" s="311"/>
      <c r="AH117" s="311"/>
      <c r="AI117" s="311" t="s">
        <v>495</v>
      </c>
      <c r="AJ117" s="311"/>
      <c r="AK117" s="311"/>
      <c r="AL117" s="311"/>
      <c r="AM117" s="311" t="s">
        <v>547</v>
      </c>
      <c r="AN117" s="311"/>
      <c r="AO117" s="311"/>
      <c r="AP117" s="311"/>
      <c r="AQ117" s="311" t="s">
        <v>548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308</v>
      </c>
      <c r="AF118" s="303"/>
      <c r="AG118" s="303"/>
      <c r="AH118" s="304"/>
      <c r="AI118" s="308" t="s">
        <v>306</v>
      </c>
      <c r="AJ118" s="303"/>
      <c r="AK118" s="303"/>
      <c r="AL118" s="304"/>
      <c r="AM118" s="308" t="s">
        <v>335</v>
      </c>
      <c r="AN118" s="303"/>
      <c r="AO118" s="303"/>
      <c r="AP118" s="304"/>
      <c r="AQ118" s="340" t="s">
        <v>350</v>
      </c>
      <c r="AR118" s="341"/>
      <c r="AS118" s="341"/>
      <c r="AT118" s="341"/>
      <c r="AU118" s="341"/>
      <c r="AV118" s="341"/>
      <c r="AW118" s="341"/>
      <c r="AX118" s="342"/>
    </row>
    <row r="119" spans="1:50" ht="23.25" hidden="1" customHeight="1" x14ac:dyDescent="0.15">
      <c r="A119" s="297"/>
      <c r="B119" s="298"/>
      <c r="C119" s="298"/>
      <c r="D119" s="298"/>
      <c r="E119" s="298"/>
      <c r="F119" s="299"/>
      <c r="G119" s="358" t="s">
        <v>276</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3" t="s">
        <v>48</v>
      </c>
      <c r="Z120" s="344"/>
      <c r="AA120" s="345"/>
      <c r="AB120" s="346" t="s">
        <v>275</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308</v>
      </c>
      <c r="AF121" s="303"/>
      <c r="AG121" s="303"/>
      <c r="AH121" s="304"/>
      <c r="AI121" s="308" t="s">
        <v>306</v>
      </c>
      <c r="AJ121" s="303"/>
      <c r="AK121" s="303"/>
      <c r="AL121" s="304"/>
      <c r="AM121" s="308" t="s">
        <v>335</v>
      </c>
      <c r="AN121" s="303"/>
      <c r="AO121" s="303"/>
      <c r="AP121" s="304"/>
      <c r="AQ121" s="340" t="s">
        <v>350</v>
      </c>
      <c r="AR121" s="341"/>
      <c r="AS121" s="341"/>
      <c r="AT121" s="341"/>
      <c r="AU121" s="341"/>
      <c r="AV121" s="341"/>
      <c r="AW121" s="341"/>
      <c r="AX121" s="342"/>
    </row>
    <row r="122" spans="1:50" ht="23.25" hidden="1" customHeight="1" x14ac:dyDescent="0.15">
      <c r="A122" s="297"/>
      <c r="B122" s="298"/>
      <c r="C122" s="298"/>
      <c r="D122" s="298"/>
      <c r="E122" s="298"/>
      <c r="F122" s="299"/>
      <c r="G122" s="358" t="s">
        <v>277</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3" t="s">
        <v>48</v>
      </c>
      <c r="Z123" s="344"/>
      <c r="AA123" s="345"/>
      <c r="AB123" s="346" t="s">
        <v>278</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308</v>
      </c>
      <c r="AF124" s="303"/>
      <c r="AG124" s="303"/>
      <c r="AH124" s="304"/>
      <c r="AI124" s="308" t="s">
        <v>306</v>
      </c>
      <c r="AJ124" s="303"/>
      <c r="AK124" s="303"/>
      <c r="AL124" s="304"/>
      <c r="AM124" s="308" t="s">
        <v>335</v>
      </c>
      <c r="AN124" s="303"/>
      <c r="AO124" s="303"/>
      <c r="AP124" s="304"/>
      <c r="AQ124" s="340" t="s">
        <v>350</v>
      </c>
      <c r="AR124" s="341"/>
      <c r="AS124" s="341"/>
      <c r="AT124" s="341"/>
      <c r="AU124" s="341"/>
      <c r="AV124" s="341"/>
      <c r="AW124" s="341"/>
      <c r="AX124" s="342"/>
    </row>
    <row r="125" spans="1:50" ht="23.25" hidden="1" customHeight="1" x14ac:dyDescent="0.15">
      <c r="A125" s="297"/>
      <c r="B125" s="298"/>
      <c r="C125" s="298"/>
      <c r="D125" s="298"/>
      <c r="E125" s="298"/>
      <c r="F125" s="299"/>
      <c r="G125" s="358" t="s">
        <v>277</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3" t="s">
        <v>48</v>
      </c>
      <c r="Z126" s="344"/>
      <c r="AA126" s="345"/>
      <c r="AB126" s="346" t="s">
        <v>275</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9"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308</v>
      </c>
      <c r="AF127" s="303"/>
      <c r="AG127" s="303"/>
      <c r="AH127" s="304"/>
      <c r="AI127" s="308" t="s">
        <v>306</v>
      </c>
      <c r="AJ127" s="303"/>
      <c r="AK127" s="303"/>
      <c r="AL127" s="304"/>
      <c r="AM127" s="308" t="s">
        <v>335</v>
      </c>
      <c r="AN127" s="303"/>
      <c r="AO127" s="303"/>
      <c r="AP127" s="304"/>
      <c r="AQ127" s="340" t="s">
        <v>350</v>
      </c>
      <c r="AR127" s="341"/>
      <c r="AS127" s="341"/>
      <c r="AT127" s="341"/>
      <c r="AU127" s="341"/>
      <c r="AV127" s="341"/>
      <c r="AW127" s="341"/>
      <c r="AX127" s="342"/>
    </row>
    <row r="128" spans="1:50" ht="23.25" hidden="1" customHeight="1" x14ac:dyDescent="0.15">
      <c r="A128" s="297"/>
      <c r="B128" s="298"/>
      <c r="C128" s="298"/>
      <c r="D128" s="298"/>
      <c r="E128" s="298"/>
      <c r="F128" s="299"/>
      <c r="G128" s="358" t="s">
        <v>277</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3" t="s">
        <v>48</v>
      </c>
      <c r="Z129" s="344"/>
      <c r="AA129" s="345"/>
      <c r="AB129" s="346" t="s">
        <v>275</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1" t="s">
        <v>323</v>
      </c>
      <c r="B130" s="999"/>
      <c r="C130" s="998" t="s">
        <v>189</v>
      </c>
      <c r="D130" s="999"/>
      <c r="E130" s="313" t="s">
        <v>218</v>
      </c>
      <c r="F130" s="314"/>
      <c r="G130" s="315" t="s">
        <v>477</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2"/>
      <c r="B131" s="257"/>
      <c r="C131" s="256"/>
      <c r="D131" s="257"/>
      <c r="E131" s="243" t="s">
        <v>217</v>
      </c>
      <c r="F131" s="244"/>
      <c r="G131" s="241" t="s">
        <v>496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2"/>
      <c r="B132" s="257"/>
      <c r="C132" s="256"/>
      <c r="D132" s="257"/>
      <c r="E132" s="254" t="s">
        <v>190</v>
      </c>
      <c r="F132" s="318"/>
      <c r="G132" s="287" t="s">
        <v>199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308</v>
      </c>
      <c r="AF132" s="270"/>
      <c r="AG132" s="270"/>
      <c r="AH132" s="270"/>
      <c r="AI132" s="270" t="s">
        <v>328</v>
      </c>
      <c r="AJ132" s="270"/>
      <c r="AK132" s="270"/>
      <c r="AL132" s="270"/>
      <c r="AM132" s="270" t="s">
        <v>335</v>
      </c>
      <c r="AN132" s="270"/>
      <c r="AO132" s="270"/>
      <c r="AP132" s="272"/>
      <c r="AQ132" s="272" t="s">
        <v>185</v>
      </c>
      <c r="AR132" s="273"/>
      <c r="AS132" s="273"/>
      <c r="AT132" s="274"/>
      <c r="AU132" s="284" t="s">
        <v>201</v>
      </c>
      <c r="AV132" s="284"/>
      <c r="AW132" s="284"/>
      <c r="AX132" s="285"/>
    </row>
    <row r="133" spans="1:50" ht="18.75" customHeight="1" x14ac:dyDescent="0.15">
      <c r="A133" s="1002"/>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543</v>
      </c>
      <c r="AR133" s="276"/>
      <c r="AS133" s="142" t="s">
        <v>186</v>
      </c>
      <c r="AT133" s="177"/>
      <c r="AU133" s="141">
        <v>6</v>
      </c>
      <c r="AV133" s="141"/>
      <c r="AW133" s="142" t="s">
        <v>177</v>
      </c>
      <c r="AX133" s="143"/>
    </row>
    <row r="134" spans="1:50" ht="39.75" customHeight="1" x14ac:dyDescent="0.15">
      <c r="A134" s="1002"/>
      <c r="B134" s="257"/>
      <c r="C134" s="256"/>
      <c r="D134" s="257"/>
      <c r="E134" s="256"/>
      <c r="F134" s="319"/>
      <c r="G134" s="236" t="s">
        <v>497</v>
      </c>
      <c r="H134" s="166"/>
      <c r="I134" s="166"/>
      <c r="J134" s="166"/>
      <c r="K134" s="166"/>
      <c r="L134" s="166"/>
      <c r="M134" s="166"/>
      <c r="N134" s="166"/>
      <c r="O134" s="166"/>
      <c r="P134" s="166"/>
      <c r="Q134" s="166"/>
      <c r="R134" s="166"/>
      <c r="S134" s="166"/>
      <c r="T134" s="166"/>
      <c r="U134" s="166"/>
      <c r="V134" s="166"/>
      <c r="W134" s="166"/>
      <c r="X134" s="237"/>
      <c r="Y134" s="135" t="s">
        <v>200</v>
      </c>
      <c r="Z134" s="136"/>
      <c r="AA134" s="137"/>
      <c r="AB134" s="286" t="s">
        <v>498</v>
      </c>
      <c r="AC134" s="229"/>
      <c r="AD134" s="229"/>
      <c r="AE134" s="356">
        <v>741</v>
      </c>
      <c r="AF134" s="357"/>
      <c r="AG134" s="357"/>
      <c r="AH134" s="357"/>
      <c r="AI134" s="356">
        <v>741</v>
      </c>
      <c r="AJ134" s="357"/>
      <c r="AK134" s="357"/>
      <c r="AL134" s="357"/>
      <c r="AM134" s="356" t="s">
        <v>540</v>
      </c>
      <c r="AN134" s="357"/>
      <c r="AO134" s="357"/>
      <c r="AP134" s="371"/>
      <c r="AQ134" s="271" t="s">
        <v>477</v>
      </c>
      <c r="AR134" s="121"/>
      <c r="AS134" s="121"/>
      <c r="AT134" s="121"/>
      <c r="AU134" s="271" t="s">
        <v>477</v>
      </c>
      <c r="AV134" s="121"/>
      <c r="AW134" s="121"/>
      <c r="AX134" s="220"/>
    </row>
    <row r="135" spans="1:50" ht="39.75" customHeight="1" x14ac:dyDescent="0.15">
      <c r="A135" s="1002"/>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53</v>
      </c>
      <c r="Z135" s="102"/>
      <c r="AA135" s="103"/>
      <c r="AB135" s="291" t="s">
        <v>498</v>
      </c>
      <c r="AC135" s="138"/>
      <c r="AD135" s="138"/>
      <c r="AE135" s="356">
        <v>745</v>
      </c>
      <c r="AF135" s="357"/>
      <c r="AG135" s="357"/>
      <c r="AH135" s="357"/>
      <c r="AI135" s="356">
        <v>751</v>
      </c>
      <c r="AJ135" s="357"/>
      <c r="AK135" s="357"/>
      <c r="AL135" s="357"/>
      <c r="AM135" s="356">
        <v>759</v>
      </c>
      <c r="AN135" s="357"/>
      <c r="AO135" s="357"/>
      <c r="AP135" s="357"/>
      <c r="AQ135" s="271" t="s">
        <v>477</v>
      </c>
      <c r="AR135" s="121"/>
      <c r="AS135" s="121"/>
      <c r="AT135" s="121"/>
      <c r="AU135" s="271">
        <v>726</v>
      </c>
      <c r="AV135" s="121"/>
      <c r="AW135" s="121"/>
      <c r="AX135" s="220"/>
    </row>
    <row r="136" spans="1:50" ht="18.75" hidden="1" customHeight="1" x14ac:dyDescent="0.15">
      <c r="A136" s="1002"/>
      <c r="B136" s="257"/>
      <c r="C136" s="256"/>
      <c r="D136" s="257"/>
      <c r="E136" s="256"/>
      <c r="F136" s="319"/>
      <c r="G136" s="287" t="s">
        <v>199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308</v>
      </c>
      <c r="AF136" s="270"/>
      <c r="AG136" s="270"/>
      <c r="AH136" s="270"/>
      <c r="AI136" s="270" t="s">
        <v>306</v>
      </c>
      <c r="AJ136" s="270"/>
      <c r="AK136" s="270"/>
      <c r="AL136" s="270"/>
      <c r="AM136" s="270" t="s">
        <v>335</v>
      </c>
      <c r="AN136" s="270"/>
      <c r="AO136" s="270"/>
      <c r="AP136" s="272"/>
      <c r="AQ136" s="272" t="s">
        <v>185</v>
      </c>
      <c r="AR136" s="273"/>
      <c r="AS136" s="273"/>
      <c r="AT136" s="274"/>
      <c r="AU136" s="284" t="s">
        <v>201</v>
      </c>
      <c r="AV136" s="284"/>
      <c r="AW136" s="284"/>
      <c r="AX136" s="285"/>
    </row>
    <row r="137" spans="1:50" ht="18.75" hidden="1" customHeight="1" x14ac:dyDescent="0.15">
      <c r="A137" s="1002"/>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186</v>
      </c>
      <c r="AT137" s="177"/>
      <c r="AU137" s="141"/>
      <c r="AV137" s="141"/>
      <c r="AW137" s="142" t="s">
        <v>177</v>
      </c>
      <c r="AX137" s="143"/>
    </row>
    <row r="138" spans="1:50" ht="39.75" hidden="1" customHeight="1" x14ac:dyDescent="0.15">
      <c r="A138" s="1002"/>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200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2"/>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53</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2"/>
      <c r="B140" s="257"/>
      <c r="C140" s="256"/>
      <c r="D140" s="257"/>
      <c r="E140" s="256"/>
      <c r="F140" s="319"/>
      <c r="G140" s="287" t="s">
        <v>199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308</v>
      </c>
      <c r="AF140" s="270"/>
      <c r="AG140" s="270"/>
      <c r="AH140" s="270"/>
      <c r="AI140" s="270" t="s">
        <v>306</v>
      </c>
      <c r="AJ140" s="270"/>
      <c r="AK140" s="270"/>
      <c r="AL140" s="270"/>
      <c r="AM140" s="270" t="s">
        <v>335</v>
      </c>
      <c r="AN140" s="270"/>
      <c r="AO140" s="270"/>
      <c r="AP140" s="272"/>
      <c r="AQ140" s="272" t="s">
        <v>185</v>
      </c>
      <c r="AR140" s="273"/>
      <c r="AS140" s="273"/>
      <c r="AT140" s="274"/>
      <c r="AU140" s="284" t="s">
        <v>201</v>
      </c>
      <c r="AV140" s="284"/>
      <c r="AW140" s="284"/>
      <c r="AX140" s="285"/>
    </row>
    <row r="141" spans="1:50" ht="18.75" hidden="1" customHeight="1" x14ac:dyDescent="0.15">
      <c r="A141" s="1002"/>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186</v>
      </c>
      <c r="AT141" s="177"/>
      <c r="AU141" s="141"/>
      <c r="AV141" s="141"/>
      <c r="AW141" s="142" t="s">
        <v>177</v>
      </c>
      <c r="AX141" s="143"/>
    </row>
    <row r="142" spans="1:50" ht="39.75" hidden="1" customHeight="1" x14ac:dyDescent="0.15">
      <c r="A142" s="1002"/>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200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2"/>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53</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2"/>
      <c r="B144" s="257"/>
      <c r="C144" s="256"/>
      <c r="D144" s="257"/>
      <c r="E144" s="256"/>
      <c r="F144" s="319"/>
      <c r="G144" s="287" t="s">
        <v>199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308</v>
      </c>
      <c r="AF144" s="270"/>
      <c r="AG144" s="270"/>
      <c r="AH144" s="270"/>
      <c r="AI144" s="270" t="s">
        <v>306</v>
      </c>
      <c r="AJ144" s="270"/>
      <c r="AK144" s="270"/>
      <c r="AL144" s="270"/>
      <c r="AM144" s="270" t="s">
        <v>335</v>
      </c>
      <c r="AN144" s="270"/>
      <c r="AO144" s="270"/>
      <c r="AP144" s="272"/>
      <c r="AQ144" s="272" t="s">
        <v>185</v>
      </c>
      <c r="AR144" s="273"/>
      <c r="AS144" s="273"/>
      <c r="AT144" s="274"/>
      <c r="AU144" s="284" t="s">
        <v>201</v>
      </c>
      <c r="AV144" s="284"/>
      <c r="AW144" s="284"/>
      <c r="AX144" s="285"/>
    </row>
    <row r="145" spans="1:50" ht="18.75" hidden="1" customHeight="1" x14ac:dyDescent="0.15">
      <c r="A145" s="1002"/>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186</v>
      </c>
      <c r="AT145" s="177"/>
      <c r="AU145" s="141"/>
      <c r="AV145" s="141"/>
      <c r="AW145" s="142" t="s">
        <v>177</v>
      </c>
      <c r="AX145" s="143"/>
    </row>
    <row r="146" spans="1:50" ht="39.75" hidden="1" customHeight="1" x14ac:dyDescent="0.15">
      <c r="A146" s="1002"/>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200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2"/>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53</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2"/>
      <c r="B148" s="257"/>
      <c r="C148" s="256"/>
      <c r="D148" s="257"/>
      <c r="E148" s="256"/>
      <c r="F148" s="319"/>
      <c r="G148" s="287" t="s">
        <v>199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308</v>
      </c>
      <c r="AF148" s="270"/>
      <c r="AG148" s="270"/>
      <c r="AH148" s="270"/>
      <c r="AI148" s="270" t="s">
        <v>306</v>
      </c>
      <c r="AJ148" s="270"/>
      <c r="AK148" s="270"/>
      <c r="AL148" s="270"/>
      <c r="AM148" s="270" t="s">
        <v>335</v>
      </c>
      <c r="AN148" s="270"/>
      <c r="AO148" s="270"/>
      <c r="AP148" s="272"/>
      <c r="AQ148" s="272" t="s">
        <v>185</v>
      </c>
      <c r="AR148" s="273"/>
      <c r="AS148" s="273"/>
      <c r="AT148" s="274"/>
      <c r="AU148" s="284" t="s">
        <v>201</v>
      </c>
      <c r="AV148" s="284"/>
      <c r="AW148" s="284"/>
      <c r="AX148" s="285"/>
    </row>
    <row r="149" spans="1:50" ht="18.75" hidden="1" customHeight="1" x14ac:dyDescent="0.15">
      <c r="A149" s="1002"/>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186</v>
      </c>
      <c r="AT149" s="177"/>
      <c r="AU149" s="141"/>
      <c r="AV149" s="141"/>
      <c r="AW149" s="142" t="s">
        <v>177</v>
      </c>
      <c r="AX149" s="143"/>
    </row>
    <row r="150" spans="1:50" ht="39.75" hidden="1" customHeight="1" x14ac:dyDescent="0.15">
      <c r="A150" s="1002"/>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200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2"/>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53</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02"/>
      <c r="B152" s="257"/>
      <c r="C152" s="256"/>
      <c r="D152" s="257"/>
      <c r="E152" s="256"/>
      <c r="F152" s="319"/>
      <c r="G152" s="277" t="s">
        <v>202</v>
      </c>
      <c r="H152" s="174"/>
      <c r="I152" s="174"/>
      <c r="J152" s="174"/>
      <c r="K152" s="174"/>
      <c r="L152" s="174"/>
      <c r="M152" s="174"/>
      <c r="N152" s="174"/>
      <c r="O152" s="174"/>
      <c r="P152" s="175"/>
      <c r="Q152" s="181" t="s">
        <v>253</v>
      </c>
      <c r="R152" s="174"/>
      <c r="S152" s="174"/>
      <c r="T152" s="174"/>
      <c r="U152" s="174"/>
      <c r="V152" s="174"/>
      <c r="W152" s="174"/>
      <c r="X152" s="174"/>
      <c r="Y152" s="174"/>
      <c r="Z152" s="174"/>
      <c r="AA152" s="174"/>
      <c r="AB152" s="292" t="s">
        <v>254</v>
      </c>
      <c r="AC152" s="174"/>
      <c r="AD152" s="175"/>
      <c r="AE152" s="181" t="s">
        <v>203</v>
      </c>
      <c r="AF152" s="174"/>
      <c r="AG152" s="174"/>
      <c r="AH152" s="174"/>
      <c r="AI152" s="174"/>
      <c r="AJ152" s="174"/>
      <c r="AK152" s="174"/>
      <c r="AL152" s="174"/>
      <c r="AM152" s="174"/>
      <c r="AN152" s="174"/>
      <c r="AO152" s="174"/>
      <c r="AP152" s="174"/>
      <c r="AQ152" s="174"/>
      <c r="AR152" s="174"/>
      <c r="AS152" s="174"/>
      <c r="AT152" s="174"/>
      <c r="AU152" s="174"/>
      <c r="AV152" s="174"/>
      <c r="AW152" s="174"/>
      <c r="AX152" s="590"/>
    </row>
    <row r="153" spans="1:50" ht="22.5" hidden="1" customHeight="1" x14ac:dyDescent="0.15">
      <c r="A153" s="1002"/>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2"/>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2"/>
      <c r="B155" s="257"/>
      <c r="C155" s="256"/>
      <c r="D155" s="257"/>
      <c r="E155" s="256"/>
      <c r="F155" s="319"/>
      <c r="G155" s="238"/>
      <c r="H155" s="239"/>
      <c r="I155" s="239"/>
      <c r="J155" s="239"/>
      <c r="K155" s="239"/>
      <c r="L155" s="239"/>
      <c r="M155" s="239"/>
      <c r="N155" s="239"/>
      <c r="O155" s="239"/>
      <c r="P155" s="240"/>
      <c r="Q155" s="434"/>
      <c r="R155" s="239"/>
      <c r="S155" s="239"/>
      <c r="T155" s="239"/>
      <c r="U155" s="239"/>
      <c r="V155" s="239"/>
      <c r="W155" s="239"/>
      <c r="X155" s="239"/>
      <c r="Y155" s="239"/>
      <c r="Z155" s="239"/>
      <c r="AA155" s="93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2"/>
      <c r="B156" s="257"/>
      <c r="C156" s="256"/>
      <c r="D156" s="257"/>
      <c r="E156" s="256"/>
      <c r="F156" s="319"/>
      <c r="G156" s="238"/>
      <c r="H156" s="239"/>
      <c r="I156" s="239"/>
      <c r="J156" s="239"/>
      <c r="K156" s="239"/>
      <c r="L156" s="239"/>
      <c r="M156" s="239"/>
      <c r="N156" s="239"/>
      <c r="O156" s="239"/>
      <c r="P156" s="240"/>
      <c r="Q156" s="434"/>
      <c r="R156" s="239"/>
      <c r="S156" s="239"/>
      <c r="T156" s="239"/>
      <c r="U156" s="239"/>
      <c r="V156" s="239"/>
      <c r="W156" s="239"/>
      <c r="X156" s="239"/>
      <c r="Y156" s="239"/>
      <c r="Z156" s="239"/>
      <c r="AA156" s="932"/>
      <c r="AB156" s="262"/>
      <c r="AC156" s="263"/>
      <c r="AD156" s="263"/>
      <c r="AE156" s="282" t="s">
        <v>204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2"/>
      <c r="B157" s="257"/>
      <c r="C157" s="256"/>
      <c r="D157" s="257"/>
      <c r="E157" s="256"/>
      <c r="F157" s="319"/>
      <c r="G157" s="238"/>
      <c r="H157" s="239"/>
      <c r="I157" s="239"/>
      <c r="J157" s="239"/>
      <c r="K157" s="239"/>
      <c r="L157" s="239"/>
      <c r="M157" s="239"/>
      <c r="N157" s="239"/>
      <c r="O157" s="239"/>
      <c r="P157" s="240"/>
      <c r="Q157" s="434"/>
      <c r="R157" s="239"/>
      <c r="S157" s="239"/>
      <c r="T157" s="239"/>
      <c r="U157" s="239"/>
      <c r="V157" s="239"/>
      <c r="W157" s="239"/>
      <c r="X157" s="239"/>
      <c r="Y157" s="239"/>
      <c r="Z157" s="239"/>
      <c r="AA157" s="932"/>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2"/>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3"/>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2"/>
      <c r="B159" s="257"/>
      <c r="C159" s="256"/>
      <c r="D159" s="257"/>
      <c r="E159" s="256"/>
      <c r="F159" s="319"/>
      <c r="G159" s="277" t="s">
        <v>202</v>
      </c>
      <c r="H159" s="174"/>
      <c r="I159" s="174"/>
      <c r="J159" s="174"/>
      <c r="K159" s="174"/>
      <c r="L159" s="174"/>
      <c r="M159" s="174"/>
      <c r="N159" s="174"/>
      <c r="O159" s="174"/>
      <c r="P159" s="175"/>
      <c r="Q159" s="181" t="s">
        <v>253</v>
      </c>
      <c r="R159" s="174"/>
      <c r="S159" s="174"/>
      <c r="T159" s="174"/>
      <c r="U159" s="174"/>
      <c r="V159" s="174"/>
      <c r="W159" s="174"/>
      <c r="X159" s="174"/>
      <c r="Y159" s="174"/>
      <c r="Z159" s="174"/>
      <c r="AA159" s="174"/>
      <c r="AB159" s="292" t="s">
        <v>254</v>
      </c>
      <c r="AC159" s="174"/>
      <c r="AD159" s="175"/>
      <c r="AE159" s="278" t="s">
        <v>203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2"/>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2"/>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2"/>
      <c r="B162" s="257"/>
      <c r="C162" s="256"/>
      <c r="D162" s="257"/>
      <c r="E162" s="256"/>
      <c r="F162" s="319"/>
      <c r="G162" s="238"/>
      <c r="H162" s="239"/>
      <c r="I162" s="239"/>
      <c r="J162" s="239"/>
      <c r="K162" s="239"/>
      <c r="L162" s="239"/>
      <c r="M162" s="239"/>
      <c r="N162" s="239"/>
      <c r="O162" s="239"/>
      <c r="P162" s="240"/>
      <c r="Q162" s="434"/>
      <c r="R162" s="239"/>
      <c r="S162" s="239"/>
      <c r="T162" s="239"/>
      <c r="U162" s="239"/>
      <c r="V162" s="239"/>
      <c r="W162" s="239"/>
      <c r="X162" s="239"/>
      <c r="Y162" s="239"/>
      <c r="Z162" s="239"/>
      <c r="AA162" s="93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2"/>
      <c r="B163" s="257"/>
      <c r="C163" s="256"/>
      <c r="D163" s="257"/>
      <c r="E163" s="256"/>
      <c r="F163" s="319"/>
      <c r="G163" s="238"/>
      <c r="H163" s="239"/>
      <c r="I163" s="239"/>
      <c r="J163" s="239"/>
      <c r="K163" s="239"/>
      <c r="L163" s="239"/>
      <c r="M163" s="239"/>
      <c r="N163" s="239"/>
      <c r="O163" s="239"/>
      <c r="P163" s="240"/>
      <c r="Q163" s="434"/>
      <c r="R163" s="239"/>
      <c r="S163" s="239"/>
      <c r="T163" s="239"/>
      <c r="U163" s="239"/>
      <c r="V163" s="239"/>
      <c r="W163" s="239"/>
      <c r="X163" s="239"/>
      <c r="Y163" s="239"/>
      <c r="Z163" s="239"/>
      <c r="AA163" s="932"/>
      <c r="AB163" s="262"/>
      <c r="AC163" s="263"/>
      <c r="AD163" s="263"/>
      <c r="AE163" s="282" t="s">
        <v>204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57"/>
      <c r="C164" s="256"/>
      <c r="D164" s="257"/>
      <c r="E164" s="256"/>
      <c r="F164" s="319"/>
      <c r="G164" s="238"/>
      <c r="H164" s="239"/>
      <c r="I164" s="239"/>
      <c r="J164" s="239"/>
      <c r="K164" s="239"/>
      <c r="L164" s="239"/>
      <c r="M164" s="239"/>
      <c r="N164" s="239"/>
      <c r="O164" s="239"/>
      <c r="P164" s="240"/>
      <c r="Q164" s="434"/>
      <c r="R164" s="239"/>
      <c r="S164" s="239"/>
      <c r="T164" s="239"/>
      <c r="U164" s="239"/>
      <c r="V164" s="239"/>
      <c r="W164" s="239"/>
      <c r="X164" s="239"/>
      <c r="Y164" s="239"/>
      <c r="Z164" s="239"/>
      <c r="AA164" s="932"/>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2"/>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3"/>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2"/>
      <c r="B166" s="257"/>
      <c r="C166" s="256"/>
      <c r="D166" s="257"/>
      <c r="E166" s="256"/>
      <c r="F166" s="319"/>
      <c r="G166" s="277" t="s">
        <v>202</v>
      </c>
      <c r="H166" s="174"/>
      <c r="I166" s="174"/>
      <c r="J166" s="174"/>
      <c r="K166" s="174"/>
      <c r="L166" s="174"/>
      <c r="M166" s="174"/>
      <c r="N166" s="174"/>
      <c r="O166" s="174"/>
      <c r="P166" s="175"/>
      <c r="Q166" s="181" t="s">
        <v>253</v>
      </c>
      <c r="R166" s="174"/>
      <c r="S166" s="174"/>
      <c r="T166" s="174"/>
      <c r="U166" s="174"/>
      <c r="V166" s="174"/>
      <c r="W166" s="174"/>
      <c r="X166" s="174"/>
      <c r="Y166" s="174"/>
      <c r="Z166" s="174"/>
      <c r="AA166" s="174"/>
      <c r="AB166" s="292" t="s">
        <v>254</v>
      </c>
      <c r="AC166" s="174"/>
      <c r="AD166" s="175"/>
      <c r="AE166" s="278" t="s">
        <v>203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2"/>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2"/>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2"/>
      <c r="B169" s="257"/>
      <c r="C169" s="256"/>
      <c r="D169" s="257"/>
      <c r="E169" s="256"/>
      <c r="F169" s="319"/>
      <c r="G169" s="238"/>
      <c r="H169" s="239"/>
      <c r="I169" s="239"/>
      <c r="J169" s="239"/>
      <c r="K169" s="239"/>
      <c r="L169" s="239"/>
      <c r="M169" s="239"/>
      <c r="N169" s="239"/>
      <c r="O169" s="239"/>
      <c r="P169" s="240"/>
      <c r="Q169" s="434"/>
      <c r="R169" s="239"/>
      <c r="S169" s="239"/>
      <c r="T169" s="239"/>
      <c r="U169" s="239"/>
      <c r="V169" s="239"/>
      <c r="W169" s="239"/>
      <c r="X169" s="239"/>
      <c r="Y169" s="239"/>
      <c r="Z169" s="239"/>
      <c r="AA169" s="93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2"/>
      <c r="B170" s="257"/>
      <c r="C170" s="256"/>
      <c r="D170" s="257"/>
      <c r="E170" s="256"/>
      <c r="F170" s="319"/>
      <c r="G170" s="238"/>
      <c r="H170" s="239"/>
      <c r="I170" s="239"/>
      <c r="J170" s="239"/>
      <c r="K170" s="239"/>
      <c r="L170" s="239"/>
      <c r="M170" s="239"/>
      <c r="N170" s="239"/>
      <c r="O170" s="239"/>
      <c r="P170" s="240"/>
      <c r="Q170" s="434"/>
      <c r="R170" s="239"/>
      <c r="S170" s="239"/>
      <c r="T170" s="239"/>
      <c r="U170" s="239"/>
      <c r="V170" s="239"/>
      <c r="W170" s="239"/>
      <c r="X170" s="239"/>
      <c r="Y170" s="239"/>
      <c r="Z170" s="239"/>
      <c r="AA170" s="932"/>
      <c r="AB170" s="262"/>
      <c r="AC170" s="263"/>
      <c r="AD170" s="263"/>
      <c r="AE170" s="282" t="s">
        <v>204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57"/>
      <c r="C171" s="256"/>
      <c r="D171" s="257"/>
      <c r="E171" s="256"/>
      <c r="F171" s="319"/>
      <c r="G171" s="238"/>
      <c r="H171" s="239"/>
      <c r="I171" s="239"/>
      <c r="J171" s="239"/>
      <c r="K171" s="239"/>
      <c r="L171" s="239"/>
      <c r="M171" s="239"/>
      <c r="N171" s="239"/>
      <c r="O171" s="239"/>
      <c r="P171" s="240"/>
      <c r="Q171" s="434"/>
      <c r="R171" s="239"/>
      <c r="S171" s="239"/>
      <c r="T171" s="239"/>
      <c r="U171" s="239"/>
      <c r="V171" s="239"/>
      <c r="W171" s="239"/>
      <c r="X171" s="239"/>
      <c r="Y171" s="239"/>
      <c r="Z171" s="239"/>
      <c r="AA171" s="932"/>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2"/>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3"/>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2"/>
      <c r="B173" s="257"/>
      <c r="C173" s="256"/>
      <c r="D173" s="257"/>
      <c r="E173" s="256"/>
      <c r="F173" s="319"/>
      <c r="G173" s="277" t="s">
        <v>202</v>
      </c>
      <c r="H173" s="174"/>
      <c r="I173" s="174"/>
      <c r="J173" s="174"/>
      <c r="K173" s="174"/>
      <c r="L173" s="174"/>
      <c r="M173" s="174"/>
      <c r="N173" s="174"/>
      <c r="O173" s="174"/>
      <c r="P173" s="175"/>
      <c r="Q173" s="181" t="s">
        <v>253</v>
      </c>
      <c r="R173" s="174"/>
      <c r="S173" s="174"/>
      <c r="T173" s="174"/>
      <c r="U173" s="174"/>
      <c r="V173" s="174"/>
      <c r="W173" s="174"/>
      <c r="X173" s="174"/>
      <c r="Y173" s="174"/>
      <c r="Z173" s="174"/>
      <c r="AA173" s="174"/>
      <c r="AB173" s="292" t="s">
        <v>254</v>
      </c>
      <c r="AC173" s="174"/>
      <c r="AD173" s="175"/>
      <c r="AE173" s="278" t="s">
        <v>203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2"/>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2"/>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2"/>
      <c r="B176" s="257"/>
      <c r="C176" s="256"/>
      <c r="D176" s="257"/>
      <c r="E176" s="256"/>
      <c r="F176" s="319"/>
      <c r="G176" s="238"/>
      <c r="H176" s="239"/>
      <c r="I176" s="239"/>
      <c r="J176" s="239"/>
      <c r="K176" s="239"/>
      <c r="L176" s="239"/>
      <c r="M176" s="239"/>
      <c r="N176" s="239"/>
      <c r="O176" s="239"/>
      <c r="P176" s="240"/>
      <c r="Q176" s="434"/>
      <c r="R176" s="239"/>
      <c r="S176" s="239"/>
      <c r="T176" s="239"/>
      <c r="U176" s="239"/>
      <c r="V176" s="239"/>
      <c r="W176" s="239"/>
      <c r="X176" s="239"/>
      <c r="Y176" s="239"/>
      <c r="Z176" s="239"/>
      <c r="AA176" s="93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2"/>
      <c r="B177" s="257"/>
      <c r="C177" s="256"/>
      <c r="D177" s="257"/>
      <c r="E177" s="256"/>
      <c r="F177" s="319"/>
      <c r="G177" s="238"/>
      <c r="H177" s="239"/>
      <c r="I177" s="239"/>
      <c r="J177" s="239"/>
      <c r="K177" s="239"/>
      <c r="L177" s="239"/>
      <c r="M177" s="239"/>
      <c r="N177" s="239"/>
      <c r="O177" s="239"/>
      <c r="P177" s="240"/>
      <c r="Q177" s="434"/>
      <c r="R177" s="239"/>
      <c r="S177" s="239"/>
      <c r="T177" s="239"/>
      <c r="U177" s="239"/>
      <c r="V177" s="239"/>
      <c r="W177" s="239"/>
      <c r="X177" s="239"/>
      <c r="Y177" s="239"/>
      <c r="Z177" s="239"/>
      <c r="AA177" s="932"/>
      <c r="AB177" s="262"/>
      <c r="AC177" s="263"/>
      <c r="AD177" s="263"/>
      <c r="AE177" s="282" t="s">
        <v>204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57"/>
      <c r="C178" s="256"/>
      <c r="D178" s="257"/>
      <c r="E178" s="256"/>
      <c r="F178" s="319"/>
      <c r="G178" s="238"/>
      <c r="H178" s="239"/>
      <c r="I178" s="239"/>
      <c r="J178" s="239"/>
      <c r="K178" s="239"/>
      <c r="L178" s="239"/>
      <c r="M178" s="239"/>
      <c r="N178" s="239"/>
      <c r="O178" s="239"/>
      <c r="P178" s="240"/>
      <c r="Q178" s="434"/>
      <c r="R178" s="239"/>
      <c r="S178" s="239"/>
      <c r="T178" s="239"/>
      <c r="U178" s="239"/>
      <c r="V178" s="239"/>
      <c r="W178" s="239"/>
      <c r="X178" s="239"/>
      <c r="Y178" s="239"/>
      <c r="Z178" s="239"/>
      <c r="AA178" s="932"/>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2"/>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3"/>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2"/>
      <c r="B180" s="257"/>
      <c r="C180" s="256"/>
      <c r="D180" s="257"/>
      <c r="E180" s="256"/>
      <c r="F180" s="319"/>
      <c r="G180" s="277" t="s">
        <v>202</v>
      </c>
      <c r="H180" s="174"/>
      <c r="I180" s="174"/>
      <c r="J180" s="174"/>
      <c r="K180" s="174"/>
      <c r="L180" s="174"/>
      <c r="M180" s="174"/>
      <c r="N180" s="174"/>
      <c r="O180" s="174"/>
      <c r="P180" s="175"/>
      <c r="Q180" s="181" t="s">
        <v>253</v>
      </c>
      <c r="R180" s="174"/>
      <c r="S180" s="174"/>
      <c r="T180" s="174"/>
      <c r="U180" s="174"/>
      <c r="V180" s="174"/>
      <c r="W180" s="174"/>
      <c r="X180" s="174"/>
      <c r="Y180" s="174"/>
      <c r="Z180" s="174"/>
      <c r="AA180" s="174"/>
      <c r="AB180" s="292" t="s">
        <v>254</v>
      </c>
      <c r="AC180" s="174"/>
      <c r="AD180" s="175"/>
      <c r="AE180" s="278" t="s">
        <v>203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2"/>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2"/>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2"/>
      <c r="B183" s="257"/>
      <c r="C183" s="256"/>
      <c r="D183" s="257"/>
      <c r="E183" s="256"/>
      <c r="F183" s="319"/>
      <c r="G183" s="238"/>
      <c r="H183" s="239"/>
      <c r="I183" s="239"/>
      <c r="J183" s="239"/>
      <c r="K183" s="239"/>
      <c r="L183" s="239"/>
      <c r="M183" s="239"/>
      <c r="N183" s="239"/>
      <c r="O183" s="239"/>
      <c r="P183" s="240"/>
      <c r="Q183" s="434"/>
      <c r="R183" s="239"/>
      <c r="S183" s="239"/>
      <c r="T183" s="239"/>
      <c r="U183" s="239"/>
      <c r="V183" s="239"/>
      <c r="W183" s="239"/>
      <c r="X183" s="239"/>
      <c r="Y183" s="239"/>
      <c r="Z183" s="239"/>
      <c r="AA183" s="93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2"/>
      <c r="B184" s="257"/>
      <c r="C184" s="256"/>
      <c r="D184" s="257"/>
      <c r="E184" s="256"/>
      <c r="F184" s="319"/>
      <c r="G184" s="238"/>
      <c r="H184" s="239"/>
      <c r="I184" s="239"/>
      <c r="J184" s="239"/>
      <c r="K184" s="239"/>
      <c r="L184" s="239"/>
      <c r="M184" s="239"/>
      <c r="N184" s="239"/>
      <c r="O184" s="239"/>
      <c r="P184" s="240"/>
      <c r="Q184" s="434"/>
      <c r="R184" s="239"/>
      <c r="S184" s="239"/>
      <c r="T184" s="239"/>
      <c r="U184" s="239"/>
      <c r="V184" s="239"/>
      <c r="W184" s="239"/>
      <c r="X184" s="239"/>
      <c r="Y184" s="239"/>
      <c r="Z184" s="239"/>
      <c r="AA184" s="932"/>
      <c r="AB184" s="262"/>
      <c r="AC184" s="263"/>
      <c r="AD184" s="263"/>
      <c r="AE184" s="268" t="s">
        <v>204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2"/>
      <c r="B185" s="257"/>
      <c r="C185" s="256"/>
      <c r="D185" s="257"/>
      <c r="E185" s="256"/>
      <c r="F185" s="319"/>
      <c r="G185" s="238"/>
      <c r="H185" s="239"/>
      <c r="I185" s="239"/>
      <c r="J185" s="239"/>
      <c r="K185" s="239"/>
      <c r="L185" s="239"/>
      <c r="M185" s="239"/>
      <c r="N185" s="239"/>
      <c r="O185" s="239"/>
      <c r="P185" s="240"/>
      <c r="Q185" s="434"/>
      <c r="R185" s="239"/>
      <c r="S185" s="239"/>
      <c r="T185" s="239"/>
      <c r="U185" s="239"/>
      <c r="V185" s="239"/>
      <c r="W185" s="239"/>
      <c r="X185" s="239"/>
      <c r="Y185" s="239"/>
      <c r="Z185" s="239"/>
      <c r="AA185" s="932"/>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2"/>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3"/>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2"/>
      <c r="B187" s="257"/>
      <c r="C187" s="256"/>
      <c r="D187" s="257"/>
      <c r="E187" s="162" t="s">
        <v>220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2"/>
      <c r="B188" s="257"/>
      <c r="C188" s="256"/>
      <c r="D188" s="257"/>
      <c r="E188" s="165" t="s">
        <v>499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2"/>
      <c r="B189" s="257"/>
      <c r="C189" s="256"/>
      <c r="D189" s="257"/>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2"/>
      <c r="B190" s="257"/>
      <c r="C190" s="256"/>
      <c r="D190" s="257"/>
      <c r="E190" s="313" t="s">
        <v>218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2"/>
      <c r="B191" s="257"/>
      <c r="C191" s="256"/>
      <c r="D191" s="257"/>
      <c r="E191" s="243" t="s">
        <v>217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2"/>
      <c r="B192" s="257"/>
      <c r="C192" s="256"/>
      <c r="D192" s="257"/>
      <c r="E192" s="254" t="s">
        <v>190</v>
      </c>
      <c r="F192" s="318"/>
      <c r="G192" s="287" t="s">
        <v>199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308</v>
      </c>
      <c r="AF192" s="270"/>
      <c r="AG192" s="270"/>
      <c r="AH192" s="270"/>
      <c r="AI192" s="270" t="s">
        <v>306</v>
      </c>
      <c r="AJ192" s="270"/>
      <c r="AK192" s="270"/>
      <c r="AL192" s="270"/>
      <c r="AM192" s="270" t="s">
        <v>335</v>
      </c>
      <c r="AN192" s="270"/>
      <c r="AO192" s="270"/>
      <c r="AP192" s="272"/>
      <c r="AQ192" s="272" t="s">
        <v>185</v>
      </c>
      <c r="AR192" s="273"/>
      <c r="AS192" s="273"/>
      <c r="AT192" s="274"/>
      <c r="AU192" s="284" t="s">
        <v>201</v>
      </c>
      <c r="AV192" s="284"/>
      <c r="AW192" s="284"/>
      <c r="AX192" s="285"/>
    </row>
    <row r="193" spans="1:50" ht="18.75" hidden="1" customHeight="1" x14ac:dyDescent="0.15">
      <c r="A193" s="1002"/>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186</v>
      </c>
      <c r="AT193" s="177"/>
      <c r="AU193" s="141"/>
      <c r="AV193" s="141"/>
      <c r="AW193" s="142" t="s">
        <v>177</v>
      </c>
      <c r="AX193" s="143"/>
    </row>
    <row r="194" spans="1:50" ht="39.75" hidden="1" customHeight="1" x14ac:dyDescent="0.15">
      <c r="A194" s="1002"/>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200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2"/>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53</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2"/>
      <c r="B196" s="257"/>
      <c r="C196" s="256"/>
      <c r="D196" s="257"/>
      <c r="E196" s="256"/>
      <c r="F196" s="319"/>
      <c r="G196" s="287" t="s">
        <v>199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308</v>
      </c>
      <c r="AF196" s="270"/>
      <c r="AG196" s="270"/>
      <c r="AH196" s="270"/>
      <c r="AI196" s="270" t="s">
        <v>306</v>
      </c>
      <c r="AJ196" s="270"/>
      <c r="AK196" s="270"/>
      <c r="AL196" s="270"/>
      <c r="AM196" s="270" t="s">
        <v>335</v>
      </c>
      <c r="AN196" s="270"/>
      <c r="AO196" s="270"/>
      <c r="AP196" s="272"/>
      <c r="AQ196" s="272" t="s">
        <v>185</v>
      </c>
      <c r="AR196" s="273"/>
      <c r="AS196" s="273"/>
      <c r="AT196" s="274"/>
      <c r="AU196" s="284" t="s">
        <v>201</v>
      </c>
      <c r="AV196" s="284"/>
      <c r="AW196" s="284"/>
      <c r="AX196" s="285"/>
    </row>
    <row r="197" spans="1:50" ht="18.75" hidden="1" customHeight="1" x14ac:dyDescent="0.15">
      <c r="A197" s="1002"/>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186</v>
      </c>
      <c r="AT197" s="177"/>
      <c r="AU197" s="141"/>
      <c r="AV197" s="141"/>
      <c r="AW197" s="142" t="s">
        <v>177</v>
      </c>
      <c r="AX197" s="143"/>
    </row>
    <row r="198" spans="1:50" ht="39.75" hidden="1" customHeight="1" x14ac:dyDescent="0.15">
      <c r="A198" s="1002"/>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200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2"/>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53</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2"/>
      <c r="B200" s="257"/>
      <c r="C200" s="256"/>
      <c r="D200" s="257"/>
      <c r="E200" s="256"/>
      <c r="F200" s="319"/>
      <c r="G200" s="287" t="s">
        <v>199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308</v>
      </c>
      <c r="AF200" s="270"/>
      <c r="AG200" s="270"/>
      <c r="AH200" s="270"/>
      <c r="AI200" s="270" t="s">
        <v>306</v>
      </c>
      <c r="AJ200" s="270"/>
      <c r="AK200" s="270"/>
      <c r="AL200" s="270"/>
      <c r="AM200" s="270" t="s">
        <v>335</v>
      </c>
      <c r="AN200" s="270"/>
      <c r="AO200" s="270"/>
      <c r="AP200" s="272"/>
      <c r="AQ200" s="272" t="s">
        <v>185</v>
      </c>
      <c r="AR200" s="273"/>
      <c r="AS200" s="273"/>
      <c r="AT200" s="274"/>
      <c r="AU200" s="284" t="s">
        <v>201</v>
      </c>
      <c r="AV200" s="284"/>
      <c r="AW200" s="284"/>
      <c r="AX200" s="285"/>
    </row>
    <row r="201" spans="1:50" ht="18.75" hidden="1" customHeight="1" x14ac:dyDescent="0.15">
      <c r="A201" s="1002"/>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186</v>
      </c>
      <c r="AT201" s="177"/>
      <c r="AU201" s="141"/>
      <c r="AV201" s="141"/>
      <c r="AW201" s="142" t="s">
        <v>177</v>
      </c>
      <c r="AX201" s="143"/>
    </row>
    <row r="202" spans="1:50" ht="39.75" hidden="1" customHeight="1" x14ac:dyDescent="0.15">
      <c r="A202" s="1002"/>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200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2"/>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53</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2"/>
      <c r="B204" s="257"/>
      <c r="C204" s="256"/>
      <c r="D204" s="257"/>
      <c r="E204" s="256"/>
      <c r="F204" s="319"/>
      <c r="G204" s="287" t="s">
        <v>199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308</v>
      </c>
      <c r="AF204" s="270"/>
      <c r="AG204" s="270"/>
      <c r="AH204" s="270"/>
      <c r="AI204" s="270" t="s">
        <v>306</v>
      </c>
      <c r="AJ204" s="270"/>
      <c r="AK204" s="270"/>
      <c r="AL204" s="270"/>
      <c r="AM204" s="270" t="s">
        <v>335</v>
      </c>
      <c r="AN204" s="270"/>
      <c r="AO204" s="270"/>
      <c r="AP204" s="272"/>
      <c r="AQ204" s="272" t="s">
        <v>185</v>
      </c>
      <c r="AR204" s="273"/>
      <c r="AS204" s="273"/>
      <c r="AT204" s="274"/>
      <c r="AU204" s="284" t="s">
        <v>201</v>
      </c>
      <c r="AV204" s="284"/>
      <c r="AW204" s="284"/>
      <c r="AX204" s="285"/>
    </row>
    <row r="205" spans="1:50" ht="18.75" hidden="1" customHeight="1" x14ac:dyDescent="0.15">
      <c r="A205" s="1002"/>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186</v>
      </c>
      <c r="AT205" s="177"/>
      <c r="AU205" s="141"/>
      <c r="AV205" s="141"/>
      <c r="AW205" s="142" t="s">
        <v>177</v>
      </c>
      <c r="AX205" s="143"/>
    </row>
    <row r="206" spans="1:50" ht="39.75" hidden="1" customHeight="1" x14ac:dyDescent="0.15">
      <c r="A206" s="1002"/>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200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2"/>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53</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2"/>
      <c r="B208" s="257"/>
      <c r="C208" s="256"/>
      <c r="D208" s="257"/>
      <c r="E208" s="256"/>
      <c r="F208" s="319"/>
      <c r="G208" s="287" t="s">
        <v>199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308</v>
      </c>
      <c r="AF208" s="270"/>
      <c r="AG208" s="270"/>
      <c r="AH208" s="270"/>
      <c r="AI208" s="270" t="s">
        <v>306</v>
      </c>
      <c r="AJ208" s="270"/>
      <c r="AK208" s="270"/>
      <c r="AL208" s="270"/>
      <c r="AM208" s="270" t="s">
        <v>335</v>
      </c>
      <c r="AN208" s="270"/>
      <c r="AO208" s="270"/>
      <c r="AP208" s="272"/>
      <c r="AQ208" s="272" t="s">
        <v>185</v>
      </c>
      <c r="AR208" s="273"/>
      <c r="AS208" s="273"/>
      <c r="AT208" s="274"/>
      <c r="AU208" s="284" t="s">
        <v>201</v>
      </c>
      <c r="AV208" s="284"/>
      <c r="AW208" s="284"/>
      <c r="AX208" s="285"/>
    </row>
    <row r="209" spans="1:50" ht="18.75" hidden="1" customHeight="1" x14ac:dyDescent="0.15">
      <c r="A209" s="1002"/>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186</v>
      </c>
      <c r="AT209" s="177"/>
      <c r="AU209" s="141"/>
      <c r="AV209" s="141"/>
      <c r="AW209" s="142" t="s">
        <v>177</v>
      </c>
      <c r="AX209" s="143"/>
    </row>
    <row r="210" spans="1:50" ht="39.75" hidden="1" customHeight="1" x14ac:dyDescent="0.15">
      <c r="A210" s="1002"/>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200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2"/>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53</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2"/>
      <c r="B212" s="257"/>
      <c r="C212" s="256"/>
      <c r="D212" s="257"/>
      <c r="E212" s="256"/>
      <c r="F212" s="319"/>
      <c r="G212" s="277" t="s">
        <v>202</v>
      </c>
      <c r="H212" s="174"/>
      <c r="I212" s="174"/>
      <c r="J212" s="174"/>
      <c r="K212" s="174"/>
      <c r="L212" s="174"/>
      <c r="M212" s="174"/>
      <c r="N212" s="174"/>
      <c r="O212" s="174"/>
      <c r="P212" s="175"/>
      <c r="Q212" s="181" t="s">
        <v>253</v>
      </c>
      <c r="R212" s="174"/>
      <c r="S212" s="174"/>
      <c r="T212" s="174"/>
      <c r="U212" s="174"/>
      <c r="V212" s="174"/>
      <c r="W212" s="174"/>
      <c r="X212" s="174"/>
      <c r="Y212" s="174"/>
      <c r="Z212" s="174"/>
      <c r="AA212" s="174"/>
      <c r="AB212" s="292" t="s">
        <v>254</v>
      </c>
      <c r="AC212" s="174"/>
      <c r="AD212" s="175"/>
      <c r="AE212" s="181" t="s">
        <v>203</v>
      </c>
      <c r="AF212" s="174"/>
      <c r="AG212" s="174"/>
      <c r="AH212" s="174"/>
      <c r="AI212" s="174"/>
      <c r="AJ212" s="174"/>
      <c r="AK212" s="174"/>
      <c r="AL212" s="174"/>
      <c r="AM212" s="174"/>
      <c r="AN212" s="174"/>
      <c r="AO212" s="174"/>
      <c r="AP212" s="174"/>
      <c r="AQ212" s="174"/>
      <c r="AR212" s="174"/>
      <c r="AS212" s="174"/>
      <c r="AT212" s="174"/>
      <c r="AU212" s="174"/>
      <c r="AV212" s="174"/>
      <c r="AW212" s="174"/>
      <c r="AX212" s="590"/>
    </row>
    <row r="213" spans="1:50" ht="22.5" hidden="1" customHeight="1" x14ac:dyDescent="0.15">
      <c r="A213" s="1002"/>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2"/>
      <c r="B214" s="257"/>
      <c r="C214" s="256"/>
      <c r="D214" s="257"/>
      <c r="E214" s="256"/>
      <c r="F214" s="319"/>
      <c r="G214" s="236"/>
      <c r="H214" s="166"/>
      <c r="I214" s="166"/>
      <c r="J214" s="166"/>
      <c r="K214" s="166"/>
      <c r="L214" s="166"/>
      <c r="M214" s="166"/>
      <c r="N214" s="166"/>
      <c r="O214" s="166"/>
      <c r="P214" s="237"/>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2"/>
      <c r="B215" s="257"/>
      <c r="C215" s="256"/>
      <c r="D215" s="257"/>
      <c r="E215" s="256"/>
      <c r="F215" s="319"/>
      <c r="G215" s="238"/>
      <c r="H215" s="239"/>
      <c r="I215" s="239"/>
      <c r="J215" s="239"/>
      <c r="K215" s="239"/>
      <c r="L215" s="239"/>
      <c r="M215" s="239"/>
      <c r="N215" s="239"/>
      <c r="O215" s="239"/>
      <c r="P215" s="240"/>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2"/>
      <c r="B216" s="257"/>
      <c r="C216" s="256"/>
      <c r="D216" s="257"/>
      <c r="E216" s="256"/>
      <c r="F216" s="319"/>
      <c r="G216" s="238"/>
      <c r="H216" s="239"/>
      <c r="I216" s="239"/>
      <c r="J216" s="239"/>
      <c r="K216" s="239"/>
      <c r="L216" s="239"/>
      <c r="M216" s="239"/>
      <c r="N216" s="239"/>
      <c r="O216" s="239"/>
      <c r="P216" s="240"/>
      <c r="Q216" s="992"/>
      <c r="R216" s="993"/>
      <c r="S216" s="993"/>
      <c r="T216" s="993"/>
      <c r="U216" s="993"/>
      <c r="V216" s="993"/>
      <c r="W216" s="993"/>
      <c r="X216" s="993"/>
      <c r="Y216" s="993"/>
      <c r="Z216" s="993"/>
      <c r="AA216" s="994"/>
      <c r="AB216" s="262"/>
      <c r="AC216" s="263"/>
      <c r="AD216" s="263"/>
      <c r="AE216" s="282" t="s">
        <v>204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57"/>
      <c r="C217" s="256"/>
      <c r="D217" s="257"/>
      <c r="E217" s="256"/>
      <c r="F217" s="319"/>
      <c r="G217" s="238"/>
      <c r="H217" s="239"/>
      <c r="I217" s="239"/>
      <c r="J217" s="239"/>
      <c r="K217" s="239"/>
      <c r="L217" s="239"/>
      <c r="M217" s="239"/>
      <c r="N217" s="239"/>
      <c r="O217" s="239"/>
      <c r="P217" s="240"/>
      <c r="Q217" s="992"/>
      <c r="R217" s="993"/>
      <c r="S217" s="993"/>
      <c r="T217" s="993"/>
      <c r="U217" s="993"/>
      <c r="V217" s="993"/>
      <c r="W217" s="993"/>
      <c r="X217" s="993"/>
      <c r="Y217" s="993"/>
      <c r="Z217" s="993"/>
      <c r="AA217" s="994"/>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2"/>
      <c r="B218" s="257"/>
      <c r="C218" s="256"/>
      <c r="D218" s="257"/>
      <c r="E218" s="256"/>
      <c r="F218" s="319"/>
      <c r="G218" s="241"/>
      <c r="H218" s="169"/>
      <c r="I218" s="169"/>
      <c r="J218" s="169"/>
      <c r="K218" s="169"/>
      <c r="L218" s="169"/>
      <c r="M218" s="169"/>
      <c r="N218" s="169"/>
      <c r="O218" s="169"/>
      <c r="P218" s="242"/>
      <c r="Q218" s="995"/>
      <c r="R218" s="996"/>
      <c r="S218" s="996"/>
      <c r="T218" s="996"/>
      <c r="U218" s="996"/>
      <c r="V218" s="996"/>
      <c r="W218" s="996"/>
      <c r="X218" s="996"/>
      <c r="Y218" s="996"/>
      <c r="Z218" s="996"/>
      <c r="AA218" s="997"/>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2"/>
      <c r="B219" s="257"/>
      <c r="C219" s="256"/>
      <c r="D219" s="257"/>
      <c r="E219" s="256"/>
      <c r="F219" s="319"/>
      <c r="G219" s="277" t="s">
        <v>202</v>
      </c>
      <c r="H219" s="174"/>
      <c r="I219" s="174"/>
      <c r="J219" s="174"/>
      <c r="K219" s="174"/>
      <c r="L219" s="174"/>
      <c r="M219" s="174"/>
      <c r="N219" s="174"/>
      <c r="O219" s="174"/>
      <c r="P219" s="175"/>
      <c r="Q219" s="181" t="s">
        <v>253</v>
      </c>
      <c r="R219" s="174"/>
      <c r="S219" s="174"/>
      <c r="T219" s="174"/>
      <c r="U219" s="174"/>
      <c r="V219" s="174"/>
      <c r="W219" s="174"/>
      <c r="X219" s="174"/>
      <c r="Y219" s="174"/>
      <c r="Z219" s="174"/>
      <c r="AA219" s="174"/>
      <c r="AB219" s="292" t="s">
        <v>254</v>
      </c>
      <c r="AC219" s="174"/>
      <c r="AD219" s="175"/>
      <c r="AE219" s="278" t="s">
        <v>203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2"/>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2"/>
      <c r="B221" s="257"/>
      <c r="C221" s="256"/>
      <c r="D221" s="257"/>
      <c r="E221" s="256"/>
      <c r="F221" s="319"/>
      <c r="G221" s="236"/>
      <c r="H221" s="166"/>
      <c r="I221" s="166"/>
      <c r="J221" s="166"/>
      <c r="K221" s="166"/>
      <c r="L221" s="166"/>
      <c r="M221" s="166"/>
      <c r="N221" s="166"/>
      <c r="O221" s="166"/>
      <c r="P221" s="237"/>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2"/>
      <c r="B222" s="257"/>
      <c r="C222" s="256"/>
      <c r="D222" s="257"/>
      <c r="E222" s="256"/>
      <c r="F222" s="319"/>
      <c r="G222" s="238"/>
      <c r="H222" s="239"/>
      <c r="I222" s="239"/>
      <c r="J222" s="239"/>
      <c r="K222" s="239"/>
      <c r="L222" s="239"/>
      <c r="M222" s="239"/>
      <c r="N222" s="239"/>
      <c r="O222" s="239"/>
      <c r="P222" s="240"/>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2"/>
      <c r="B223" s="257"/>
      <c r="C223" s="256"/>
      <c r="D223" s="257"/>
      <c r="E223" s="256"/>
      <c r="F223" s="319"/>
      <c r="G223" s="238"/>
      <c r="H223" s="239"/>
      <c r="I223" s="239"/>
      <c r="J223" s="239"/>
      <c r="K223" s="239"/>
      <c r="L223" s="239"/>
      <c r="M223" s="239"/>
      <c r="N223" s="239"/>
      <c r="O223" s="239"/>
      <c r="P223" s="240"/>
      <c r="Q223" s="992"/>
      <c r="R223" s="993"/>
      <c r="S223" s="993"/>
      <c r="T223" s="993"/>
      <c r="U223" s="993"/>
      <c r="V223" s="993"/>
      <c r="W223" s="993"/>
      <c r="X223" s="993"/>
      <c r="Y223" s="993"/>
      <c r="Z223" s="993"/>
      <c r="AA223" s="994"/>
      <c r="AB223" s="262"/>
      <c r="AC223" s="263"/>
      <c r="AD223" s="263"/>
      <c r="AE223" s="282" t="s">
        <v>204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57"/>
      <c r="C224" s="256"/>
      <c r="D224" s="257"/>
      <c r="E224" s="256"/>
      <c r="F224" s="319"/>
      <c r="G224" s="238"/>
      <c r="H224" s="239"/>
      <c r="I224" s="239"/>
      <c r="J224" s="239"/>
      <c r="K224" s="239"/>
      <c r="L224" s="239"/>
      <c r="M224" s="239"/>
      <c r="N224" s="239"/>
      <c r="O224" s="239"/>
      <c r="P224" s="240"/>
      <c r="Q224" s="992"/>
      <c r="R224" s="993"/>
      <c r="S224" s="993"/>
      <c r="T224" s="993"/>
      <c r="U224" s="993"/>
      <c r="V224" s="993"/>
      <c r="W224" s="993"/>
      <c r="X224" s="993"/>
      <c r="Y224" s="993"/>
      <c r="Z224" s="993"/>
      <c r="AA224" s="994"/>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2"/>
      <c r="B225" s="257"/>
      <c r="C225" s="256"/>
      <c r="D225" s="257"/>
      <c r="E225" s="256"/>
      <c r="F225" s="319"/>
      <c r="G225" s="241"/>
      <c r="H225" s="169"/>
      <c r="I225" s="169"/>
      <c r="J225" s="169"/>
      <c r="K225" s="169"/>
      <c r="L225" s="169"/>
      <c r="M225" s="169"/>
      <c r="N225" s="169"/>
      <c r="O225" s="169"/>
      <c r="P225" s="242"/>
      <c r="Q225" s="995"/>
      <c r="R225" s="996"/>
      <c r="S225" s="996"/>
      <c r="T225" s="996"/>
      <c r="U225" s="996"/>
      <c r="V225" s="996"/>
      <c r="W225" s="996"/>
      <c r="X225" s="996"/>
      <c r="Y225" s="996"/>
      <c r="Z225" s="996"/>
      <c r="AA225" s="997"/>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2"/>
      <c r="B226" s="257"/>
      <c r="C226" s="256"/>
      <c r="D226" s="257"/>
      <c r="E226" s="256"/>
      <c r="F226" s="319"/>
      <c r="G226" s="277" t="s">
        <v>202</v>
      </c>
      <c r="H226" s="174"/>
      <c r="I226" s="174"/>
      <c r="J226" s="174"/>
      <c r="K226" s="174"/>
      <c r="L226" s="174"/>
      <c r="M226" s="174"/>
      <c r="N226" s="174"/>
      <c r="O226" s="174"/>
      <c r="P226" s="175"/>
      <c r="Q226" s="181" t="s">
        <v>253</v>
      </c>
      <c r="R226" s="174"/>
      <c r="S226" s="174"/>
      <c r="T226" s="174"/>
      <c r="U226" s="174"/>
      <c r="V226" s="174"/>
      <c r="W226" s="174"/>
      <c r="X226" s="174"/>
      <c r="Y226" s="174"/>
      <c r="Z226" s="174"/>
      <c r="AA226" s="174"/>
      <c r="AB226" s="292" t="s">
        <v>254</v>
      </c>
      <c r="AC226" s="174"/>
      <c r="AD226" s="175"/>
      <c r="AE226" s="278" t="s">
        <v>203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2"/>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2"/>
      <c r="B228" s="257"/>
      <c r="C228" s="256"/>
      <c r="D228" s="257"/>
      <c r="E228" s="256"/>
      <c r="F228" s="319"/>
      <c r="G228" s="236"/>
      <c r="H228" s="166"/>
      <c r="I228" s="166"/>
      <c r="J228" s="166"/>
      <c r="K228" s="166"/>
      <c r="L228" s="166"/>
      <c r="M228" s="166"/>
      <c r="N228" s="166"/>
      <c r="O228" s="166"/>
      <c r="P228" s="237"/>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2"/>
      <c r="B229" s="257"/>
      <c r="C229" s="256"/>
      <c r="D229" s="257"/>
      <c r="E229" s="256"/>
      <c r="F229" s="319"/>
      <c r="G229" s="238"/>
      <c r="H229" s="239"/>
      <c r="I229" s="239"/>
      <c r="J229" s="239"/>
      <c r="K229" s="239"/>
      <c r="L229" s="239"/>
      <c r="M229" s="239"/>
      <c r="N229" s="239"/>
      <c r="O229" s="239"/>
      <c r="P229" s="240"/>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2"/>
      <c r="B230" s="257"/>
      <c r="C230" s="256"/>
      <c r="D230" s="257"/>
      <c r="E230" s="256"/>
      <c r="F230" s="319"/>
      <c r="G230" s="238"/>
      <c r="H230" s="239"/>
      <c r="I230" s="239"/>
      <c r="J230" s="239"/>
      <c r="K230" s="239"/>
      <c r="L230" s="239"/>
      <c r="M230" s="239"/>
      <c r="N230" s="239"/>
      <c r="O230" s="239"/>
      <c r="P230" s="240"/>
      <c r="Q230" s="992"/>
      <c r="R230" s="993"/>
      <c r="S230" s="993"/>
      <c r="T230" s="993"/>
      <c r="U230" s="993"/>
      <c r="V230" s="993"/>
      <c r="W230" s="993"/>
      <c r="X230" s="993"/>
      <c r="Y230" s="993"/>
      <c r="Z230" s="993"/>
      <c r="AA230" s="994"/>
      <c r="AB230" s="262"/>
      <c r="AC230" s="263"/>
      <c r="AD230" s="263"/>
      <c r="AE230" s="282" t="s">
        <v>204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57"/>
      <c r="C231" s="256"/>
      <c r="D231" s="257"/>
      <c r="E231" s="256"/>
      <c r="F231" s="319"/>
      <c r="G231" s="238"/>
      <c r="H231" s="239"/>
      <c r="I231" s="239"/>
      <c r="J231" s="239"/>
      <c r="K231" s="239"/>
      <c r="L231" s="239"/>
      <c r="M231" s="239"/>
      <c r="N231" s="239"/>
      <c r="O231" s="239"/>
      <c r="P231" s="240"/>
      <c r="Q231" s="992"/>
      <c r="R231" s="993"/>
      <c r="S231" s="993"/>
      <c r="T231" s="993"/>
      <c r="U231" s="993"/>
      <c r="V231" s="993"/>
      <c r="W231" s="993"/>
      <c r="X231" s="993"/>
      <c r="Y231" s="993"/>
      <c r="Z231" s="993"/>
      <c r="AA231" s="994"/>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2"/>
      <c r="B232" s="257"/>
      <c r="C232" s="256"/>
      <c r="D232" s="257"/>
      <c r="E232" s="256"/>
      <c r="F232" s="319"/>
      <c r="G232" s="241"/>
      <c r="H232" s="169"/>
      <c r="I232" s="169"/>
      <c r="J232" s="169"/>
      <c r="K232" s="169"/>
      <c r="L232" s="169"/>
      <c r="M232" s="169"/>
      <c r="N232" s="169"/>
      <c r="O232" s="169"/>
      <c r="P232" s="242"/>
      <c r="Q232" s="995"/>
      <c r="R232" s="996"/>
      <c r="S232" s="996"/>
      <c r="T232" s="996"/>
      <c r="U232" s="996"/>
      <c r="V232" s="996"/>
      <c r="W232" s="996"/>
      <c r="X232" s="996"/>
      <c r="Y232" s="996"/>
      <c r="Z232" s="996"/>
      <c r="AA232" s="997"/>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2"/>
      <c r="B233" s="257"/>
      <c r="C233" s="256"/>
      <c r="D233" s="257"/>
      <c r="E233" s="256"/>
      <c r="F233" s="319"/>
      <c r="G233" s="277" t="s">
        <v>202</v>
      </c>
      <c r="H233" s="174"/>
      <c r="I233" s="174"/>
      <c r="J233" s="174"/>
      <c r="K233" s="174"/>
      <c r="L233" s="174"/>
      <c r="M233" s="174"/>
      <c r="N233" s="174"/>
      <c r="O233" s="174"/>
      <c r="P233" s="175"/>
      <c r="Q233" s="181" t="s">
        <v>253</v>
      </c>
      <c r="R233" s="174"/>
      <c r="S233" s="174"/>
      <c r="T233" s="174"/>
      <c r="U233" s="174"/>
      <c r="V233" s="174"/>
      <c r="W233" s="174"/>
      <c r="X233" s="174"/>
      <c r="Y233" s="174"/>
      <c r="Z233" s="174"/>
      <c r="AA233" s="174"/>
      <c r="AB233" s="292" t="s">
        <v>254</v>
      </c>
      <c r="AC233" s="174"/>
      <c r="AD233" s="175"/>
      <c r="AE233" s="278" t="s">
        <v>203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2"/>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2"/>
      <c r="B235" s="257"/>
      <c r="C235" s="256"/>
      <c r="D235" s="257"/>
      <c r="E235" s="256"/>
      <c r="F235" s="319"/>
      <c r="G235" s="236"/>
      <c r="H235" s="166"/>
      <c r="I235" s="166"/>
      <c r="J235" s="166"/>
      <c r="K235" s="166"/>
      <c r="L235" s="166"/>
      <c r="M235" s="166"/>
      <c r="N235" s="166"/>
      <c r="O235" s="166"/>
      <c r="P235" s="237"/>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2"/>
      <c r="B236" s="257"/>
      <c r="C236" s="256"/>
      <c r="D236" s="257"/>
      <c r="E236" s="256"/>
      <c r="F236" s="319"/>
      <c r="G236" s="238"/>
      <c r="H236" s="239"/>
      <c r="I236" s="239"/>
      <c r="J236" s="239"/>
      <c r="K236" s="239"/>
      <c r="L236" s="239"/>
      <c r="M236" s="239"/>
      <c r="N236" s="239"/>
      <c r="O236" s="239"/>
      <c r="P236" s="240"/>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2"/>
      <c r="B237" s="257"/>
      <c r="C237" s="256"/>
      <c r="D237" s="257"/>
      <c r="E237" s="256"/>
      <c r="F237" s="319"/>
      <c r="G237" s="238"/>
      <c r="H237" s="239"/>
      <c r="I237" s="239"/>
      <c r="J237" s="239"/>
      <c r="K237" s="239"/>
      <c r="L237" s="239"/>
      <c r="M237" s="239"/>
      <c r="N237" s="239"/>
      <c r="O237" s="239"/>
      <c r="P237" s="240"/>
      <c r="Q237" s="992"/>
      <c r="R237" s="993"/>
      <c r="S237" s="993"/>
      <c r="T237" s="993"/>
      <c r="U237" s="993"/>
      <c r="V237" s="993"/>
      <c r="W237" s="993"/>
      <c r="X237" s="993"/>
      <c r="Y237" s="993"/>
      <c r="Z237" s="993"/>
      <c r="AA237" s="994"/>
      <c r="AB237" s="262"/>
      <c r="AC237" s="263"/>
      <c r="AD237" s="263"/>
      <c r="AE237" s="282" t="s">
        <v>204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57"/>
      <c r="C238" s="256"/>
      <c r="D238" s="257"/>
      <c r="E238" s="256"/>
      <c r="F238" s="319"/>
      <c r="G238" s="238"/>
      <c r="H238" s="239"/>
      <c r="I238" s="239"/>
      <c r="J238" s="239"/>
      <c r="K238" s="239"/>
      <c r="L238" s="239"/>
      <c r="M238" s="239"/>
      <c r="N238" s="239"/>
      <c r="O238" s="239"/>
      <c r="P238" s="240"/>
      <c r="Q238" s="992"/>
      <c r="R238" s="993"/>
      <c r="S238" s="993"/>
      <c r="T238" s="993"/>
      <c r="U238" s="993"/>
      <c r="V238" s="993"/>
      <c r="W238" s="993"/>
      <c r="X238" s="993"/>
      <c r="Y238" s="993"/>
      <c r="Z238" s="993"/>
      <c r="AA238" s="994"/>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2"/>
      <c r="B239" s="257"/>
      <c r="C239" s="256"/>
      <c r="D239" s="257"/>
      <c r="E239" s="256"/>
      <c r="F239" s="319"/>
      <c r="G239" s="241"/>
      <c r="H239" s="169"/>
      <c r="I239" s="169"/>
      <c r="J239" s="169"/>
      <c r="K239" s="169"/>
      <c r="L239" s="169"/>
      <c r="M239" s="169"/>
      <c r="N239" s="169"/>
      <c r="O239" s="169"/>
      <c r="P239" s="242"/>
      <c r="Q239" s="995"/>
      <c r="R239" s="996"/>
      <c r="S239" s="996"/>
      <c r="T239" s="996"/>
      <c r="U239" s="996"/>
      <c r="V239" s="996"/>
      <c r="W239" s="996"/>
      <c r="X239" s="996"/>
      <c r="Y239" s="996"/>
      <c r="Z239" s="996"/>
      <c r="AA239" s="997"/>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2"/>
      <c r="B240" s="257"/>
      <c r="C240" s="256"/>
      <c r="D240" s="257"/>
      <c r="E240" s="256"/>
      <c r="F240" s="319"/>
      <c r="G240" s="277" t="s">
        <v>202</v>
      </c>
      <c r="H240" s="174"/>
      <c r="I240" s="174"/>
      <c r="J240" s="174"/>
      <c r="K240" s="174"/>
      <c r="L240" s="174"/>
      <c r="M240" s="174"/>
      <c r="N240" s="174"/>
      <c r="O240" s="174"/>
      <c r="P240" s="175"/>
      <c r="Q240" s="181" t="s">
        <v>253</v>
      </c>
      <c r="R240" s="174"/>
      <c r="S240" s="174"/>
      <c r="T240" s="174"/>
      <c r="U240" s="174"/>
      <c r="V240" s="174"/>
      <c r="W240" s="174"/>
      <c r="X240" s="174"/>
      <c r="Y240" s="174"/>
      <c r="Z240" s="174"/>
      <c r="AA240" s="174"/>
      <c r="AB240" s="292" t="s">
        <v>254</v>
      </c>
      <c r="AC240" s="174"/>
      <c r="AD240" s="175"/>
      <c r="AE240" s="278" t="s">
        <v>203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2"/>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2"/>
      <c r="B242" s="257"/>
      <c r="C242" s="256"/>
      <c r="D242" s="257"/>
      <c r="E242" s="256"/>
      <c r="F242" s="319"/>
      <c r="G242" s="236"/>
      <c r="H242" s="166"/>
      <c r="I242" s="166"/>
      <c r="J242" s="166"/>
      <c r="K242" s="166"/>
      <c r="L242" s="166"/>
      <c r="M242" s="166"/>
      <c r="N242" s="166"/>
      <c r="O242" s="166"/>
      <c r="P242" s="237"/>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2"/>
      <c r="B243" s="257"/>
      <c r="C243" s="256"/>
      <c r="D243" s="257"/>
      <c r="E243" s="256"/>
      <c r="F243" s="319"/>
      <c r="G243" s="238"/>
      <c r="H243" s="239"/>
      <c r="I243" s="239"/>
      <c r="J243" s="239"/>
      <c r="K243" s="239"/>
      <c r="L243" s="239"/>
      <c r="M243" s="239"/>
      <c r="N243" s="239"/>
      <c r="O243" s="239"/>
      <c r="P243" s="240"/>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2"/>
      <c r="B244" s="257"/>
      <c r="C244" s="256"/>
      <c r="D244" s="257"/>
      <c r="E244" s="256"/>
      <c r="F244" s="319"/>
      <c r="G244" s="238"/>
      <c r="H244" s="239"/>
      <c r="I244" s="239"/>
      <c r="J244" s="239"/>
      <c r="K244" s="239"/>
      <c r="L244" s="239"/>
      <c r="M244" s="239"/>
      <c r="N244" s="239"/>
      <c r="O244" s="239"/>
      <c r="P244" s="240"/>
      <c r="Q244" s="992"/>
      <c r="R244" s="993"/>
      <c r="S244" s="993"/>
      <c r="T244" s="993"/>
      <c r="U244" s="993"/>
      <c r="V244" s="993"/>
      <c r="W244" s="993"/>
      <c r="X244" s="993"/>
      <c r="Y244" s="993"/>
      <c r="Z244" s="993"/>
      <c r="AA244" s="994"/>
      <c r="AB244" s="262"/>
      <c r="AC244" s="263"/>
      <c r="AD244" s="263"/>
      <c r="AE244" s="268" t="s">
        <v>204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2"/>
      <c r="B245" s="257"/>
      <c r="C245" s="256"/>
      <c r="D245" s="257"/>
      <c r="E245" s="256"/>
      <c r="F245" s="319"/>
      <c r="G245" s="238"/>
      <c r="H245" s="239"/>
      <c r="I245" s="239"/>
      <c r="J245" s="239"/>
      <c r="K245" s="239"/>
      <c r="L245" s="239"/>
      <c r="M245" s="239"/>
      <c r="N245" s="239"/>
      <c r="O245" s="239"/>
      <c r="P245" s="240"/>
      <c r="Q245" s="992"/>
      <c r="R245" s="993"/>
      <c r="S245" s="993"/>
      <c r="T245" s="993"/>
      <c r="U245" s="993"/>
      <c r="V245" s="993"/>
      <c r="W245" s="993"/>
      <c r="X245" s="993"/>
      <c r="Y245" s="993"/>
      <c r="Z245" s="993"/>
      <c r="AA245" s="994"/>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2"/>
      <c r="B246" s="257"/>
      <c r="C246" s="256"/>
      <c r="D246" s="257"/>
      <c r="E246" s="320"/>
      <c r="F246" s="321"/>
      <c r="G246" s="241"/>
      <c r="H246" s="169"/>
      <c r="I246" s="169"/>
      <c r="J246" s="169"/>
      <c r="K246" s="169"/>
      <c r="L246" s="169"/>
      <c r="M246" s="169"/>
      <c r="N246" s="169"/>
      <c r="O246" s="169"/>
      <c r="P246" s="242"/>
      <c r="Q246" s="995"/>
      <c r="R246" s="996"/>
      <c r="S246" s="996"/>
      <c r="T246" s="996"/>
      <c r="U246" s="996"/>
      <c r="V246" s="996"/>
      <c r="W246" s="996"/>
      <c r="X246" s="996"/>
      <c r="Y246" s="996"/>
      <c r="Z246" s="996"/>
      <c r="AA246" s="997"/>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2"/>
      <c r="B247" s="257"/>
      <c r="C247" s="256"/>
      <c r="D247" s="257"/>
      <c r="E247" s="162" t="s">
        <v>220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2"/>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2"/>
      <c r="B249" s="257"/>
      <c r="C249" s="256"/>
      <c r="D249" s="257"/>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2"/>
      <c r="B250" s="257"/>
      <c r="C250" s="256"/>
      <c r="D250" s="257"/>
      <c r="E250" s="313" t="s">
        <v>218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2"/>
      <c r="B251" s="257"/>
      <c r="C251" s="256"/>
      <c r="D251" s="257"/>
      <c r="E251" s="243" t="s">
        <v>217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2"/>
      <c r="B252" s="257"/>
      <c r="C252" s="256"/>
      <c r="D252" s="257"/>
      <c r="E252" s="254" t="s">
        <v>190</v>
      </c>
      <c r="F252" s="318"/>
      <c r="G252" s="287" t="s">
        <v>199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308</v>
      </c>
      <c r="AF252" s="270"/>
      <c r="AG252" s="270"/>
      <c r="AH252" s="270"/>
      <c r="AI252" s="270" t="s">
        <v>306</v>
      </c>
      <c r="AJ252" s="270"/>
      <c r="AK252" s="270"/>
      <c r="AL252" s="270"/>
      <c r="AM252" s="270" t="s">
        <v>335</v>
      </c>
      <c r="AN252" s="270"/>
      <c r="AO252" s="270"/>
      <c r="AP252" s="272"/>
      <c r="AQ252" s="272" t="s">
        <v>185</v>
      </c>
      <c r="AR252" s="273"/>
      <c r="AS252" s="273"/>
      <c r="AT252" s="274"/>
      <c r="AU252" s="284" t="s">
        <v>201</v>
      </c>
      <c r="AV252" s="284"/>
      <c r="AW252" s="284"/>
      <c r="AX252" s="285"/>
    </row>
    <row r="253" spans="1:50" ht="18.75" hidden="1" customHeight="1" x14ac:dyDescent="0.15">
      <c r="A253" s="1002"/>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186</v>
      </c>
      <c r="AT253" s="177"/>
      <c r="AU253" s="141"/>
      <c r="AV253" s="141"/>
      <c r="AW253" s="142" t="s">
        <v>177</v>
      </c>
      <c r="AX253" s="143"/>
    </row>
    <row r="254" spans="1:50" ht="39.75" hidden="1" customHeight="1" x14ac:dyDescent="0.15">
      <c r="A254" s="1002"/>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200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2"/>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53</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2"/>
      <c r="B256" s="257"/>
      <c r="C256" s="256"/>
      <c r="D256" s="257"/>
      <c r="E256" s="256"/>
      <c r="F256" s="319"/>
      <c r="G256" s="287" t="s">
        <v>199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308</v>
      </c>
      <c r="AF256" s="270"/>
      <c r="AG256" s="270"/>
      <c r="AH256" s="270"/>
      <c r="AI256" s="270" t="s">
        <v>306</v>
      </c>
      <c r="AJ256" s="270"/>
      <c r="AK256" s="270"/>
      <c r="AL256" s="270"/>
      <c r="AM256" s="270" t="s">
        <v>335</v>
      </c>
      <c r="AN256" s="270"/>
      <c r="AO256" s="270"/>
      <c r="AP256" s="272"/>
      <c r="AQ256" s="272" t="s">
        <v>185</v>
      </c>
      <c r="AR256" s="273"/>
      <c r="AS256" s="273"/>
      <c r="AT256" s="274"/>
      <c r="AU256" s="284" t="s">
        <v>201</v>
      </c>
      <c r="AV256" s="284"/>
      <c r="AW256" s="284"/>
      <c r="AX256" s="285"/>
    </row>
    <row r="257" spans="1:50" ht="18.75" hidden="1" customHeight="1" x14ac:dyDescent="0.15">
      <c r="A257" s="1002"/>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186</v>
      </c>
      <c r="AT257" s="177"/>
      <c r="AU257" s="141"/>
      <c r="AV257" s="141"/>
      <c r="AW257" s="142" t="s">
        <v>177</v>
      </c>
      <c r="AX257" s="143"/>
    </row>
    <row r="258" spans="1:50" ht="39.75" hidden="1" customHeight="1" x14ac:dyDescent="0.15">
      <c r="A258" s="1002"/>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200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2"/>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53</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2"/>
      <c r="B260" s="257"/>
      <c r="C260" s="256"/>
      <c r="D260" s="257"/>
      <c r="E260" s="256"/>
      <c r="F260" s="319"/>
      <c r="G260" s="287" t="s">
        <v>199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308</v>
      </c>
      <c r="AF260" s="270"/>
      <c r="AG260" s="270"/>
      <c r="AH260" s="270"/>
      <c r="AI260" s="270" t="s">
        <v>306</v>
      </c>
      <c r="AJ260" s="270"/>
      <c r="AK260" s="270"/>
      <c r="AL260" s="270"/>
      <c r="AM260" s="270" t="s">
        <v>335</v>
      </c>
      <c r="AN260" s="270"/>
      <c r="AO260" s="270"/>
      <c r="AP260" s="272"/>
      <c r="AQ260" s="272" t="s">
        <v>185</v>
      </c>
      <c r="AR260" s="273"/>
      <c r="AS260" s="273"/>
      <c r="AT260" s="274"/>
      <c r="AU260" s="284" t="s">
        <v>201</v>
      </c>
      <c r="AV260" s="284"/>
      <c r="AW260" s="284"/>
      <c r="AX260" s="285"/>
    </row>
    <row r="261" spans="1:50" ht="18.75" hidden="1" customHeight="1" x14ac:dyDescent="0.15">
      <c r="A261" s="1002"/>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186</v>
      </c>
      <c r="AT261" s="177"/>
      <c r="AU261" s="141"/>
      <c r="AV261" s="141"/>
      <c r="AW261" s="142" t="s">
        <v>177</v>
      </c>
      <c r="AX261" s="143"/>
    </row>
    <row r="262" spans="1:50" ht="39.75" hidden="1" customHeight="1" x14ac:dyDescent="0.15">
      <c r="A262" s="1002"/>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200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2"/>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53</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2"/>
      <c r="B264" s="257"/>
      <c r="C264" s="256"/>
      <c r="D264" s="257"/>
      <c r="E264" s="256"/>
      <c r="F264" s="319"/>
      <c r="G264" s="277" t="s">
        <v>199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308</v>
      </c>
      <c r="AF264" s="270"/>
      <c r="AG264" s="270"/>
      <c r="AH264" s="270"/>
      <c r="AI264" s="270" t="s">
        <v>306</v>
      </c>
      <c r="AJ264" s="270"/>
      <c r="AK264" s="270"/>
      <c r="AL264" s="270"/>
      <c r="AM264" s="270" t="s">
        <v>335</v>
      </c>
      <c r="AN264" s="270"/>
      <c r="AO264" s="270"/>
      <c r="AP264" s="272"/>
      <c r="AQ264" s="181" t="s">
        <v>185</v>
      </c>
      <c r="AR264" s="174"/>
      <c r="AS264" s="174"/>
      <c r="AT264" s="175"/>
      <c r="AU264" s="139" t="s">
        <v>201</v>
      </c>
      <c r="AV264" s="139"/>
      <c r="AW264" s="139"/>
      <c r="AX264" s="140"/>
    </row>
    <row r="265" spans="1:50" ht="18.75" hidden="1" customHeight="1" x14ac:dyDescent="0.15">
      <c r="A265" s="1002"/>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186</v>
      </c>
      <c r="AT265" s="177"/>
      <c r="AU265" s="141"/>
      <c r="AV265" s="141"/>
      <c r="AW265" s="142" t="s">
        <v>177</v>
      </c>
      <c r="AX265" s="143"/>
    </row>
    <row r="266" spans="1:50" ht="39.75" hidden="1" customHeight="1" x14ac:dyDescent="0.15">
      <c r="A266" s="1002"/>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200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2"/>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53</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2"/>
      <c r="B268" s="257"/>
      <c r="C268" s="256"/>
      <c r="D268" s="257"/>
      <c r="E268" s="256"/>
      <c r="F268" s="319"/>
      <c r="G268" s="287" t="s">
        <v>199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308</v>
      </c>
      <c r="AF268" s="270"/>
      <c r="AG268" s="270"/>
      <c r="AH268" s="270"/>
      <c r="AI268" s="270" t="s">
        <v>306</v>
      </c>
      <c r="AJ268" s="270"/>
      <c r="AK268" s="270"/>
      <c r="AL268" s="270"/>
      <c r="AM268" s="270" t="s">
        <v>335</v>
      </c>
      <c r="AN268" s="270"/>
      <c r="AO268" s="270"/>
      <c r="AP268" s="272"/>
      <c r="AQ268" s="272" t="s">
        <v>185</v>
      </c>
      <c r="AR268" s="273"/>
      <c r="AS268" s="273"/>
      <c r="AT268" s="274"/>
      <c r="AU268" s="284" t="s">
        <v>201</v>
      </c>
      <c r="AV268" s="284"/>
      <c r="AW268" s="284"/>
      <c r="AX268" s="285"/>
    </row>
    <row r="269" spans="1:50" ht="18.75" hidden="1" customHeight="1" x14ac:dyDescent="0.15">
      <c r="A269" s="1002"/>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186</v>
      </c>
      <c r="AT269" s="177"/>
      <c r="AU269" s="141"/>
      <c r="AV269" s="141"/>
      <c r="AW269" s="142" t="s">
        <v>177</v>
      </c>
      <c r="AX269" s="143"/>
    </row>
    <row r="270" spans="1:50" ht="39.75" hidden="1" customHeight="1" x14ac:dyDescent="0.15">
      <c r="A270" s="1002"/>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200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2"/>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53</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2"/>
      <c r="B272" s="257"/>
      <c r="C272" s="256"/>
      <c r="D272" s="257"/>
      <c r="E272" s="256"/>
      <c r="F272" s="319"/>
      <c r="G272" s="277" t="s">
        <v>202</v>
      </c>
      <c r="H272" s="174"/>
      <c r="I272" s="174"/>
      <c r="J272" s="174"/>
      <c r="K272" s="174"/>
      <c r="L272" s="174"/>
      <c r="M272" s="174"/>
      <c r="N272" s="174"/>
      <c r="O272" s="174"/>
      <c r="P272" s="175"/>
      <c r="Q272" s="181" t="s">
        <v>253</v>
      </c>
      <c r="R272" s="174"/>
      <c r="S272" s="174"/>
      <c r="T272" s="174"/>
      <c r="U272" s="174"/>
      <c r="V272" s="174"/>
      <c r="W272" s="174"/>
      <c r="X272" s="174"/>
      <c r="Y272" s="174"/>
      <c r="Z272" s="174"/>
      <c r="AA272" s="174"/>
      <c r="AB272" s="292" t="s">
        <v>254</v>
      </c>
      <c r="AC272" s="174"/>
      <c r="AD272" s="175"/>
      <c r="AE272" s="181" t="s">
        <v>203</v>
      </c>
      <c r="AF272" s="174"/>
      <c r="AG272" s="174"/>
      <c r="AH272" s="174"/>
      <c r="AI272" s="174"/>
      <c r="AJ272" s="174"/>
      <c r="AK272" s="174"/>
      <c r="AL272" s="174"/>
      <c r="AM272" s="174"/>
      <c r="AN272" s="174"/>
      <c r="AO272" s="174"/>
      <c r="AP272" s="174"/>
      <c r="AQ272" s="174"/>
      <c r="AR272" s="174"/>
      <c r="AS272" s="174"/>
      <c r="AT272" s="174"/>
      <c r="AU272" s="174"/>
      <c r="AV272" s="174"/>
      <c r="AW272" s="174"/>
      <c r="AX272" s="590"/>
    </row>
    <row r="273" spans="1:50" ht="22.5" hidden="1" customHeight="1" x14ac:dyDescent="0.15">
      <c r="A273" s="1002"/>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2"/>
      <c r="B274" s="257"/>
      <c r="C274" s="256"/>
      <c r="D274" s="257"/>
      <c r="E274" s="256"/>
      <c r="F274" s="319"/>
      <c r="G274" s="236"/>
      <c r="H274" s="166"/>
      <c r="I274" s="166"/>
      <c r="J274" s="166"/>
      <c r="K274" s="166"/>
      <c r="L274" s="166"/>
      <c r="M274" s="166"/>
      <c r="N274" s="166"/>
      <c r="O274" s="166"/>
      <c r="P274" s="237"/>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2"/>
      <c r="B275" s="257"/>
      <c r="C275" s="256"/>
      <c r="D275" s="257"/>
      <c r="E275" s="256"/>
      <c r="F275" s="319"/>
      <c r="G275" s="238"/>
      <c r="H275" s="239"/>
      <c r="I275" s="239"/>
      <c r="J275" s="239"/>
      <c r="K275" s="239"/>
      <c r="L275" s="239"/>
      <c r="M275" s="239"/>
      <c r="N275" s="239"/>
      <c r="O275" s="239"/>
      <c r="P275" s="240"/>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2"/>
      <c r="B276" s="257"/>
      <c r="C276" s="256"/>
      <c r="D276" s="257"/>
      <c r="E276" s="256"/>
      <c r="F276" s="319"/>
      <c r="G276" s="238"/>
      <c r="H276" s="239"/>
      <c r="I276" s="239"/>
      <c r="J276" s="239"/>
      <c r="K276" s="239"/>
      <c r="L276" s="239"/>
      <c r="M276" s="239"/>
      <c r="N276" s="239"/>
      <c r="O276" s="239"/>
      <c r="P276" s="240"/>
      <c r="Q276" s="992"/>
      <c r="R276" s="993"/>
      <c r="S276" s="993"/>
      <c r="T276" s="993"/>
      <c r="U276" s="993"/>
      <c r="V276" s="993"/>
      <c r="W276" s="993"/>
      <c r="X276" s="993"/>
      <c r="Y276" s="993"/>
      <c r="Z276" s="993"/>
      <c r="AA276" s="994"/>
      <c r="AB276" s="262"/>
      <c r="AC276" s="263"/>
      <c r="AD276" s="263"/>
      <c r="AE276" s="282" t="s">
        <v>204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57"/>
      <c r="C277" s="256"/>
      <c r="D277" s="257"/>
      <c r="E277" s="256"/>
      <c r="F277" s="319"/>
      <c r="G277" s="238"/>
      <c r="H277" s="239"/>
      <c r="I277" s="239"/>
      <c r="J277" s="239"/>
      <c r="K277" s="239"/>
      <c r="L277" s="239"/>
      <c r="M277" s="239"/>
      <c r="N277" s="239"/>
      <c r="O277" s="239"/>
      <c r="P277" s="240"/>
      <c r="Q277" s="992"/>
      <c r="R277" s="993"/>
      <c r="S277" s="993"/>
      <c r="T277" s="993"/>
      <c r="U277" s="993"/>
      <c r="V277" s="993"/>
      <c r="W277" s="993"/>
      <c r="X277" s="993"/>
      <c r="Y277" s="993"/>
      <c r="Z277" s="993"/>
      <c r="AA277" s="994"/>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2"/>
      <c r="B278" s="257"/>
      <c r="C278" s="256"/>
      <c r="D278" s="257"/>
      <c r="E278" s="256"/>
      <c r="F278" s="319"/>
      <c r="G278" s="241"/>
      <c r="H278" s="169"/>
      <c r="I278" s="169"/>
      <c r="J278" s="169"/>
      <c r="K278" s="169"/>
      <c r="L278" s="169"/>
      <c r="M278" s="169"/>
      <c r="N278" s="169"/>
      <c r="O278" s="169"/>
      <c r="P278" s="242"/>
      <c r="Q278" s="995"/>
      <c r="R278" s="996"/>
      <c r="S278" s="996"/>
      <c r="T278" s="996"/>
      <c r="U278" s="996"/>
      <c r="V278" s="996"/>
      <c r="W278" s="996"/>
      <c r="X278" s="996"/>
      <c r="Y278" s="996"/>
      <c r="Z278" s="996"/>
      <c r="AA278" s="997"/>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2"/>
      <c r="B279" s="257"/>
      <c r="C279" s="256"/>
      <c r="D279" s="257"/>
      <c r="E279" s="256"/>
      <c r="F279" s="319"/>
      <c r="G279" s="277" t="s">
        <v>202</v>
      </c>
      <c r="H279" s="174"/>
      <c r="I279" s="174"/>
      <c r="J279" s="174"/>
      <c r="K279" s="174"/>
      <c r="L279" s="174"/>
      <c r="M279" s="174"/>
      <c r="N279" s="174"/>
      <c r="O279" s="174"/>
      <c r="P279" s="175"/>
      <c r="Q279" s="181" t="s">
        <v>253</v>
      </c>
      <c r="R279" s="174"/>
      <c r="S279" s="174"/>
      <c r="T279" s="174"/>
      <c r="U279" s="174"/>
      <c r="V279" s="174"/>
      <c r="W279" s="174"/>
      <c r="X279" s="174"/>
      <c r="Y279" s="174"/>
      <c r="Z279" s="174"/>
      <c r="AA279" s="174"/>
      <c r="AB279" s="292" t="s">
        <v>254</v>
      </c>
      <c r="AC279" s="174"/>
      <c r="AD279" s="175"/>
      <c r="AE279" s="278" t="s">
        <v>203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2"/>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2"/>
      <c r="B281" s="257"/>
      <c r="C281" s="256"/>
      <c r="D281" s="257"/>
      <c r="E281" s="256"/>
      <c r="F281" s="319"/>
      <c r="G281" s="236"/>
      <c r="H281" s="166"/>
      <c r="I281" s="166"/>
      <c r="J281" s="166"/>
      <c r="K281" s="166"/>
      <c r="L281" s="166"/>
      <c r="M281" s="166"/>
      <c r="N281" s="166"/>
      <c r="O281" s="166"/>
      <c r="P281" s="237"/>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2"/>
      <c r="B282" s="257"/>
      <c r="C282" s="256"/>
      <c r="D282" s="257"/>
      <c r="E282" s="256"/>
      <c r="F282" s="319"/>
      <c r="G282" s="238"/>
      <c r="H282" s="239"/>
      <c r="I282" s="239"/>
      <c r="J282" s="239"/>
      <c r="K282" s="239"/>
      <c r="L282" s="239"/>
      <c r="M282" s="239"/>
      <c r="N282" s="239"/>
      <c r="O282" s="239"/>
      <c r="P282" s="240"/>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2"/>
      <c r="B283" s="257"/>
      <c r="C283" s="256"/>
      <c r="D283" s="257"/>
      <c r="E283" s="256"/>
      <c r="F283" s="319"/>
      <c r="G283" s="238"/>
      <c r="H283" s="239"/>
      <c r="I283" s="239"/>
      <c r="J283" s="239"/>
      <c r="K283" s="239"/>
      <c r="L283" s="239"/>
      <c r="M283" s="239"/>
      <c r="N283" s="239"/>
      <c r="O283" s="239"/>
      <c r="P283" s="240"/>
      <c r="Q283" s="992"/>
      <c r="R283" s="993"/>
      <c r="S283" s="993"/>
      <c r="T283" s="993"/>
      <c r="U283" s="993"/>
      <c r="V283" s="993"/>
      <c r="W283" s="993"/>
      <c r="X283" s="993"/>
      <c r="Y283" s="993"/>
      <c r="Z283" s="993"/>
      <c r="AA283" s="994"/>
      <c r="AB283" s="262"/>
      <c r="AC283" s="263"/>
      <c r="AD283" s="263"/>
      <c r="AE283" s="282" t="s">
        <v>204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57"/>
      <c r="C284" s="256"/>
      <c r="D284" s="257"/>
      <c r="E284" s="256"/>
      <c r="F284" s="319"/>
      <c r="G284" s="238"/>
      <c r="H284" s="239"/>
      <c r="I284" s="239"/>
      <c r="J284" s="239"/>
      <c r="K284" s="239"/>
      <c r="L284" s="239"/>
      <c r="M284" s="239"/>
      <c r="N284" s="239"/>
      <c r="O284" s="239"/>
      <c r="P284" s="240"/>
      <c r="Q284" s="992"/>
      <c r="R284" s="993"/>
      <c r="S284" s="993"/>
      <c r="T284" s="993"/>
      <c r="U284" s="993"/>
      <c r="V284" s="993"/>
      <c r="W284" s="993"/>
      <c r="X284" s="993"/>
      <c r="Y284" s="993"/>
      <c r="Z284" s="993"/>
      <c r="AA284" s="994"/>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2"/>
      <c r="B285" s="257"/>
      <c r="C285" s="256"/>
      <c r="D285" s="257"/>
      <c r="E285" s="256"/>
      <c r="F285" s="319"/>
      <c r="G285" s="241"/>
      <c r="H285" s="169"/>
      <c r="I285" s="169"/>
      <c r="J285" s="169"/>
      <c r="K285" s="169"/>
      <c r="L285" s="169"/>
      <c r="M285" s="169"/>
      <c r="N285" s="169"/>
      <c r="O285" s="169"/>
      <c r="P285" s="242"/>
      <c r="Q285" s="995"/>
      <c r="R285" s="996"/>
      <c r="S285" s="996"/>
      <c r="T285" s="996"/>
      <c r="U285" s="996"/>
      <c r="V285" s="996"/>
      <c r="W285" s="996"/>
      <c r="X285" s="996"/>
      <c r="Y285" s="996"/>
      <c r="Z285" s="996"/>
      <c r="AA285" s="997"/>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2"/>
      <c r="B286" s="257"/>
      <c r="C286" s="256"/>
      <c r="D286" s="257"/>
      <c r="E286" s="256"/>
      <c r="F286" s="319"/>
      <c r="G286" s="277" t="s">
        <v>202</v>
      </c>
      <c r="H286" s="174"/>
      <c r="I286" s="174"/>
      <c r="J286" s="174"/>
      <c r="K286" s="174"/>
      <c r="L286" s="174"/>
      <c r="M286" s="174"/>
      <c r="N286" s="174"/>
      <c r="O286" s="174"/>
      <c r="P286" s="175"/>
      <c r="Q286" s="181" t="s">
        <v>253</v>
      </c>
      <c r="R286" s="174"/>
      <c r="S286" s="174"/>
      <c r="T286" s="174"/>
      <c r="U286" s="174"/>
      <c r="V286" s="174"/>
      <c r="W286" s="174"/>
      <c r="X286" s="174"/>
      <c r="Y286" s="174"/>
      <c r="Z286" s="174"/>
      <c r="AA286" s="174"/>
      <c r="AB286" s="292" t="s">
        <v>254</v>
      </c>
      <c r="AC286" s="174"/>
      <c r="AD286" s="175"/>
      <c r="AE286" s="278" t="s">
        <v>203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2"/>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2"/>
      <c r="B288" s="257"/>
      <c r="C288" s="256"/>
      <c r="D288" s="257"/>
      <c r="E288" s="256"/>
      <c r="F288" s="319"/>
      <c r="G288" s="236"/>
      <c r="H288" s="166"/>
      <c r="I288" s="166"/>
      <c r="J288" s="166"/>
      <c r="K288" s="166"/>
      <c r="L288" s="166"/>
      <c r="M288" s="166"/>
      <c r="N288" s="166"/>
      <c r="O288" s="166"/>
      <c r="P288" s="237"/>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2"/>
      <c r="B289" s="257"/>
      <c r="C289" s="256"/>
      <c r="D289" s="257"/>
      <c r="E289" s="256"/>
      <c r="F289" s="319"/>
      <c r="G289" s="238"/>
      <c r="H289" s="239"/>
      <c r="I289" s="239"/>
      <c r="J289" s="239"/>
      <c r="K289" s="239"/>
      <c r="L289" s="239"/>
      <c r="M289" s="239"/>
      <c r="N289" s="239"/>
      <c r="O289" s="239"/>
      <c r="P289" s="240"/>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2"/>
      <c r="B290" s="257"/>
      <c r="C290" s="256"/>
      <c r="D290" s="257"/>
      <c r="E290" s="256"/>
      <c r="F290" s="319"/>
      <c r="G290" s="238"/>
      <c r="H290" s="239"/>
      <c r="I290" s="239"/>
      <c r="J290" s="239"/>
      <c r="K290" s="239"/>
      <c r="L290" s="239"/>
      <c r="M290" s="239"/>
      <c r="N290" s="239"/>
      <c r="O290" s="239"/>
      <c r="P290" s="240"/>
      <c r="Q290" s="992"/>
      <c r="R290" s="993"/>
      <c r="S290" s="993"/>
      <c r="T290" s="993"/>
      <c r="U290" s="993"/>
      <c r="V290" s="993"/>
      <c r="W290" s="993"/>
      <c r="X290" s="993"/>
      <c r="Y290" s="993"/>
      <c r="Z290" s="993"/>
      <c r="AA290" s="994"/>
      <c r="AB290" s="262"/>
      <c r="AC290" s="263"/>
      <c r="AD290" s="263"/>
      <c r="AE290" s="282" t="s">
        <v>204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57"/>
      <c r="C291" s="256"/>
      <c r="D291" s="257"/>
      <c r="E291" s="256"/>
      <c r="F291" s="319"/>
      <c r="G291" s="238"/>
      <c r="H291" s="239"/>
      <c r="I291" s="239"/>
      <c r="J291" s="239"/>
      <c r="K291" s="239"/>
      <c r="L291" s="239"/>
      <c r="M291" s="239"/>
      <c r="N291" s="239"/>
      <c r="O291" s="239"/>
      <c r="P291" s="240"/>
      <c r="Q291" s="992"/>
      <c r="R291" s="993"/>
      <c r="S291" s="993"/>
      <c r="T291" s="993"/>
      <c r="U291" s="993"/>
      <c r="V291" s="993"/>
      <c r="W291" s="993"/>
      <c r="X291" s="993"/>
      <c r="Y291" s="993"/>
      <c r="Z291" s="993"/>
      <c r="AA291" s="994"/>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2"/>
      <c r="B292" s="257"/>
      <c r="C292" s="256"/>
      <c r="D292" s="257"/>
      <c r="E292" s="256"/>
      <c r="F292" s="319"/>
      <c r="G292" s="241"/>
      <c r="H292" s="169"/>
      <c r="I292" s="169"/>
      <c r="J292" s="169"/>
      <c r="K292" s="169"/>
      <c r="L292" s="169"/>
      <c r="M292" s="169"/>
      <c r="N292" s="169"/>
      <c r="O292" s="169"/>
      <c r="P292" s="242"/>
      <c r="Q292" s="995"/>
      <c r="R292" s="996"/>
      <c r="S292" s="996"/>
      <c r="T292" s="996"/>
      <c r="U292" s="996"/>
      <c r="V292" s="996"/>
      <c r="W292" s="996"/>
      <c r="X292" s="996"/>
      <c r="Y292" s="996"/>
      <c r="Z292" s="996"/>
      <c r="AA292" s="997"/>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2"/>
      <c r="B293" s="257"/>
      <c r="C293" s="256"/>
      <c r="D293" s="257"/>
      <c r="E293" s="256"/>
      <c r="F293" s="319"/>
      <c r="G293" s="277" t="s">
        <v>202</v>
      </c>
      <c r="H293" s="174"/>
      <c r="I293" s="174"/>
      <c r="J293" s="174"/>
      <c r="K293" s="174"/>
      <c r="L293" s="174"/>
      <c r="M293" s="174"/>
      <c r="N293" s="174"/>
      <c r="O293" s="174"/>
      <c r="P293" s="175"/>
      <c r="Q293" s="181" t="s">
        <v>253</v>
      </c>
      <c r="R293" s="174"/>
      <c r="S293" s="174"/>
      <c r="T293" s="174"/>
      <c r="U293" s="174"/>
      <c r="V293" s="174"/>
      <c r="W293" s="174"/>
      <c r="X293" s="174"/>
      <c r="Y293" s="174"/>
      <c r="Z293" s="174"/>
      <c r="AA293" s="174"/>
      <c r="AB293" s="292" t="s">
        <v>254</v>
      </c>
      <c r="AC293" s="174"/>
      <c r="AD293" s="175"/>
      <c r="AE293" s="278" t="s">
        <v>203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2"/>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2"/>
      <c r="B295" s="257"/>
      <c r="C295" s="256"/>
      <c r="D295" s="257"/>
      <c r="E295" s="256"/>
      <c r="F295" s="319"/>
      <c r="G295" s="236"/>
      <c r="H295" s="166"/>
      <c r="I295" s="166"/>
      <c r="J295" s="166"/>
      <c r="K295" s="166"/>
      <c r="L295" s="166"/>
      <c r="M295" s="166"/>
      <c r="N295" s="166"/>
      <c r="O295" s="166"/>
      <c r="P295" s="237"/>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2"/>
      <c r="B296" s="257"/>
      <c r="C296" s="256"/>
      <c r="D296" s="257"/>
      <c r="E296" s="256"/>
      <c r="F296" s="319"/>
      <c r="G296" s="238"/>
      <c r="H296" s="239"/>
      <c r="I296" s="239"/>
      <c r="J296" s="239"/>
      <c r="K296" s="239"/>
      <c r="L296" s="239"/>
      <c r="M296" s="239"/>
      <c r="N296" s="239"/>
      <c r="O296" s="239"/>
      <c r="P296" s="240"/>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2"/>
      <c r="B297" s="257"/>
      <c r="C297" s="256"/>
      <c r="D297" s="257"/>
      <c r="E297" s="256"/>
      <c r="F297" s="319"/>
      <c r="G297" s="238"/>
      <c r="H297" s="239"/>
      <c r="I297" s="239"/>
      <c r="J297" s="239"/>
      <c r="K297" s="239"/>
      <c r="L297" s="239"/>
      <c r="M297" s="239"/>
      <c r="N297" s="239"/>
      <c r="O297" s="239"/>
      <c r="P297" s="240"/>
      <c r="Q297" s="992"/>
      <c r="R297" s="993"/>
      <c r="S297" s="993"/>
      <c r="T297" s="993"/>
      <c r="U297" s="993"/>
      <c r="V297" s="993"/>
      <c r="W297" s="993"/>
      <c r="X297" s="993"/>
      <c r="Y297" s="993"/>
      <c r="Z297" s="993"/>
      <c r="AA297" s="994"/>
      <c r="AB297" s="262"/>
      <c r="AC297" s="263"/>
      <c r="AD297" s="263"/>
      <c r="AE297" s="282" t="s">
        <v>204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57"/>
      <c r="C298" s="256"/>
      <c r="D298" s="257"/>
      <c r="E298" s="256"/>
      <c r="F298" s="319"/>
      <c r="G298" s="238"/>
      <c r="H298" s="239"/>
      <c r="I298" s="239"/>
      <c r="J298" s="239"/>
      <c r="K298" s="239"/>
      <c r="L298" s="239"/>
      <c r="M298" s="239"/>
      <c r="N298" s="239"/>
      <c r="O298" s="239"/>
      <c r="P298" s="240"/>
      <c r="Q298" s="992"/>
      <c r="R298" s="993"/>
      <c r="S298" s="993"/>
      <c r="T298" s="993"/>
      <c r="U298" s="993"/>
      <c r="V298" s="993"/>
      <c r="W298" s="993"/>
      <c r="X298" s="993"/>
      <c r="Y298" s="993"/>
      <c r="Z298" s="993"/>
      <c r="AA298" s="994"/>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2"/>
      <c r="B299" s="257"/>
      <c r="C299" s="256"/>
      <c r="D299" s="257"/>
      <c r="E299" s="256"/>
      <c r="F299" s="319"/>
      <c r="G299" s="241"/>
      <c r="H299" s="169"/>
      <c r="I299" s="169"/>
      <c r="J299" s="169"/>
      <c r="K299" s="169"/>
      <c r="L299" s="169"/>
      <c r="M299" s="169"/>
      <c r="N299" s="169"/>
      <c r="O299" s="169"/>
      <c r="P299" s="242"/>
      <c r="Q299" s="995"/>
      <c r="R299" s="996"/>
      <c r="S299" s="996"/>
      <c r="T299" s="996"/>
      <c r="U299" s="996"/>
      <c r="V299" s="996"/>
      <c r="W299" s="996"/>
      <c r="X299" s="996"/>
      <c r="Y299" s="996"/>
      <c r="Z299" s="996"/>
      <c r="AA299" s="997"/>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2"/>
      <c r="B300" s="257"/>
      <c r="C300" s="256"/>
      <c r="D300" s="257"/>
      <c r="E300" s="256"/>
      <c r="F300" s="319"/>
      <c r="G300" s="277" t="s">
        <v>202</v>
      </c>
      <c r="H300" s="174"/>
      <c r="I300" s="174"/>
      <c r="J300" s="174"/>
      <c r="K300" s="174"/>
      <c r="L300" s="174"/>
      <c r="M300" s="174"/>
      <c r="N300" s="174"/>
      <c r="O300" s="174"/>
      <c r="P300" s="175"/>
      <c r="Q300" s="181" t="s">
        <v>253</v>
      </c>
      <c r="R300" s="174"/>
      <c r="S300" s="174"/>
      <c r="T300" s="174"/>
      <c r="U300" s="174"/>
      <c r="V300" s="174"/>
      <c r="W300" s="174"/>
      <c r="X300" s="174"/>
      <c r="Y300" s="174"/>
      <c r="Z300" s="174"/>
      <c r="AA300" s="174"/>
      <c r="AB300" s="292" t="s">
        <v>254</v>
      </c>
      <c r="AC300" s="174"/>
      <c r="AD300" s="175"/>
      <c r="AE300" s="278" t="s">
        <v>203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2"/>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2"/>
      <c r="B302" s="257"/>
      <c r="C302" s="256"/>
      <c r="D302" s="257"/>
      <c r="E302" s="256"/>
      <c r="F302" s="319"/>
      <c r="G302" s="236"/>
      <c r="H302" s="166"/>
      <c r="I302" s="166"/>
      <c r="J302" s="166"/>
      <c r="K302" s="166"/>
      <c r="L302" s="166"/>
      <c r="M302" s="166"/>
      <c r="N302" s="166"/>
      <c r="O302" s="166"/>
      <c r="P302" s="237"/>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2"/>
      <c r="B303" s="257"/>
      <c r="C303" s="256"/>
      <c r="D303" s="257"/>
      <c r="E303" s="256"/>
      <c r="F303" s="319"/>
      <c r="G303" s="238"/>
      <c r="H303" s="239"/>
      <c r="I303" s="239"/>
      <c r="J303" s="239"/>
      <c r="K303" s="239"/>
      <c r="L303" s="239"/>
      <c r="M303" s="239"/>
      <c r="N303" s="239"/>
      <c r="O303" s="239"/>
      <c r="P303" s="240"/>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2"/>
      <c r="B304" s="257"/>
      <c r="C304" s="256"/>
      <c r="D304" s="257"/>
      <c r="E304" s="256"/>
      <c r="F304" s="319"/>
      <c r="G304" s="238"/>
      <c r="H304" s="239"/>
      <c r="I304" s="239"/>
      <c r="J304" s="239"/>
      <c r="K304" s="239"/>
      <c r="L304" s="239"/>
      <c r="M304" s="239"/>
      <c r="N304" s="239"/>
      <c r="O304" s="239"/>
      <c r="P304" s="240"/>
      <c r="Q304" s="992"/>
      <c r="R304" s="993"/>
      <c r="S304" s="993"/>
      <c r="T304" s="993"/>
      <c r="U304" s="993"/>
      <c r="V304" s="993"/>
      <c r="W304" s="993"/>
      <c r="X304" s="993"/>
      <c r="Y304" s="993"/>
      <c r="Z304" s="993"/>
      <c r="AA304" s="994"/>
      <c r="AB304" s="262"/>
      <c r="AC304" s="263"/>
      <c r="AD304" s="263"/>
      <c r="AE304" s="268" t="s">
        <v>204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2"/>
      <c r="B305" s="257"/>
      <c r="C305" s="256"/>
      <c r="D305" s="257"/>
      <c r="E305" s="256"/>
      <c r="F305" s="319"/>
      <c r="G305" s="238"/>
      <c r="H305" s="239"/>
      <c r="I305" s="239"/>
      <c r="J305" s="239"/>
      <c r="K305" s="239"/>
      <c r="L305" s="239"/>
      <c r="M305" s="239"/>
      <c r="N305" s="239"/>
      <c r="O305" s="239"/>
      <c r="P305" s="240"/>
      <c r="Q305" s="992"/>
      <c r="R305" s="993"/>
      <c r="S305" s="993"/>
      <c r="T305" s="993"/>
      <c r="U305" s="993"/>
      <c r="V305" s="993"/>
      <c r="W305" s="993"/>
      <c r="X305" s="993"/>
      <c r="Y305" s="993"/>
      <c r="Z305" s="993"/>
      <c r="AA305" s="994"/>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2"/>
      <c r="B306" s="257"/>
      <c r="C306" s="256"/>
      <c r="D306" s="257"/>
      <c r="E306" s="320"/>
      <c r="F306" s="321"/>
      <c r="G306" s="241"/>
      <c r="H306" s="169"/>
      <c r="I306" s="169"/>
      <c r="J306" s="169"/>
      <c r="K306" s="169"/>
      <c r="L306" s="169"/>
      <c r="M306" s="169"/>
      <c r="N306" s="169"/>
      <c r="O306" s="169"/>
      <c r="P306" s="242"/>
      <c r="Q306" s="995"/>
      <c r="R306" s="996"/>
      <c r="S306" s="996"/>
      <c r="T306" s="996"/>
      <c r="U306" s="996"/>
      <c r="V306" s="996"/>
      <c r="W306" s="996"/>
      <c r="X306" s="996"/>
      <c r="Y306" s="996"/>
      <c r="Z306" s="996"/>
      <c r="AA306" s="997"/>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2"/>
      <c r="B307" s="257"/>
      <c r="C307" s="256"/>
      <c r="D307" s="257"/>
      <c r="E307" s="162" t="s">
        <v>220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2"/>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2"/>
      <c r="B310" s="257"/>
      <c r="C310" s="256"/>
      <c r="D310" s="257"/>
      <c r="E310" s="313" t="s">
        <v>218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2"/>
      <c r="B311" s="257"/>
      <c r="C311" s="256"/>
      <c r="D311" s="257"/>
      <c r="E311" s="243" t="s">
        <v>217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2"/>
      <c r="B312" s="257"/>
      <c r="C312" s="256"/>
      <c r="D312" s="257"/>
      <c r="E312" s="254" t="s">
        <v>190</v>
      </c>
      <c r="F312" s="318"/>
      <c r="G312" s="287" t="s">
        <v>199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308</v>
      </c>
      <c r="AF312" s="270"/>
      <c r="AG312" s="270"/>
      <c r="AH312" s="270"/>
      <c r="AI312" s="270" t="s">
        <v>306</v>
      </c>
      <c r="AJ312" s="270"/>
      <c r="AK312" s="270"/>
      <c r="AL312" s="270"/>
      <c r="AM312" s="270" t="s">
        <v>335</v>
      </c>
      <c r="AN312" s="270"/>
      <c r="AO312" s="270"/>
      <c r="AP312" s="272"/>
      <c r="AQ312" s="272" t="s">
        <v>185</v>
      </c>
      <c r="AR312" s="273"/>
      <c r="AS312" s="273"/>
      <c r="AT312" s="274"/>
      <c r="AU312" s="284" t="s">
        <v>201</v>
      </c>
      <c r="AV312" s="284"/>
      <c r="AW312" s="284"/>
      <c r="AX312" s="285"/>
    </row>
    <row r="313" spans="1:50" ht="18.75" hidden="1" customHeight="1" x14ac:dyDescent="0.15">
      <c r="A313" s="1002"/>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186</v>
      </c>
      <c r="AT313" s="177"/>
      <c r="AU313" s="141"/>
      <c r="AV313" s="141"/>
      <c r="AW313" s="142" t="s">
        <v>177</v>
      </c>
      <c r="AX313" s="143"/>
    </row>
    <row r="314" spans="1:50" ht="39.75" hidden="1" customHeight="1" x14ac:dyDescent="0.15">
      <c r="A314" s="1002"/>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200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2"/>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53</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2"/>
      <c r="B316" s="257"/>
      <c r="C316" s="256"/>
      <c r="D316" s="257"/>
      <c r="E316" s="256"/>
      <c r="F316" s="319"/>
      <c r="G316" s="287" t="s">
        <v>199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308</v>
      </c>
      <c r="AF316" s="270"/>
      <c r="AG316" s="270"/>
      <c r="AH316" s="270"/>
      <c r="AI316" s="270" t="s">
        <v>306</v>
      </c>
      <c r="AJ316" s="270"/>
      <c r="AK316" s="270"/>
      <c r="AL316" s="270"/>
      <c r="AM316" s="270" t="s">
        <v>335</v>
      </c>
      <c r="AN316" s="270"/>
      <c r="AO316" s="270"/>
      <c r="AP316" s="272"/>
      <c r="AQ316" s="272" t="s">
        <v>185</v>
      </c>
      <c r="AR316" s="273"/>
      <c r="AS316" s="273"/>
      <c r="AT316" s="274"/>
      <c r="AU316" s="284" t="s">
        <v>201</v>
      </c>
      <c r="AV316" s="284"/>
      <c r="AW316" s="284"/>
      <c r="AX316" s="285"/>
    </row>
    <row r="317" spans="1:50" ht="18.75" hidden="1" customHeight="1" x14ac:dyDescent="0.15">
      <c r="A317" s="1002"/>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186</v>
      </c>
      <c r="AT317" s="177"/>
      <c r="AU317" s="141"/>
      <c r="AV317" s="141"/>
      <c r="AW317" s="142" t="s">
        <v>177</v>
      </c>
      <c r="AX317" s="143"/>
    </row>
    <row r="318" spans="1:50" ht="39.75" hidden="1" customHeight="1" x14ac:dyDescent="0.15">
      <c r="A318" s="1002"/>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200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2"/>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53</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2"/>
      <c r="B320" s="257"/>
      <c r="C320" s="256"/>
      <c r="D320" s="257"/>
      <c r="E320" s="256"/>
      <c r="F320" s="319"/>
      <c r="G320" s="287" t="s">
        <v>199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308</v>
      </c>
      <c r="AF320" s="270"/>
      <c r="AG320" s="270"/>
      <c r="AH320" s="270"/>
      <c r="AI320" s="270" t="s">
        <v>306</v>
      </c>
      <c r="AJ320" s="270"/>
      <c r="AK320" s="270"/>
      <c r="AL320" s="270"/>
      <c r="AM320" s="270" t="s">
        <v>335</v>
      </c>
      <c r="AN320" s="270"/>
      <c r="AO320" s="270"/>
      <c r="AP320" s="272"/>
      <c r="AQ320" s="272" t="s">
        <v>185</v>
      </c>
      <c r="AR320" s="273"/>
      <c r="AS320" s="273"/>
      <c r="AT320" s="274"/>
      <c r="AU320" s="284" t="s">
        <v>201</v>
      </c>
      <c r="AV320" s="284"/>
      <c r="AW320" s="284"/>
      <c r="AX320" s="285"/>
    </row>
    <row r="321" spans="1:50" ht="18.75" hidden="1" customHeight="1" x14ac:dyDescent="0.15">
      <c r="A321" s="1002"/>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186</v>
      </c>
      <c r="AT321" s="177"/>
      <c r="AU321" s="141"/>
      <c r="AV321" s="141"/>
      <c r="AW321" s="142" t="s">
        <v>177</v>
      </c>
      <c r="AX321" s="143"/>
    </row>
    <row r="322" spans="1:50" ht="39.75" hidden="1" customHeight="1" x14ac:dyDescent="0.15">
      <c r="A322" s="1002"/>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200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2"/>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53</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2"/>
      <c r="B324" s="257"/>
      <c r="C324" s="256"/>
      <c r="D324" s="257"/>
      <c r="E324" s="256"/>
      <c r="F324" s="319"/>
      <c r="G324" s="287" t="s">
        <v>199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308</v>
      </c>
      <c r="AF324" s="270"/>
      <c r="AG324" s="270"/>
      <c r="AH324" s="270"/>
      <c r="AI324" s="270" t="s">
        <v>306</v>
      </c>
      <c r="AJ324" s="270"/>
      <c r="AK324" s="270"/>
      <c r="AL324" s="270"/>
      <c r="AM324" s="270" t="s">
        <v>335</v>
      </c>
      <c r="AN324" s="270"/>
      <c r="AO324" s="270"/>
      <c r="AP324" s="272"/>
      <c r="AQ324" s="272" t="s">
        <v>185</v>
      </c>
      <c r="AR324" s="273"/>
      <c r="AS324" s="273"/>
      <c r="AT324" s="274"/>
      <c r="AU324" s="284" t="s">
        <v>201</v>
      </c>
      <c r="AV324" s="284"/>
      <c r="AW324" s="284"/>
      <c r="AX324" s="285"/>
    </row>
    <row r="325" spans="1:50" ht="18.75" hidden="1" customHeight="1" x14ac:dyDescent="0.15">
      <c r="A325" s="1002"/>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186</v>
      </c>
      <c r="AT325" s="177"/>
      <c r="AU325" s="141"/>
      <c r="AV325" s="141"/>
      <c r="AW325" s="142" t="s">
        <v>177</v>
      </c>
      <c r="AX325" s="143"/>
    </row>
    <row r="326" spans="1:50" ht="39.75" hidden="1" customHeight="1" x14ac:dyDescent="0.15">
      <c r="A326" s="1002"/>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200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2"/>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53</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2"/>
      <c r="B328" s="257"/>
      <c r="C328" s="256"/>
      <c r="D328" s="257"/>
      <c r="E328" s="256"/>
      <c r="F328" s="319"/>
      <c r="G328" s="287" t="s">
        <v>199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308</v>
      </c>
      <c r="AF328" s="270"/>
      <c r="AG328" s="270"/>
      <c r="AH328" s="270"/>
      <c r="AI328" s="270" t="s">
        <v>306</v>
      </c>
      <c r="AJ328" s="270"/>
      <c r="AK328" s="270"/>
      <c r="AL328" s="270"/>
      <c r="AM328" s="270" t="s">
        <v>335</v>
      </c>
      <c r="AN328" s="270"/>
      <c r="AO328" s="270"/>
      <c r="AP328" s="272"/>
      <c r="AQ328" s="272" t="s">
        <v>185</v>
      </c>
      <c r="AR328" s="273"/>
      <c r="AS328" s="273"/>
      <c r="AT328" s="274"/>
      <c r="AU328" s="284" t="s">
        <v>201</v>
      </c>
      <c r="AV328" s="284"/>
      <c r="AW328" s="284"/>
      <c r="AX328" s="285"/>
    </row>
    <row r="329" spans="1:50" ht="18.75" hidden="1" customHeight="1" x14ac:dyDescent="0.15">
      <c r="A329" s="1002"/>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186</v>
      </c>
      <c r="AT329" s="177"/>
      <c r="AU329" s="141"/>
      <c r="AV329" s="141"/>
      <c r="AW329" s="142" t="s">
        <v>177</v>
      </c>
      <c r="AX329" s="143"/>
    </row>
    <row r="330" spans="1:50" ht="39.75" hidden="1" customHeight="1" x14ac:dyDescent="0.15">
      <c r="A330" s="1002"/>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200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2"/>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53</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2"/>
      <c r="B332" s="257"/>
      <c r="C332" s="256"/>
      <c r="D332" s="257"/>
      <c r="E332" s="256"/>
      <c r="F332" s="319"/>
      <c r="G332" s="277" t="s">
        <v>202</v>
      </c>
      <c r="H332" s="174"/>
      <c r="I332" s="174"/>
      <c r="J332" s="174"/>
      <c r="K332" s="174"/>
      <c r="L332" s="174"/>
      <c r="M332" s="174"/>
      <c r="N332" s="174"/>
      <c r="O332" s="174"/>
      <c r="P332" s="175"/>
      <c r="Q332" s="181" t="s">
        <v>253</v>
      </c>
      <c r="R332" s="174"/>
      <c r="S332" s="174"/>
      <c r="T332" s="174"/>
      <c r="U332" s="174"/>
      <c r="V332" s="174"/>
      <c r="W332" s="174"/>
      <c r="X332" s="174"/>
      <c r="Y332" s="174"/>
      <c r="Z332" s="174"/>
      <c r="AA332" s="174"/>
      <c r="AB332" s="292" t="s">
        <v>254</v>
      </c>
      <c r="AC332" s="174"/>
      <c r="AD332" s="175"/>
      <c r="AE332" s="181" t="s">
        <v>203</v>
      </c>
      <c r="AF332" s="174"/>
      <c r="AG332" s="174"/>
      <c r="AH332" s="174"/>
      <c r="AI332" s="174"/>
      <c r="AJ332" s="174"/>
      <c r="AK332" s="174"/>
      <c r="AL332" s="174"/>
      <c r="AM332" s="174"/>
      <c r="AN332" s="174"/>
      <c r="AO332" s="174"/>
      <c r="AP332" s="174"/>
      <c r="AQ332" s="174"/>
      <c r="AR332" s="174"/>
      <c r="AS332" s="174"/>
      <c r="AT332" s="174"/>
      <c r="AU332" s="174"/>
      <c r="AV332" s="174"/>
      <c r="AW332" s="174"/>
      <c r="AX332" s="590"/>
    </row>
    <row r="333" spans="1:50" ht="22.5" hidden="1" customHeight="1" x14ac:dyDescent="0.15">
      <c r="A333" s="1002"/>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2"/>
      <c r="B334" s="257"/>
      <c r="C334" s="256"/>
      <c r="D334" s="257"/>
      <c r="E334" s="256"/>
      <c r="F334" s="319"/>
      <c r="G334" s="236"/>
      <c r="H334" s="166"/>
      <c r="I334" s="166"/>
      <c r="J334" s="166"/>
      <c r="K334" s="166"/>
      <c r="L334" s="166"/>
      <c r="M334" s="166"/>
      <c r="N334" s="166"/>
      <c r="O334" s="166"/>
      <c r="P334" s="237"/>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2"/>
      <c r="B335" s="257"/>
      <c r="C335" s="256"/>
      <c r="D335" s="257"/>
      <c r="E335" s="256"/>
      <c r="F335" s="319"/>
      <c r="G335" s="238"/>
      <c r="H335" s="239"/>
      <c r="I335" s="239"/>
      <c r="J335" s="239"/>
      <c r="K335" s="239"/>
      <c r="L335" s="239"/>
      <c r="M335" s="239"/>
      <c r="N335" s="239"/>
      <c r="O335" s="239"/>
      <c r="P335" s="240"/>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2"/>
      <c r="B336" s="257"/>
      <c r="C336" s="256"/>
      <c r="D336" s="257"/>
      <c r="E336" s="256"/>
      <c r="F336" s="319"/>
      <c r="G336" s="238"/>
      <c r="H336" s="239"/>
      <c r="I336" s="239"/>
      <c r="J336" s="239"/>
      <c r="K336" s="239"/>
      <c r="L336" s="239"/>
      <c r="M336" s="239"/>
      <c r="N336" s="239"/>
      <c r="O336" s="239"/>
      <c r="P336" s="240"/>
      <c r="Q336" s="992"/>
      <c r="R336" s="993"/>
      <c r="S336" s="993"/>
      <c r="T336" s="993"/>
      <c r="U336" s="993"/>
      <c r="V336" s="993"/>
      <c r="W336" s="993"/>
      <c r="X336" s="993"/>
      <c r="Y336" s="993"/>
      <c r="Z336" s="993"/>
      <c r="AA336" s="994"/>
      <c r="AB336" s="262"/>
      <c r="AC336" s="263"/>
      <c r="AD336" s="263"/>
      <c r="AE336" s="282" t="s">
        <v>204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57"/>
      <c r="C337" s="256"/>
      <c r="D337" s="257"/>
      <c r="E337" s="256"/>
      <c r="F337" s="319"/>
      <c r="G337" s="238"/>
      <c r="H337" s="239"/>
      <c r="I337" s="239"/>
      <c r="J337" s="239"/>
      <c r="K337" s="239"/>
      <c r="L337" s="239"/>
      <c r="M337" s="239"/>
      <c r="N337" s="239"/>
      <c r="O337" s="239"/>
      <c r="P337" s="240"/>
      <c r="Q337" s="992"/>
      <c r="R337" s="993"/>
      <c r="S337" s="993"/>
      <c r="T337" s="993"/>
      <c r="U337" s="993"/>
      <c r="V337" s="993"/>
      <c r="W337" s="993"/>
      <c r="X337" s="993"/>
      <c r="Y337" s="993"/>
      <c r="Z337" s="993"/>
      <c r="AA337" s="994"/>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2"/>
      <c r="B338" s="257"/>
      <c r="C338" s="256"/>
      <c r="D338" s="257"/>
      <c r="E338" s="256"/>
      <c r="F338" s="319"/>
      <c r="G338" s="241"/>
      <c r="H338" s="169"/>
      <c r="I338" s="169"/>
      <c r="J338" s="169"/>
      <c r="K338" s="169"/>
      <c r="L338" s="169"/>
      <c r="M338" s="169"/>
      <c r="N338" s="169"/>
      <c r="O338" s="169"/>
      <c r="P338" s="242"/>
      <c r="Q338" s="995"/>
      <c r="R338" s="996"/>
      <c r="S338" s="996"/>
      <c r="T338" s="996"/>
      <c r="U338" s="996"/>
      <c r="V338" s="996"/>
      <c r="W338" s="996"/>
      <c r="X338" s="996"/>
      <c r="Y338" s="996"/>
      <c r="Z338" s="996"/>
      <c r="AA338" s="997"/>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2"/>
      <c r="B339" s="257"/>
      <c r="C339" s="256"/>
      <c r="D339" s="257"/>
      <c r="E339" s="256"/>
      <c r="F339" s="319"/>
      <c r="G339" s="277" t="s">
        <v>202</v>
      </c>
      <c r="H339" s="174"/>
      <c r="I339" s="174"/>
      <c r="J339" s="174"/>
      <c r="K339" s="174"/>
      <c r="L339" s="174"/>
      <c r="M339" s="174"/>
      <c r="N339" s="174"/>
      <c r="O339" s="174"/>
      <c r="P339" s="175"/>
      <c r="Q339" s="181" t="s">
        <v>253</v>
      </c>
      <c r="R339" s="174"/>
      <c r="S339" s="174"/>
      <c r="T339" s="174"/>
      <c r="U339" s="174"/>
      <c r="V339" s="174"/>
      <c r="W339" s="174"/>
      <c r="X339" s="174"/>
      <c r="Y339" s="174"/>
      <c r="Z339" s="174"/>
      <c r="AA339" s="174"/>
      <c r="AB339" s="292" t="s">
        <v>254</v>
      </c>
      <c r="AC339" s="174"/>
      <c r="AD339" s="175"/>
      <c r="AE339" s="278" t="s">
        <v>203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2"/>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2"/>
      <c r="B341" s="257"/>
      <c r="C341" s="256"/>
      <c r="D341" s="257"/>
      <c r="E341" s="256"/>
      <c r="F341" s="319"/>
      <c r="G341" s="236"/>
      <c r="H341" s="166"/>
      <c r="I341" s="166"/>
      <c r="J341" s="166"/>
      <c r="K341" s="166"/>
      <c r="L341" s="166"/>
      <c r="M341" s="166"/>
      <c r="N341" s="166"/>
      <c r="O341" s="166"/>
      <c r="P341" s="237"/>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2"/>
      <c r="B342" s="257"/>
      <c r="C342" s="256"/>
      <c r="D342" s="257"/>
      <c r="E342" s="256"/>
      <c r="F342" s="319"/>
      <c r="G342" s="238"/>
      <c r="H342" s="239"/>
      <c r="I342" s="239"/>
      <c r="J342" s="239"/>
      <c r="K342" s="239"/>
      <c r="L342" s="239"/>
      <c r="M342" s="239"/>
      <c r="N342" s="239"/>
      <c r="O342" s="239"/>
      <c r="P342" s="240"/>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2"/>
      <c r="B343" s="257"/>
      <c r="C343" s="256"/>
      <c r="D343" s="257"/>
      <c r="E343" s="256"/>
      <c r="F343" s="319"/>
      <c r="G343" s="238"/>
      <c r="H343" s="239"/>
      <c r="I343" s="239"/>
      <c r="J343" s="239"/>
      <c r="K343" s="239"/>
      <c r="L343" s="239"/>
      <c r="M343" s="239"/>
      <c r="N343" s="239"/>
      <c r="O343" s="239"/>
      <c r="P343" s="240"/>
      <c r="Q343" s="992"/>
      <c r="R343" s="993"/>
      <c r="S343" s="993"/>
      <c r="T343" s="993"/>
      <c r="U343" s="993"/>
      <c r="V343" s="993"/>
      <c r="W343" s="993"/>
      <c r="X343" s="993"/>
      <c r="Y343" s="993"/>
      <c r="Z343" s="993"/>
      <c r="AA343" s="994"/>
      <c r="AB343" s="262"/>
      <c r="AC343" s="263"/>
      <c r="AD343" s="263"/>
      <c r="AE343" s="282" t="s">
        <v>204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57"/>
      <c r="C344" s="256"/>
      <c r="D344" s="257"/>
      <c r="E344" s="256"/>
      <c r="F344" s="319"/>
      <c r="G344" s="238"/>
      <c r="H344" s="239"/>
      <c r="I344" s="239"/>
      <c r="J344" s="239"/>
      <c r="K344" s="239"/>
      <c r="L344" s="239"/>
      <c r="M344" s="239"/>
      <c r="N344" s="239"/>
      <c r="O344" s="239"/>
      <c r="P344" s="240"/>
      <c r="Q344" s="992"/>
      <c r="R344" s="993"/>
      <c r="S344" s="993"/>
      <c r="T344" s="993"/>
      <c r="U344" s="993"/>
      <c r="V344" s="993"/>
      <c r="W344" s="993"/>
      <c r="X344" s="993"/>
      <c r="Y344" s="993"/>
      <c r="Z344" s="993"/>
      <c r="AA344" s="994"/>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2"/>
      <c r="B345" s="257"/>
      <c r="C345" s="256"/>
      <c r="D345" s="257"/>
      <c r="E345" s="256"/>
      <c r="F345" s="319"/>
      <c r="G345" s="241"/>
      <c r="H345" s="169"/>
      <c r="I345" s="169"/>
      <c r="J345" s="169"/>
      <c r="K345" s="169"/>
      <c r="L345" s="169"/>
      <c r="M345" s="169"/>
      <c r="N345" s="169"/>
      <c r="O345" s="169"/>
      <c r="P345" s="242"/>
      <c r="Q345" s="995"/>
      <c r="R345" s="996"/>
      <c r="S345" s="996"/>
      <c r="T345" s="996"/>
      <c r="U345" s="996"/>
      <c r="V345" s="996"/>
      <c r="W345" s="996"/>
      <c r="X345" s="996"/>
      <c r="Y345" s="996"/>
      <c r="Z345" s="996"/>
      <c r="AA345" s="997"/>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2"/>
      <c r="B346" s="257"/>
      <c r="C346" s="256"/>
      <c r="D346" s="257"/>
      <c r="E346" s="256"/>
      <c r="F346" s="319"/>
      <c r="G346" s="277" t="s">
        <v>202</v>
      </c>
      <c r="H346" s="174"/>
      <c r="I346" s="174"/>
      <c r="J346" s="174"/>
      <c r="K346" s="174"/>
      <c r="L346" s="174"/>
      <c r="M346" s="174"/>
      <c r="N346" s="174"/>
      <c r="O346" s="174"/>
      <c r="P346" s="175"/>
      <c r="Q346" s="181" t="s">
        <v>253</v>
      </c>
      <c r="R346" s="174"/>
      <c r="S346" s="174"/>
      <c r="T346" s="174"/>
      <c r="U346" s="174"/>
      <c r="V346" s="174"/>
      <c r="W346" s="174"/>
      <c r="X346" s="174"/>
      <c r="Y346" s="174"/>
      <c r="Z346" s="174"/>
      <c r="AA346" s="174"/>
      <c r="AB346" s="292" t="s">
        <v>254</v>
      </c>
      <c r="AC346" s="174"/>
      <c r="AD346" s="175"/>
      <c r="AE346" s="278" t="s">
        <v>203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2"/>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2"/>
      <c r="B348" s="257"/>
      <c r="C348" s="256"/>
      <c r="D348" s="257"/>
      <c r="E348" s="256"/>
      <c r="F348" s="319"/>
      <c r="G348" s="236"/>
      <c r="H348" s="166"/>
      <c r="I348" s="166"/>
      <c r="J348" s="166"/>
      <c r="K348" s="166"/>
      <c r="L348" s="166"/>
      <c r="M348" s="166"/>
      <c r="N348" s="166"/>
      <c r="O348" s="166"/>
      <c r="P348" s="237"/>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2"/>
      <c r="B349" s="257"/>
      <c r="C349" s="256"/>
      <c r="D349" s="257"/>
      <c r="E349" s="256"/>
      <c r="F349" s="319"/>
      <c r="G349" s="238"/>
      <c r="H349" s="239"/>
      <c r="I349" s="239"/>
      <c r="J349" s="239"/>
      <c r="K349" s="239"/>
      <c r="L349" s="239"/>
      <c r="M349" s="239"/>
      <c r="N349" s="239"/>
      <c r="O349" s="239"/>
      <c r="P349" s="240"/>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2"/>
      <c r="B350" s="257"/>
      <c r="C350" s="256"/>
      <c r="D350" s="257"/>
      <c r="E350" s="256"/>
      <c r="F350" s="319"/>
      <c r="G350" s="238"/>
      <c r="H350" s="239"/>
      <c r="I350" s="239"/>
      <c r="J350" s="239"/>
      <c r="K350" s="239"/>
      <c r="L350" s="239"/>
      <c r="M350" s="239"/>
      <c r="N350" s="239"/>
      <c r="O350" s="239"/>
      <c r="P350" s="240"/>
      <c r="Q350" s="992"/>
      <c r="R350" s="993"/>
      <c r="S350" s="993"/>
      <c r="T350" s="993"/>
      <c r="U350" s="993"/>
      <c r="V350" s="993"/>
      <c r="W350" s="993"/>
      <c r="X350" s="993"/>
      <c r="Y350" s="993"/>
      <c r="Z350" s="993"/>
      <c r="AA350" s="994"/>
      <c r="AB350" s="262"/>
      <c r="AC350" s="263"/>
      <c r="AD350" s="263"/>
      <c r="AE350" s="282" t="s">
        <v>204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57"/>
      <c r="C351" s="256"/>
      <c r="D351" s="257"/>
      <c r="E351" s="256"/>
      <c r="F351" s="319"/>
      <c r="G351" s="238"/>
      <c r="H351" s="239"/>
      <c r="I351" s="239"/>
      <c r="J351" s="239"/>
      <c r="K351" s="239"/>
      <c r="L351" s="239"/>
      <c r="M351" s="239"/>
      <c r="N351" s="239"/>
      <c r="O351" s="239"/>
      <c r="P351" s="240"/>
      <c r="Q351" s="992"/>
      <c r="R351" s="993"/>
      <c r="S351" s="993"/>
      <c r="T351" s="993"/>
      <c r="U351" s="993"/>
      <c r="V351" s="993"/>
      <c r="W351" s="993"/>
      <c r="X351" s="993"/>
      <c r="Y351" s="993"/>
      <c r="Z351" s="993"/>
      <c r="AA351" s="994"/>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2"/>
      <c r="B352" s="257"/>
      <c r="C352" s="256"/>
      <c r="D352" s="257"/>
      <c r="E352" s="256"/>
      <c r="F352" s="319"/>
      <c r="G352" s="241"/>
      <c r="H352" s="169"/>
      <c r="I352" s="169"/>
      <c r="J352" s="169"/>
      <c r="K352" s="169"/>
      <c r="L352" s="169"/>
      <c r="M352" s="169"/>
      <c r="N352" s="169"/>
      <c r="O352" s="169"/>
      <c r="P352" s="242"/>
      <c r="Q352" s="995"/>
      <c r="R352" s="996"/>
      <c r="S352" s="996"/>
      <c r="T352" s="996"/>
      <c r="U352" s="996"/>
      <c r="V352" s="996"/>
      <c r="W352" s="996"/>
      <c r="X352" s="996"/>
      <c r="Y352" s="996"/>
      <c r="Z352" s="996"/>
      <c r="AA352" s="997"/>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2"/>
      <c r="B353" s="257"/>
      <c r="C353" s="256"/>
      <c r="D353" s="257"/>
      <c r="E353" s="256"/>
      <c r="F353" s="319"/>
      <c r="G353" s="277" t="s">
        <v>202</v>
      </c>
      <c r="H353" s="174"/>
      <c r="I353" s="174"/>
      <c r="J353" s="174"/>
      <c r="K353" s="174"/>
      <c r="L353" s="174"/>
      <c r="M353" s="174"/>
      <c r="N353" s="174"/>
      <c r="O353" s="174"/>
      <c r="P353" s="175"/>
      <c r="Q353" s="181" t="s">
        <v>253</v>
      </c>
      <c r="R353" s="174"/>
      <c r="S353" s="174"/>
      <c r="T353" s="174"/>
      <c r="U353" s="174"/>
      <c r="V353" s="174"/>
      <c r="W353" s="174"/>
      <c r="X353" s="174"/>
      <c r="Y353" s="174"/>
      <c r="Z353" s="174"/>
      <c r="AA353" s="174"/>
      <c r="AB353" s="292" t="s">
        <v>254</v>
      </c>
      <c r="AC353" s="174"/>
      <c r="AD353" s="175"/>
      <c r="AE353" s="278" t="s">
        <v>203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2"/>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2"/>
      <c r="B355" s="257"/>
      <c r="C355" s="256"/>
      <c r="D355" s="257"/>
      <c r="E355" s="256"/>
      <c r="F355" s="319"/>
      <c r="G355" s="236"/>
      <c r="H355" s="166"/>
      <c r="I355" s="166"/>
      <c r="J355" s="166"/>
      <c r="K355" s="166"/>
      <c r="L355" s="166"/>
      <c r="M355" s="166"/>
      <c r="N355" s="166"/>
      <c r="O355" s="166"/>
      <c r="P355" s="237"/>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2"/>
      <c r="B356" s="257"/>
      <c r="C356" s="256"/>
      <c r="D356" s="257"/>
      <c r="E356" s="256"/>
      <c r="F356" s="319"/>
      <c r="G356" s="238"/>
      <c r="H356" s="239"/>
      <c r="I356" s="239"/>
      <c r="J356" s="239"/>
      <c r="K356" s="239"/>
      <c r="L356" s="239"/>
      <c r="M356" s="239"/>
      <c r="N356" s="239"/>
      <c r="O356" s="239"/>
      <c r="P356" s="240"/>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2"/>
      <c r="B357" s="257"/>
      <c r="C357" s="256"/>
      <c r="D357" s="257"/>
      <c r="E357" s="256"/>
      <c r="F357" s="319"/>
      <c r="G357" s="238"/>
      <c r="H357" s="239"/>
      <c r="I357" s="239"/>
      <c r="J357" s="239"/>
      <c r="K357" s="239"/>
      <c r="L357" s="239"/>
      <c r="M357" s="239"/>
      <c r="N357" s="239"/>
      <c r="O357" s="239"/>
      <c r="P357" s="240"/>
      <c r="Q357" s="992"/>
      <c r="R357" s="993"/>
      <c r="S357" s="993"/>
      <c r="T357" s="993"/>
      <c r="U357" s="993"/>
      <c r="V357" s="993"/>
      <c r="W357" s="993"/>
      <c r="X357" s="993"/>
      <c r="Y357" s="993"/>
      <c r="Z357" s="993"/>
      <c r="AA357" s="994"/>
      <c r="AB357" s="262"/>
      <c r="AC357" s="263"/>
      <c r="AD357" s="263"/>
      <c r="AE357" s="282" t="s">
        <v>204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57"/>
      <c r="C358" s="256"/>
      <c r="D358" s="257"/>
      <c r="E358" s="256"/>
      <c r="F358" s="319"/>
      <c r="G358" s="238"/>
      <c r="H358" s="239"/>
      <c r="I358" s="239"/>
      <c r="J358" s="239"/>
      <c r="K358" s="239"/>
      <c r="L358" s="239"/>
      <c r="M358" s="239"/>
      <c r="N358" s="239"/>
      <c r="O358" s="239"/>
      <c r="P358" s="240"/>
      <c r="Q358" s="992"/>
      <c r="R358" s="993"/>
      <c r="S358" s="993"/>
      <c r="T358" s="993"/>
      <c r="U358" s="993"/>
      <c r="V358" s="993"/>
      <c r="W358" s="993"/>
      <c r="X358" s="993"/>
      <c r="Y358" s="993"/>
      <c r="Z358" s="993"/>
      <c r="AA358" s="994"/>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2"/>
      <c r="B359" s="257"/>
      <c r="C359" s="256"/>
      <c r="D359" s="257"/>
      <c r="E359" s="256"/>
      <c r="F359" s="319"/>
      <c r="G359" s="241"/>
      <c r="H359" s="169"/>
      <c r="I359" s="169"/>
      <c r="J359" s="169"/>
      <c r="K359" s="169"/>
      <c r="L359" s="169"/>
      <c r="M359" s="169"/>
      <c r="N359" s="169"/>
      <c r="O359" s="169"/>
      <c r="P359" s="242"/>
      <c r="Q359" s="995"/>
      <c r="R359" s="996"/>
      <c r="S359" s="996"/>
      <c r="T359" s="996"/>
      <c r="U359" s="996"/>
      <c r="V359" s="996"/>
      <c r="W359" s="996"/>
      <c r="X359" s="996"/>
      <c r="Y359" s="996"/>
      <c r="Z359" s="996"/>
      <c r="AA359" s="997"/>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2"/>
      <c r="B360" s="257"/>
      <c r="C360" s="256"/>
      <c r="D360" s="257"/>
      <c r="E360" s="256"/>
      <c r="F360" s="319"/>
      <c r="G360" s="277" t="s">
        <v>202</v>
      </c>
      <c r="H360" s="174"/>
      <c r="I360" s="174"/>
      <c r="J360" s="174"/>
      <c r="K360" s="174"/>
      <c r="L360" s="174"/>
      <c r="M360" s="174"/>
      <c r="N360" s="174"/>
      <c r="O360" s="174"/>
      <c r="P360" s="175"/>
      <c r="Q360" s="181" t="s">
        <v>253</v>
      </c>
      <c r="R360" s="174"/>
      <c r="S360" s="174"/>
      <c r="T360" s="174"/>
      <c r="U360" s="174"/>
      <c r="V360" s="174"/>
      <c r="W360" s="174"/>
      <c r="X360" s="174"/>
      <c r="Y360" s="174"/>
      <c r="Z360" s="174"/>
      <c r="AA360" s="174"/>
      <c r="AB360" s="292" t="s">
        <v>254</v>
      </c>
      <c r="AC360" s="174"/>
      <c r="AD360" s="175"/>
      <c r="AE360" s="278" t="s">
        <v>203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2"/>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2"/>
      <c r="B362" s="257"/>
      <c r="C362" s="256"/>
      <c r="D362" s="257"/>
      <c r="E362" s="256"/>
      <c r="F362" s="319"/>
      <c r="G362" s="236"/>
      <c r="H362" s="166"/>
      <c r="I362" s="166"/>
      <c r="J362" s="166"/>
      <c r="K362" s="166"/>
      <c r="L362" s="166"/>
      <c r="M362" s="166"/>
      <c r="N362" s="166"/>
      <c r="O362" s="166"/>
      <c r="P362" s="237"/>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2"/>
      <c r="B363" s="257"/>
      <c r="C363" s="256"/>
      <c r="D363" s="257"/>
      <c r="E363" s="256"/>
      <c r="F363" s="319"/>
      <c r="G363" s="238"/>
      <c r="H363" s="239"/>
      <c r="I363" s="239"/>
      <c r="J363" s="239"/>
      <c r="K363" s="239"/>
      <c r="L363" s="239"/>
      <c r="M363" s="239"/>
      <c r="N363" s="239"/>
      <c r="O363" s="239"/>
      <c r="P363" s="240"/>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2"/>
      <c r="B364" s="257"/>
      <c r="C364" s="256"/>
      <c r="D364" s="257"/>
      <c r="E364" s="256"/>
      <c r="F364" s="319"/>
      <c r="G364" s="238"/>
      <c r="H364" s="239"/>
      <c r="I364" s="239"/>
      <c r="J364" s="239"/>
      <c r="K364" s="239"/>
      <c r="L364" s="239"/>
      <c r="M364" s="239"/>
      <c r="N364" s="239"/>
      <c r="O364" s="239"/>
      <c r="P364" s="240"/>
      <c r="Q364" s="992"/>
      <c r="R364" s="993"/>
      <c r="S364" s="993"/>
      <c r="T364" s="993"/>
      <c r="U364" s="993"/>
      <c r="V364" s="993"/>
      <c r="W364" s="993"/>
      <c r="X364" s="993"/>
      <c r="Y364" s="993"/>
      <c r="Z364" s="993"/>
      <c r="AA364" s="994"/>
      <c r="AB364" s="262"/>
      <c r="AC364" s="263"/>
      <c r="AD364" s="263"/>
      <c r="AE364" s="268" t="s">
        <v>204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2"/>
      <c r="B365" s="257"/>
      <c r="C365" s="256"/>
      <c r="D365" s="257"/>
      <c r="E365" s="256"/>
      <c r="F365" s="319"/>
      <c r="G365" s="238"/>
      <c r="H365" s="239"/>
      <c r="I365" s="239"/>
      <c r="J365" s="239"/>
      <c r="K365" s="239"/>
      <c r="L365" s="239"/>
      <c r="M365" s="239"/>
      <c r="N365" s="239"/>
      <c r="O365" s="239"/>
      <c r="P365" s="240"/>
      <c r="Q365" s="992"/>
      <c r="R365" s="993"/>
      <c r="S365" s="993"/>
      <c r="T365" s="993"/>
      <c r="U365" s="993"/>
      <c r="V365" s="993"/>
      <c r="W365" s="993"/>
      <c r="X365" s="993"/>
      <c r="Y365" s="993"/>
      <c r="Z365" s="993"/>
      <c r="AA365" s="994"/>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2"/>
      <c r="B366" s="257"/>
      <c r="C366" s="256"/>
      <c r="D366" s="257"/>
      <c r="E366" s="320"/>
      <c r="F366" s="321"/>
      <c r="G366" s="241"/>
      <c r="H366" s="169"/>
      <c r="I366" s="169"/>
      <c r="J366" s="169"/>
      <c r="K366" s="169"/>
      <c r="L366" s="169"/>
      <c r="M366" s="169"/>
      <c r="N366" s="169"/>
      <c r="O366" s="169"/>
      <c r="P366" s="242"/>
      <c r="Q366" s="995"/>
      <c r="R366" s="996"/>
      <c r="S366" s="996"/>
      <c r="T366" s="996"/>
      <c r="U366" s="996"/>
      <c r="V366" s="996"/>
      <c r="W366" s="996"/>
      <c r="X366" s="996"/>
      <c r="Y366" s="996"/>
      <c r="Z366" s="996"/>
      <c r="AA366" s="997"/>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2"/>
      <c r="B367" s="257"/>
      <c r="C367" s="256"/>
      <c r="D367" s="257"/>
      <c r="E367" s="162" t="s">
        <v>220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2"/>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2"/>
      <c r="B369" s="257"/>
      <c r="C369" s="256"/>
      <c r="D369" s="257"/>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2"/>
      <c r="B370" s="257"/>
      <c r="C370" s="256"/>
      <c r="D370" s="257"/>
      <c r="E370" s="313" t="s">
        <v>218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2"/>
      <c r="B371" s="257"/>
      <c r="C371" s="256"/>
      <c r="D371" s="257"/>
      <c r="E371" s="243" t="s">
        <v>217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2"/>
      <c r="B372" s="257"/>
      <c r="C372" s="256"/>
      <c r="D372" s="257"/>
      <c r="E372" s="254" t="s">
        <v>190</v>
      </c>
      <c r="F372" s="318"/>
      <c r="G372" s="287" t="s">
        <v>199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308</v>
      </c>
      <c r="AF372" s="270"/>
      <c r="AG372" s="270"/>
      <c r="AH372" s="270"/>
      <c r="AI372" s="270" t="s">
        <v>306</v>
      </c>
      <c r="AJ372" s="270"/>
      <c r="AK372" s="270"/>
      <c r="AL372" s="270"/>
      <c r="AM372" s="270" t="s">
        <v>335</v>
      </c>
      <c r="AN372" s="270"/>
      <c r="AO372" s="270"/>
      <c r="AP372" s="272"/>
      <c r="AQ372" s="272" t="s">
        <v>185</v>
      </c>
      <c r="AR372" s="273"/>
      <c r="AS372" s="273"/>
      <c r="AT372" s="274"/>
      <c r="AU372" s="284" t="s">
        <v>201</v>
      </c>
      <c r="AV372" s="284"/>
      <c r="AW372" s="284"/>
      <c r="AX372" s="285"/>
    </row>
    <row r="373" spans="1:50" ht="18.75" hidden="1" customHeight="1" x14ac:dyDescent="0.15">
      <c r="A373" s="1002"/>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186</v>
      </c>
      <c r="AT373" s="177"/>
      <c r="AU373" s="141"/>
      <c r="AV373" s="141"/>
      <c r="AW373" s="142" t="s">
        <v>177</v>
      </c>
      <c r="AX373" s="143"/>
    </row>
    <row r="374" spans="1:50" ht="39.75" hidden="1" customHeight="1" x14ac:dyDescent="0.15">
      <c r="A374" s="1002"/>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200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2"/>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53</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2"/>
      <c r="B376" s="257"/>
      <c r="C376" s="256"/>
      <c r="D376" s="257"/>
      <c r="E376" s="256"/>
      <c r="F376" s="319"/>
      <c r="G376" s="287" t="s">
        <v>199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308</v>
      </c>
      <c r="AF376" s="270"/>
      <c r="AG376" s="270"/>
      <c r="AH376" s="270"/>
      <c r="AI376" s="270" t="s">
        <v>306</v>
      </c>
      <c r="AJ376" s="270"/>
      <c r="AK376" s="270"/>
      <c r="AL376" s="270"/>
      <c r="AM376" s="270" t="s">
        <v>335</v>
      </c>
      <c r="AN376" s="270"/>
      <c r="AO376" s="270"/>
      <c r="AP376" s="272"/>
      <c r="AQ376" s="272" t="s">
        <v>185</v>
      </c>
      <c r="AR376" s="273"/>
      <c r="AS376" s="273"/>
      <c r="AT376" s="274"/>
      <c r="AU376" s="284" t="s">
        <v>201</v>
      </c>
      <c r="AV376" s="284"/>
      <c r="AW376" s="284"/>
      <c r="AX376" s="285"/>
    </row>
    <row r="377" spans="1:50" ht="18.75" hidden="1" customHeight="1" x14ac:dyDescent="0.15">
      <c r="A377" s="1002"/>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186</v>
      </c>
      <c r="AT377" s="177"/>
      <c r="AU377" s="141"/>
      <c r="AV377" s="141"/>
      <c r="AW377" s="142" t="s">
        <v>177</v>
      </c>
      <c r="AX377" s="143"/>
    </row>
    <row r="378" spans="1:50" ht="39.75" hidden="1" customHeight="1" x14ac:dyDescent="0.15">
      <c r="A378" s="1002"/>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200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2"/>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53</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2"/>
      <c r="B380" s="257"/>
      <c r="C380" s="256"/>
      <c r="D380" s="257"/>
      <c r="E380" s="256"/>
      <c r="F380" s="319"/>
      <c r="G380" s="287" t="s">
        <v>199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308</v>
      </c>
      <c r="AF380" s="270"/>
      <c r="AG380" s="270"/>
      <c r="AH380" s="270"/>
      <c r="AI380" s="270" t="s">
        <v>306</v>
      </c>
      <c r="AJ380" s="270"/>
      <c r="AK380" s="270"/>
      <c r="AL380" s="270"/>
      <c r="AM380" s="270" t="s">
        <v>335</v>
      </c>
      <c r="AN380" s="270"/>
      <c r="AO380" s="270"/>
      <c r="AP380" s="272"/>
      <c r="AQ380" s="272" t="s">
        <v>185</v>
      </c>
      <c r="AR380" s="273"/>
      <c r="AS380" s="273"/>
      <c r="AT380" s="274"/>
      <c r="AU380" s="284" t="s">
        <v>201</v>
      </c>
      <c r="AV380" s="284"/>
      <c r="AW380" s="284"/>
      <c r="AX380" s="285"/>
    </row>
    <row r="381" spans="1:50" ht="18.75" hidden="1" customHeight="1" x14ac:dyDescent="0.15">
      <c r="A381" s="1002"/>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186</v>
      </c>
      <c r="AT381" s="177"/>
      <c r="AU381" s="141"/>
      <c r="AV381" s="141"/>
      <c r="AW381" s="142" t="s">
        <v>177</v>
      </c>
      <c r="AX381" s="143"/>
    </row>
    <row r="382" spans="1:50" ht="39.75" hidden="1" customHeight="1" x14ac:dyDescent="0.15">
      <c r="A382" s="1002"/>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200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2"/>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53</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2"/>
      <c r="B384" s="257"/>
      <c r="C384" s="256"/>
      <c r="D384" s="257"/>
      <c r="E384" s="256"/>
      <c r="F384" s="319"/>
      <c r="G384" s="287" t="s">
        <v>199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308</v>
      </c>
      <c r="AF384" s="270"/>
      <c r="AG384" s="270"/>
      <c r="AH384" s="270"/>
      <c r="AI384" s="270" t="s">
        <v>306</v>
      </c>
      <c r="AJ384" s="270"/>
      <c r="AK384" s="270"/>
      <c r="AL384" s="270"/>
      <c r="AM384" s="270" t="s">
        <v>335</v>
      </c>
      <c r="AN384" s="270"/>
      <c r="AO384" s="270"/>
      <c r="AP384" s="272"/>
      <c r="AQ384" s="272" t="s">
        <v>185</v>
      </c>
      <c r="AR384" s="273"/>
      <c r="AS384" s="273"/>
      <c r="AT384" s="274"/>
      <c r="AU384" s="284" t="s">
        <v>201</v>
      </c>
      <c r="AV384" s="284"/>
      <c r="AW384" s="284"/>
      <c r="AX384" s="285"/>
    </row>
    <row r="385" spans="1:50" ht="18.75" hidden="1" customHeight="1" x14ac:dyDescent="0.15">
      <c r="A385" s="1002"/>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186</v>
      </c>
      <c r="AT385" s="177"/>
      <c r="AU385" s="141"/>
      <c r="AV385" s="141"/>
      <c r="AW385" s="142" t="s">
        <v>177</v>
      </c>
      <c r="AX385" s="143"/>
    </row>
    <row r="386" spans="1:50" ht="39.75" hidden="1" customHeight="1" x14ac:dyDescent="0.15">
      <c r="A386" s="1002"/>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200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2"/>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53</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2"/>
      <c r="B388" s="257"/>
      <c r="C388" s="256"/>
      <c r="D388" s="257"/>
      <c r="E388" s="256"/>
      <c r="F388" s="319"/>
      <c r="G388" s="287" t="s">
        <v>199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308</v>
      </c>
      <c r="AF388" s="270"/>
      <c r="AG388" s="270"/>
      <c r="AH388" s="270"/>
      <c r="AI388" s="270" t="s">
        <v>306</v>
      </c>
      <c r="AJ388" s="270"/>
      <c r="AK388" s="270"/>
      <c r="AL388" s="270"/>
      <c r="AM388" s="270" t="s">
        <v>335</v>
      </c>
      <c r="AN388" s="270"/>
      <c r="AO388" s="270"/>
      <c r="AP388" s="272"/>
      <c r="AQ388" s="272" t="s">
        <v>185</v>
      </c>
      <c r="AR388" s="273"/>
      <c r="AS388" s="273"/>
      <c r="AT388" s="274"/>
      <c r="AU388" s="284" t="s">
        <v>201</v>
      </c>
      <c r="AV388" s="284"/>
      <c r="AW388" s="284"/>
      <c r="AX388" s="285"/>
    </row>
    <row r="389" spans="1:50" ht="18.75" hidden="1" customHeight="1" x14ac:dyDescent="0.15">
      <c r="A389" s="1002"/>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186</v>
      </c>
      <c r="AT389" s="177"/>
      <c r="AU389" s="141"/>
      <c r="AV389" s="141"/>
      <c r="AW389" s="142" t="s">
        <v>177</v>
      </c>
      <c r="AX389" s="143"/>
    </row>
    <row r="390" spans="1:50" ht="39.75" hidden="1" customHeight="1" x14ac:dyDescent="0.15">
      <c r="A390" s="1002"/>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200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2"/>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53</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2"/>
      <c r="B392" s="257"/>
      <c r="C392" s="256"/>
      <c r="D392" s="257"/>
      <c r="E392" s="256"/>
      <c r="F392" s="319"/>
      <c r="G392" s="277" t="s">
        <v>202</v>
      </c>
      <c r="H392" s="174"/>
      <c r="I392" s="174"/>
      <c r="J392" s="174"/>
      <c r="K392" s="174"/>
      <c r="L392" s="174"/>
      <c r="M392" s="174"/>
      <c r="N392" s="174"/>
      <c r="O392" s="174"/>
      <c r="P392" s="175"/>
      <c r="Q392" s="181" t="s">
        <v>253</v>
      </c>
      <c r="R392" s="174"/>
      <c r="S392" s="174"/>
      <c r="T392" s="174"/>
      <c r="U392" s="174"/>
      <c r="V392" s="174"/>
      <c r="W392" s="174"/>
      <c r="X392" s="174"/>
      <c r="Y392" s="174"/>
      <c r="Z392" s="174"/>
      <c r="AA392" s="174"/>
      <c r="AB392" s="292" t="s">
        <v>254</v>
      </c>
      <c r="AC392" s="174"/>
      <c r="AD392" s="175"/>
      <c r="AE392" s="181" t="s">
        <v>203</v>
      </c>
      <c r="AF392" s="174"/>
      <c r="AG392" s="174"/>
      <c r="AH392" s="174"/>
      <c r="AI392" s="174"/>
      <c r="AJ392" s="174"/>
      <c r="AK392" s="174"/>
      <c r="AL392" s="174"/>
      <c r="AM392" s="174"/>
      <c r="AN392" s="174"/>
      <c r="AO392" s="174"/>
      <c r="AP392" s="174"/>
      <c r="AQ392" s="174"/>
      <c r="AR392" s="174"/>
      <c r="AS392" s="174"/>
      <c r="AT392" s="174"/>
      <c r="AU392" s="174"/>
      <c r="AV392" s="174"/>
      <c r="AW392" s="174"/>
      <c r="AX392" s="590"/>
    </row>
    <row r="393" spans="1:50" ht="22.5" hidden="1" customHeight="1" x14ac:dyDescent="0.15">
      <c r="A393" s="1002"/>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2"/>
      <c r="B394" s="257"/>
      <c r="C394" s="256"/>
      <c r="D394" s="257"/>
      <c r="E394" s="256"/>
      <c r="F394" s="319"/>
      <c r="G394" s="236"/>
      <c r="H394" s="166"/>
      <c r="I394" s="166"/>
      <c r="J394" s="166"/>
      <c r="K394" s="166"/>
      <c r="L394" s="166"/>
      <c r="M394" s="166"/>
      <c r="N394" s="166"/>
      <c r="O394" s="166"/>
      <c r="P394" s="237"/>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2"/>
      <c r="B395" s="257"/>
      <c r="C395" s="256"/>
      <c r="D395" s="257"/>
      <c r="E395" s="256"/>
      <c r="F395" s="319"/>
      <c r="G395" s="238"/>
      <c r="H395" s="239"/>
      <c r="I395" s="239"/>
      <c r="J395" s="239"/>
      <c r="K395" s="239"/>
      <c r="L395" s="239"/>
      <c r="M395" s="239"/>
      <c r="N395" s="239"/>
      <c r="O395" s="239"/>
      <c r="P395" s="240"/>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2"/>
      <c r="B396" s="257"/>
      <c r="C396" s="256"/>
      <c r="D396" s="257"/>
      <c r="E396" s="256"/>
      <c r="F396" s="319"/>
      <c r="G396" s="238"/>
      <c r="H396" s="239"/>
      <c r="I396" s="239"/>
      <c r="J396" s="239"/>
      <c r="K396" s="239"/>
      <c r="L396" s="239"/>
      <c r="M396" s="239"/>
      <c r="N396" s="239"/>
      <c r="O396" s="239"/>
      <c r="P396" s="240"/>
      <c r="Q396" s="992"/>
      <c r="R396" s="993"/>
      <c r="S396" s="993"/>
      <c r="T396" s="993"/>
      <c r="U396" s="993"/>
      <c r="V396" s="993"/>
      <c r="W396" s="993"/>
      <c r="X396" s="993"/>
      <c r="Y396" s="993"/>
      <c r="Z396" s="993"/>
      <c r="AA396" s="994"/>
      <c r="AB396" s="262"/>
      <c r="AC396" s="263"/>
      <c r="AD396" s="263"/>
      <c r="AE396" s="282" t="s">
        <v>204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57"/>
      <c r="C397" s="256"/>
      <c r="D397" s="257"/>
      <c r="E397" s="256"/>
      <c r="F397" s="319"/>
      <c r="G397" s="238"/>
      <c r="H397" s="239"/>
      <c r="I397" s="239"/>
      <c r="J397" s="239"/>
      <c r="K397" s="239"/>
      <c r="L397" s="239"/>
      <c r="M397" s="239"/>
      <c r="N397" s="239"/>
      <c r="O397" s="239"/>
      <c r="P397" s="240"/>
      <c r="Q397" s="992"/>
      <c r="R397" s="993"/>
      <c r="S397" s="993"/>
      <c r="T397" s="993"/>
      <c r="U397" s="993"/>
      <c r="V397" s="993"/>
      <c r="W397" s="993"/>
      <c r="X397" s="993"/>
      <c r="Y397" s="993"/>
      <c r="Z397" s="993"/>
      <c r="AA397" s="994"/>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2"/>
      <c r="B398" s="257"/>
      <c r="C398" s="256"/>
      <c r="D398" s="257"/>
      <c r="E398" s="256"/>
      <c r="F398" s="319"/>
      <c r="G398" s="241"/>
      <c r="H398" s="169"/>
      <c r="I398" s="169"/>
      <c r="J398" s="169"/>
      <c r="K398" s="169"/>
      <c r="L398" s="169"/>
      <c r="M398" s="169"/>
      <c r="N398" s="169"/>
      <c r="O398" s="169"/>
      <c r="P398" s="242"/>
      <c r="Q398" s="995"/>
      <c r="R398" s="996"/>
      <c r="S398" s="996"/>
      <c r="T398" s="996"/>
      <c r="U398" s="996"/>
      <c r="V398" s="996"/>
      <c r="W398" s="996"/>
      <c r="X398" s="996"/>
      <c r="Y398" s="996"/>
      <c r="Z398" s="996"/>
      <c r="AA398" s="997"/>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2"/>
      <c r="B399" s="257"/>
      <c r="C399" s="256"/>
      <c r="D399" s="257"/>
      <c r="E399" s="256"/>
      <c r="F399" s="319"/>
      <c r="G399" s="277" t="s">
        <v>202</v>
      </c>
      <c r="H399" s="174"/>
      <c r="I399" s="174"/>
      <c r="J399" s="174"/>
      <c r="K399" s="174"/>
      <c r="L399" s="174"/>
      <c r="M399" s="174"/>
      <c r="N399" s="174"/>
      <c r="O399" s="174"/>
      <c r="P399" s="175"/>
      <c r="Q399" s="181" t="s">
        <v>253</v>
      </c>
      <c r="R399" s="174"/>
      <c r="S399" s="174"/>
      <c r="T399" s="174"/>
      <c r="U399" s="174"/>
      <c r="V399" s="174"/>
      <c r="W399" s="174"/>
      <c r="X399" s="174"/>
      <c r="Y399" s="174"/>
      <c r="Z399" s="174"/>
      <c r="AA399" s="174"/>
      <c r="AB399" s="292" t="s">
        <v>254</v>
      </c>
      <c r="AC399" s="174"/>
      <c r="AD399" s="175"/>
      <c r="AE399" s="278" t="s">
        <v>203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2"/>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2"/>
      <c r="B401" s="257"/>
      <c r="C401" s="256"/>
      <c r="D401" s="257"/>
      <c r="E401" s="256"/>
      <c r="F401" s="319"/>
      <c r="G401" s="236"/>
      <c r="H401" s="166"/>
      <c r="I401" s="166"/>
      <c r="J401" s="166"/>
      <c r="K401" s="166"/>
      <c r="L401" s="166"/>
      <c r="M401" s="166"/>
      <c r="N401" s="166"/>
      <c r="O401" s="166"/>
      <c r="P401" s="237"/>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2"/>
      <c r="B402" s="257"/>
      <c r="C402" s="256"/>
      <c r="D402" s="257"/>
      <c r="E402" s="256"/>
      <c r="F402" s="319"/>
      <c r="G402" s="238"/>
      <c r="H402" s="239"/>
      <c r="I402" s="239"/>
      <c r="J402" s="239"/>
      <c r="K402" s="239"/>
      <c r="L402" s="239"/>
      <c r="M402" s="239"/>
      <c r="N402" s="239"/>
      <c r="O402" s="239"/>
      <c r="P402" s="240"/>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2"/>
      <c r="B403" s="257"/>
      <c r="C403" s="256"/>
      <c r="D403" s="257"/>
      <c r="E403" s="256"/>
      <c r="F403" s="319"/>
      <c r="G403" s="238"/>
      <c r="H403" s="239"/>
      <c r="I403" s="239"/>
      <c r="J403" s="239"/>
      <c r="K403" s="239"/>
      <c r="L403" s="239"/>
      <c r="M403" s="239"/>
      <c r="N403" s="239"/>
      <c r="O403" s="239"/>
      <c r="P403" s="240"/>
      <c r="Q403" s="992"/>
      <c r="R403" s="993"/>
      <c r="S403" s="993"/>
      <c r="T403" s="993"/>
      <c r="U403" s="993"/>
      <c r="V403" s="993"/>
      <c r="W403" s="993"/>
      <c r="X403" s="993"/>
      <c r="Y403" s="993"/>
      <c r="Z403" s="993"/>
      <c r="AA403" s="994"/>
      <c r="AB403" s="262"/>
      <c r="AC403" s="263"/>
      <c r="AD403" s="263"/>
      <c r="AE403" s="282" t="s">
        <v>204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57"/>
      <c r="C404" s="256"/>
      <c r="D404" s="257"/>
      <c r="E404" s="256"/>
      <c r="F404" s="319"/>
      <c r="G404" s="238"/>
      <c r="H404" s="239"/>
      <c r="I404" s="239"/>
      <c r="J404" s="239"/>
      <c r="K404" s="239"/>
      <c r="L404" s="239"/>
      <c r="M404" s="239"/>
      <c r="N404" s="239"/>
      <c r="O404" s="239"/>
      <c r="P404" s="240"/>
      <c r="Q404" s="992"/>
      <c r="R404" s="993"/>
      <c r="S404" s="993"/>
      <c r="T404" s="993"/>
      <c r="U404" s="993"/>
      <c r="V404" s="993"/>
      <c r="W404" s="993"/>
      <c r="X404" s="993"/>
      <c r="Y404" s="993"/>
      <c r="Z404" s="993"/>
      <c r="AA404" s="994"/>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2"/>
      <c r="B405" s="257"/>
      <c r="C405" s="256"/>
      <c r="D405" s="257"/>
      <c r="E405" s="256"/>
      <c r="F405" s="319"/>
      <c r="G405" s="241"/>
      <c r="H405" s="169"/>
      <c r="I405" s="169"/>
      <c r="J405" s="169"/>
      <c r="K405" s="169"/>
      <c r="L405" s="169"/>
      <c r="M405" s="169"/>
      <c r="N405" s="169"/>
      <c r="O405" s="169"/>
      <c r="P405" s="242"/>
      <c r="Q405" s="995"/>
      <c r="R405" s="996"/>
      <c r="S405" s="996"/>
      <c r="T405" s="996"/>
      <c r="U405" s="996"/>
      <c r="V405" s="996"/>
      <c r="W405" s="996"/>
      <c r="X405" s="996"/>
      <c r="Y405" s="996"/>
      <c r="Z405" s="996"/>
      <c r="AA405" s="997"/>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2"/>
      <c r="B406" s="257"/>
      <c r="C406" s="256"/>
      <c r="D406" s="257"/>
      <c r="E406" s="256"/>
      <c r="F406" s="319"/>
      <c r="G406" s="277" t="s">
        <v>202</v>
      </c>
      <c r="H406" s="174"/>
      <c r="I406" s="174"/>
      <c r="J406" s="174"/>
      <c r="K406" s="174"/>
      <c r="L406" s="174"/>
      <c r="M406" s="174"/>
      <c r="N406" s="174"/>
      <c r="O406" s="174"/>
      <c r="P406" s="175"/>
      <c r="Q406" s="181" t="s">
        <v>253</v>
      </c>
      <c r="R406" s="174"/>
      <c r="S406" s="174"/>
      <c r="T406" s="174"/>
      <c r="U406" s="174"/>
      <c r="V406" s="174"/>
      <c r="W406" s="174"/>
      <c r="X406" s="174"/>
      <c r="Y406" s="174"/>
      <c r="Z406" s="174"/>
      <c r="AA406" s="174"/>
      <c r="AB406" s="292" t="s">
        <v>254</v>
      </c>
      <c r="AC406" s="174"/>
      <c r="AD406" s="175"/>
      <c r="AE406" s="278" t="s">
        <v>203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2"/>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2"/>
      <c r="B408" s="257"/>
      <c r="C408" s="256"/>
      <c r="D408" s="257"/>
      <c r="E408" s="256"/>
      <c r="F408" s="319"/>
      <c r="G408" s="236"/>
      <c r="H408" s="166"/>
      <c r="I408" s="166"/>
      <c r="J408" s="166"/>
      <c r="K408" s="166"/>
      <c r="L408" s="166"/>
      <c r="M408" s="166"/>
      <c r="N408" s="166"/>
      <c r="O408" s="166"/>
      <c r="P408" s="237"/>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2"/>
      <c r="B409" s="257"/>
      <c r="C409" s="256"/>
      <c r="D409" s="257"/>
      <c r="E409" s="256"/>
      <c r="F409" s="319"/>
      <c r="G409" s="238"/>
      <c r="H409" s="239"/>
      <c r="I409" s="239"/>
      <c r="J409" s="239"/>
      <c r="K409" s="239"/>
      <c r="L409" s="239"/>
      <c r="M409" s="239"/>
      <c r="N409" s="239"/>
      <c r="O409" s="239"/>
      <c r="P409" s="240"/>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2"/>
      <c r="B410" s="257"/>
      <c r="C410" s="256"/>
      <c r="D410" s="257"/>
      <c r="E410" s="256"/>
      <c r="F410" s="319"/>
      <c r="G410" s="238"/>
      <c r="H410" s="239"/>
      <c r="I410" s="239"/>
      <c r="J410" s="239"/>
      <c r="K410" s="239"/>
      <c r="L410" s="239"/>
      <c r="M410" s="239"/>
      <c r="N410" s="239"/>
      <c r="O410" s="239"/>
      <c r="P410" s="240"/>
      <c r="Q410" s="992"/>
      <c r="R410" s="993"/>
      <c r="S410" s="993"/>
      <c r="T410" s="993"/>
      <c r="U410" s="993"/>
      <c r="V410" s="993"/>
      <c r="W410" s="993"/>
      <c r="X410" s="993"/>
      <c r="Y410" s="993"/>
      <c r="Z410" s="993"/>
      <c r="AA410" s="994"/>
      <c r="AB410" s="262"/>
      <c r="AC410" s="263"/>
      <c r="AD410" s="263"/>
      <c r="AE410" s="282" t="s">
        <v>204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57"/>
      <c r="C411" s="256"/>
      <c r="D411" s="257"/>
      <c r="E411" s="256"/>
      <c r="F411" s="319"/>
      <c r="G411" s="238"/>
      <c r="H411" s="239"/>
      <c r="I411" s="239"/>
      <c r="J411" s="239"/>
      <c r="K411" s="239"/>
      <c r="L411" s="239"/>
      <c r="M411" s="239"/>
      <c r="N411" s="239"/>
      <c r="O411" s="239"/>
      <c r="P411" s="240"/>
      <c r="Q411" s="992"/>
      <c r="R411" s="993"/>
      <c r="S411" s="993"/>
      <c r="T411" s="993"/>
      <c r="U411" s="993"/>
      <c r="V411" s="993"/>
      <c r="W411" s="993"/>
      <c r="X411" s="993"/>
      <c r="Y411" s="993"/>
      <c r="Z411" s="993"/>
      <c r="AA411" s="994"/>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2"/>
      <c r="B412" s="257"/>
      <c r="C412" s="256"/>
      <c r="D412" s="257"/>
      <c r="E412" s="256"/>
      <c r="F412" s="319"/>
      <c r="G412" s="241"/>
      <c r="H412" s="169"/>
      <c r="I412" s="169"/>
      <c r="J412" s="169"/>
      <c r="K412" s="169"/>
      <c r="L412" s="169"/>
      <c r="M412" s="169"/>
      <c r="N412" s="169"/>
      <c r="O412" s="169"/>
      <c r="P412" s="242"/>
      <c r="Q412" s="995"/>
      <c r="R412" s="996"/>
      <c r="S412" s="996"/>
      <c r="T412" s="996"/>
      <c r="U412" s="996"/>
      <c r="V412" s="996"/>
      <c r="W412" s="996"/>
      <c r="X412" s="996"/>
      <c r="Y412" s="996"/>
      <c r="Z412" s="996"/>
      <c r="AA412" s="997"/>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2"/>
      <c r="B413" s="257"/>
      <c r="C413" s="256"/>
      <c r="D413" s="257"/>
      <c r="E413" s="256"/>
      <c r="F413" s="319"/>
      <c r="G413" s="277" t="s">
        <v>202</v>
      </c>
      <c r="H413" s="174"/>
      <c r="I413" s="174"/>
      <c r="J413" s="174"/>
      <c r="K413" s="174"/>
      <c r="L413" s="174"/>
      <c r="M413" s="174"/>
      <c r="N413" s="174"/>
      <c r="O413" s="174"/>
      <c r="P413" s="175"/>
      <c r="Q413" s="181" t="s">
        <v>253</v>
      </c>
      <c r="R413" s="174"/>
      <c r="S413" s="174"/>
      <c r="T413" s="174"/>
      <c r="U413" s="174"/>
      <c r="V413" s="174"/>
      <c r="W413" s="174"/>
      <c r="X413" s="174"/>
      <c r="Y413" s="174"/>
      <c r="Z413" s="174"/>
      <c r="AA413" s="174"/>
      <c r="AB413" s="292" t="s">
        <v>254</v>
      </c>
      <c r="AC413" s="174"/>
      <c r="AD413" s="175"/>
      <c r="AE413" s="278" t="s">
        <v>203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2"/>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2"/>
      <c r="B415" s="257"/>
      <c r="C415" s="256"/>
      <c r="D415" s="257"/>
      <c r="E415" s="256"/>
      <c r="F415" s="319"/>
      <c r="G415" s="236"/>
      <c r="H415" s="166"/>
      <c r="I415" s="166"/>
      <c r="J415" s="166"/>
      <c r="K415" s="166"/>
      <c r="L415" s="166"/>
      <c r="M415" s="166"/>
      <c r="N415" s="166"/>
      <c r="O415" s="166"/>
      <c r="P415" s="237"/>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2"/>
      <c r="B416" s="257"/>
      <c r="C416" s="256"/>
      <c r="D416" s="257"/>
      <c r="E416" s="256"/>
      <c r="F416" s="319"/>
      <c r="G416" s="238"/>
      <c r="H416" s="239"/>
      <c r="I416" s="239"/>
      <c r="J416" s="239"/>
      <c r="K416" s="239"/>
      <c r="L416" s="239"/>
      <c r="M416" s="239"/>
      <c r="N416" s="239"/>
      <c r="O416" s="239"/>
      <c r="P416" s="240"/>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2"/>
      <c r="B417" s="257"/>
      <c r="C417" s="256"/>
      <c r="D417" s="257"/>
      <c r="E417" s="256"/>
      <c r="F417" s="319"/>
      <c r="G417" s="238"/>
      <c r="H417" s="239"/>
      <c r="I417" s="239"/>
      <c r="J417" s="239"/>
      <c r="K417" s="239"/>
      <c r="L417" s="239"/>
      <c r="M417" s="239"/>
      <c r="N417" s="239"/>
      <c r="O417" s="239"/>
      <c r="P417" s="240"/>
      <c r="Q417" s="992"/>
      <c r="R417" s="993"/>
      <c r="S417" s="993"/>
      <c r="T417" s="993"/>
      <c r="U417" s="993"/>
      <c r="V417" s="993"/>
      <c r="W417" s="993"/>
      <c r="X417" s="993"/>
      <c r="Y417" s="993"/>
      <c r="Z417" s="993"/>
      <c r="AA417" s="994"/>
      <c r="AB417" s="262"/>
      <c r="AC417" s="263"/>
      <c r="AD417" s="263"/>
      <c r="AE417" s="282" t="s">
        <v>204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57"/>
      <c r="C418" s="256"/>
      <c r="D418" s="257"/>
      <c r="E418" s="256"/>
      <c r="F418" s="319"/>
      <c r="G418" s="238"/>
      <c r="H418" s="239"/>
      <c r="I418" s="239"/>
      <c r="J418" s="239"/>
      <c r="K418" s="239"/>
      <c r="L418" s="239"/>
      <c r="M418" s="239"/>
      <c r="N418" s="239"/>
      <c r="O418" s="239"/>
      <c r="P418" s="240"/>
      <c r="Q418" s="992"/>
      <c r="R418" s="993"/>
      <c r="S418" s="993"/>
      <c r="T418" s="993"/>
      <c r="U418" s="993"/>
      <c r="V418" s="993"/>
      <c r="W418" s="993"/>
      <c r="X418" s="993"/>
      <c r="Y418" s="993"/>
      <c r="Z418" s="993"/>
      <c r="AA418" s="994"/>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2"/>
      <c r="B419" s="257"/>
      <c r="C419" s="256"/>
      <c r="D419" s="257"/>
      <c r="E419" s="256"/>
      <c r="F419" s="319"/>
      <c r="G419" s="241"/>
      <c r="H419" s="169"/>
      <c r="I419" s="169"/>
      <c r="J419" s="169"/>
      <c r="K419" s="169"/>
      <c r="L419" s="169"/>
      <c r="M419" s="169"/>
      <c r="N419" s="169"/>
      <c r="O419" s="169"/>
      <c r="P419" s="242"/>
      <c r="Q419" s="995"/>
      <c r="R419" s="996"/>
      <c r="S419" s="996"/>
      <c r="T419" s="996"/>
      <c r="U419" s="996"/>
      <c r="V419" s="996"/>
      <c r="W419" s="996"/>
      <c r="X419" s="996"/>
      <c r="Y419" s="996"/>
      <c r="Z419" s="996"/>
      <c r="AA419" s="997"/>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2"/>
      <c r="B420" s="257"/>
      <c r="C420" s="256"/>
      <c r="D420" s="257"/>
      <c r="E420" s="256"/>
      <c r="F420" s="319"/>
      <c r="G420" s="277" t="s">
        <v>202</v>
      </c>
      <c r="H420" s="174"/>
      <c r="I420" s="174"/>
      <c r="J420" s="174"/>
      <c r="K420" s="174"/>
      <c r="L420" s="174"/>
      <c r="M420" s="174"/>
      <c r="N420" s="174"/>
      <c r="O420" s="174"/>
      <c r="P420" s="175"/>
      <c r="Q420" s="181" t="s">
        <v>253</v>
      </c>
      <c r="R420" s="174"/>
      <c r="S420" s="174"/>
      <c r="T420" s="174"/>
      <c r="U420" s="174"/>
      <c r="V420" s="174"/>
      <c r="W420" s="174"/>
      <c r="X420" s="174"/>
      <c r="Y420" s="174"/>
      <c r="Z420" s="174"/>
      <c r="AA420" s="174"/>
      <c r="AB420" s="292" t="s">
        <v>254</v>
      </c>
      <c r="AC420" s="174"/>
      <c r="AD420" s="175"/>
      <c r="AE420" s="278" t="s">
        <v>203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2"/>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2"/>
      <c r="B422" s="257"/>
      <c r="C422" s="256"/>
      <c r="D422" s="257"/>
      <c r="E422" s="256"/>
      <c r="F422" s="319"/>
      <c r="G422" s="236"/>
      <c r="H422" s="166"/>
      <c r="I422" s="166"/>
      <c r="J422" s="166"/>
      <c r="K422" s="166"/>
      <c r="L422" s="166"/>
      <c r="M422" s="166"/>
      <c r="N422" s="166"/>
      <c r="O422" s="166"/>
      <c r="P422" s="237"/>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2"/>
      <c r="B423" s="257"/>
      <c r="C423" s="256"/>
      <c r="D423" s="257"/>
      <c r="E423" s="256"/>
      <c r="F423" s="319"/>
      <c r="G423" s="238"/>
      <c r="H423" s="239"/>
      <c r="I423" s="239"/>
      <c r="J423" s="239"/>
      <c r="K423" s="239"/>
      <c r="L423" s="239"/>
      <c r="M423" s="239"/>
      <c r="N423" s="239"/>
      <c r="O423" s="239"/>
      <c r="P423" s="240"/>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2"/>
      <c r="B424" s="257"/>
      <c r="C424" s="256"/>
      <c r="D424" s="257"/>
      <c r="E424" s="256"/>
      <c r="F424" s="319"/>
      <c r="G424" s="238"/>
      <c r="H424" s="239"/>
      <c r="I424" s="239"/>
      <c r="J424" s="239"/>
      <c r="K424" s="239"/>
      <c r="L424" s="239"/>
      <c r="M424" s="239"/>
      <c r="N424" s="239"/>
      <c r="O424" s="239"/>
      <c r="P424" s="240"/>
      <c r="Q424" s="992"/>
      <c r="R424" s="993"/>
      <c r="S424" s="993"/>
      <c r="T424" s="993"/>
      <c r="U424" s="993"/>
      <c r="V424" s="993"/>
      <c r="W424" s="993"/>
      <c r="X424" s="993"/>
      <c r="Y424" s="993"/>
      <c r="Z424" s="993"/>
      <c r="AA424" s="994"/>
      <c r="AB424" s="262"/>
      <c r="AC424" s="263"/>
      <c r="AD424" s="263"/>
      <c r="AE424" s="268" t="s">
        <v>204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2"/>
      <c r="B425" s="257"/>
      <c r="C425" s="256"/>
      <c r="D425" s="257"/>
      <c r="E425" s="256"/>
      <c r="F425" s="319"/>
      <c r="G425" s="238"/>
      <c r="H425" s="239"/>
      <c r="I425" s="239"/>
      <c r="J425" s="239"/>
      <c r="K425" s="239"/>
      <c r="L425" s="239"/>
      <c r="M425" s="239"/>
      <c r="N425" s="239"/>
      <c r="O425" s="239"/>
      <c r="P425" s="240"/>
      <c r="Q425" s="992"/>
      <c r="R425" s="993"/>
      <c r="S425" s="993"/>
      <c r="T425" s="993"/>
      <c r="U425" s="993"/>
      <c r="V425" s="993"/>
      <c r="W425" s="993"/>
      <c r="X425" s="993"/>
      <c r="Y425" s="993"/>
      <c r="Z425" s="993"/>
      <c r="AA425" s="994"/>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2"/>
      <c r="B426" s="257"/>
      <c r="C426" s="256"/>
      <c r="D426" s="257"/>
      <c r="E426" s="320"/>
      <c r="F426" s="321"/>
      <c r="G426" s="241"/>
      <c r="H426" s="169"/>
      <c r="I426" s="169"/>
      <c r="J426" s="169"/>
      <c r="K426" s="169"/>
      <c r="L426" s="169"/>
      <c r="M426" s="169"/>
      <c r="N426" s="169"/>
      <c r="O426" s="169"/>
      <c r="P426" s="242"/>
      <c r="Q426" s="995"/>
      <c r="R426" s="996"/>
      <c r="S426" s="996"/>
      <c r="T426" s="996"/>
      <c r="U426" s="996"/>
      <c r="V426" s="996"/>
      <c r="W426" s="996"/>
      <c r="X426" s="996"/>
      <c r="Y426" s="996"/>
      <c r="Z426" s="996"/>
      <c r="AA426" s="997"/>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2"/>
      <c r="B427" s="257"/>
      <c r="C427" s="256"/>
      <c r="D427" s="257"/>
      <c r="E427" s="162" t="s">
        <v>220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2"/>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2"/>
      <c r="B429" s="257"/>
      <c r="C429" s="320"/>
      <c r="D429" s="100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2"/>
      <c r="B430" s="257"/>
      <c r="C430" s="254" t="s">
        <v>338</v>
      </c>
      <c r="D430" s="255"/>
      <c r="E430" s="243" t="s">
        <v>316</v>
      </c>
      <c r="F430" s="454"/>
      <c r="G430" s="245" t="s">
        <v>205</v>
      </c>
      <c r="H430" s="163"/>
      <c r="I430" s="163"/>
      <c r="J430" s="246" t="s">
        <v>477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2"/>
      <c r="B431" s="257"/>
      <c r="C431" s="256"/>
      <c r="D431" s="257"/>
      <c r="E431" s="171" t="s">
        <v>194</v>
      </c>
      <c r="F431" s="172"/>
      <c r="G431" s="173" t="s">
        <v>191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193</v>
      </c>
      <c r="AF431" s="184"/>
      <c r="AG431" s="184"/>
      <c r="AH431" s="185"/>
      <c r="AI431" s="186" t="s">
        <v>329</v>
      </c>
      <c r="AJ431" s="186"/>
      <c r="AK431" s="186"/>
      <c r="AL431" s="181"/>
      <c r="AM431" s="186" t="s">
        <v>342</v>
      </c>
      <c r="AN431" s="186"/>
      <c r="AO431" s="186"/>
      <c r="AP431" s="181"/>
      <c r="AQ431" s="181" t="s">
        <v>185</v>
      </c>
      <c r="AR431" s="174"/>
      <c r="AS431" s="174"/>
      <c r="AT431" s="175"/>
      <c r="AU431" s="139" t="s">
        <v>133</v>
      </c>
      <c r="AV431" s="139"/>
      <c r="AW431" s="139"/>
      <c r="AX431" s="140"/>
    </row>
    <row r="432" spans="1:50" ht="18.75" customHeight="1" x14ac:dyDescent="0.15">
      <c r="A432" s="1002"/>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477</v>
      </c>
      <c r="AF432" s="141"/>
      <c r="AG432" s="142" t="s">
        <v>186</v>
      </c>
      <c r="AH432" s="177"/>
      <c r="AI432" s="187"/>
      <c r="AJ432" s="187"/>
      <c r="AK432" s="187"/>
      <c r="AL432" s="182"/>
      <c r="AM432" s="187"/>
      <c r="AN432" s="187"/>
      <c r="AO432" s="187"/>
      <c r="AP432" s="182"/>
      <c r="AQ432" s="216" t="s">
        <v>477</v>
      </c>
      <c r="AR432" s="141"/>
      <c r="AS432" s="142" t="s">
        <v>186</v>
      </c>
      <c r="AT432" s="177"/>
      <c r="AU432" s="141" t="s">
        <v>477</v>
      </c>
      <c r="AV432" s="141"/>
      <c r="AW432" s="142" t="s">
        <v>177</v>
      </c>
      <c r="AX432" s="143"/>
    </row>
    <row r="433" spans="1:50" ht="23.25" customHeight="1" x14ac:dyDescent="0.15">
      <c r="A433" s="1002"/>
      <c r="B433" s="257"/>
      <c r="C433" s="256"/>
      <c r="D433" s="257"/>
      <c r="E433" s="171"/>
      <c r="F433" s="172"/>
      <c r="G433" s="236" t="s">
        <v>477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477</v>
      </c>
      <c r="AC433" s="138"/>
      <c r="AD433" s="138"/>
      <c r="AE433" s="120" t="s">
        <v>477</v>
      </c>
      <c r="AF433" s="121"/>
      <c r="AG433" s="121"/>
      <c r="AH433" s="121"/>
      <c r="AI433" s="120" t="s">
        <v>477</v>
      </c>
      <c r="AJ433" s="121"/>
      <c r="AK433" s="121"/>
      <c r="AL433" s="121"/>
      <c r="AM433" s="120" t="s">
        <v>477</v>
      </c>
      <c r="AN433" s="121"/>
      <c r="AO433" s="121"/>
      <c r="AP433" s="122"/>
      <c r="AQ433" s="120" t="s">
        <v>477</v>
      </c>
      <c r="AR433" s="121"/>
      <c r="AS433" s="121"/>
      <c r="AT433" s="122"/>
      <c r="AU433" s="121" t="s">
        <v>477</v>
      </c>
      <c r="AV433" s="121"/>
      <c r="AW433" s="121"/>
      <c r="AX433" s="220"/>
    </row>
    <row r="434" spans="1:50" ht="23.25" customHeight="1" x14ac:dyDescent="0.15">
      <c r="A434" s="1002"/>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53</v>
      </c>
      <c r="Z434" s="102"/>
      <c r="AA434" s="103"/>
      <c r="AB434" s="229" t="s">
        <v>477</v>
      </c>
      <c r="AC434" s="229"/>
      <c r="AD434" s="229"/>
      <c r="AE434" s="120" t="s">
        <v>477</v>
      </c>
      <c r="AF434" s="121"/>
      <c r="AG434" s="121"/>
      <c r="AH434" s="122"/>
      <c r="AI434" s="120" t="s">
        <v>477</v>
      </c>
      <c r="AJ434" s="121"/>
      <c r="AK434" s="121"/>
      <c r="AL434" s="121"/>
      <c r="AM434" s="120" t="s">
        <v>477</v>
      </c>
      <c r="AN434" s="121"/>
      <c r="AO434" s="121"/>
      <c r="AP434" s="122"/>
      <c r="AQ434" s="120" t="s">
        <v>477</v>
      </c>
      <c r="AR434" s="121"/>
      <c r="AS434" s="121"/>
      <c r="AT434" s="122"/>
      <c r="AU434" s="121" t="s">
        <v>477</v>
      </c>
      <c r="AV434" s="121"/>
      <c r="AW434" s="121"/>
      <c r="AX434" s="220"/>
    </row>
    <row r="435" spans="1:50" ht="23.25" customHeight="1" x14ac:dyDescent="0.15">
      <c r="A435" s="1002"/>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178</v>
      </c>
      <c r="AC435" s="222"/>
      <c r="AD435" s="222"/>
      <c r="AE435" s="120" t="s">
        <v>477</v>
      </c>
      <c r="AF435" s="121"/>
      <c r="AG435" s="121"/>
      <c r="AH435" s="122"/>
      <c r="AI435" s="120" t="s">
        <v>477</v>
      </c>
      <c r="AJ435" s="121"/>
      <c r="AK435" s="121"/>
      <c r="AL435" s="121"/>
      <c r="AM435" s="120" t="s">
        <v>477</v>
      </c>
      <c r="AN435" s="121"/>
      <c r="AO435" s="121"/>
      <c r="AP435" s="122"/>
      <c r="AQ435" s="120" t="s">
        <v>477</v>
      </c>
      <c r="AR435" s="121"/>
      <c r="AS435" s="121"/>
      <c r="AT435" s="122"/>
      <c r="AU435" s="121" t="s">
        <v>477</v>
      </c>
      <c r="AV435" s="121"/>
      <c r="AW435" s="121"/>
      <c r="AX435" s="220"/>
    </row>
    <row r="436" spans="1:50" ht="18.75" hidden="1" customHeight="1" x14ac:dyDescent="0.15">
      <c r="A436" s="1002"/>
      <c r="B436" s="257"/>
      <c r="C436" s="256"/>
      <c r="D436" s="257"/>
      <c r="E436" s="171" t="s">
        <v>194</v>
      </c>
      <c r="F436" s="172"/>
      <c r="G436" s="173" t="s">
        <v>191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193</v>
      </c>
      <c r="AF436" s="184"/>
      <c r="AG436" s="184"/>
      <c r="AH436" s="185"/>
      <c r="AI436" s="186" t="s">
        <v>329</v>
      </c>
      <c r="AJ436" s="186"/>
      <c r="AK436" s="186"/>
      <c r="AL436" s="181"/>
      <c r="AM436" s="186" t="s">
        <v>342</v>
      </c>
      <c r="AN436" s="186"/>
      <c r="AO436" s="186"/>
      <c r="AP436" s="181"/>
      <c r="AQ436" s="181" t="s">
        <v>185</v>
      </c>
      <c r="AR436" s="174"/>
      <c r="AS436" s="174"/>
      <c r="AT436" s="175"/>
      <c r="AU436" s="139" t="s">
        <v>133</v>
      </c>
      <c r="AV436" s="139"/>
      <c r="AW436" s="139"/>
      <c r="AX436" s="140"/>
    </row>
    <row r="437" spans="1:50" ht="18.75" hidden="1" customHeight="1" x14ac:dyDescent="0.15">
      <c r="A437" s="1002"/>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186</v>
      </c>
      <c r="AH437" s="177"/>
      <c r="AI437" s="187"/>
      <c r="AJ437" s="187"/>
      <c r="AK437" s="187"/>
      <c r="AL437" s="182"/>
      <c r="AM437" s="187"/>
      <c r="AN437" s="187"/>
      <c r="AO437" s="187"/>
      <c r="AP437" s="182"/>
      <c r="AQ437" s="216"/>
      <c r="AR437" s="141"/>
      <c r="AS437" s="142" t="s">
        <v>186</v>
      </c>
      <c r="AT437" s="177"/>
      <c r="AU437" s="141"/>
      <c r="AV437" s="141"/>
      <c r="AW437" s="142" t="s">
        <v>177</v>
      </c>
      <c r="AX437" s="143"/>
    </row>
    <row r="438" spans="1:50" ht="23.25" hidden="1" customHeight="1" x14ac:dyDescent="0.15">
      <c r="A438" s="1002"/>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2"/>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53</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2"/>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178</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2"/>
      <c r="B441" s="257"/>
      <c r="C441" s="256"/>
      <c r="D441" s="257"/>
      <c r="E441" s="171" t="s">
        <v>194</v>
      </c>
      <c r="F441" s="172"/>
      <c r="G441" s="173" t="s">
        <v>191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193</v>
      </c>
      <c r="AF441" s="184"/>
      <c r="AG441" s="184"/>
      <c r="AH441" s="185"/>
      <c r="AI441" s="186" t="s">
        <v>329</v>
      </c>
      <c r="AJ441" s="186"/>
      <c r="AK441" s="186"/>
      <c r="AL441" s="181"/>
      <c r="AM441" s="186" t="s">
        <v>342</v>
      </c>
      <c r="AN441" s="186"/>
      <c r="AO441" s="186"/>
      <c r="AP441" s="181"/>
      <c r="AQ441" s="181" t="s">
        <v>185</v>
      </c>
      <c r="AR441" s="174"/>
      <c r="AS441" s="174"/>
      <c r="AT441" s="175"/>
      <c r="AU441" s="139" t="s">
        <v>133</v>
      </c>
      <c r="AV441" s="139"/>
      <c r="AW441" s="139"/>
      <c r="AX441" s="140"/>
    </row>
    <row r="442" spans="1:50" ht="18.75" hidden="1" customHeight="1" x14ac:dyDescent="0.15">
      <c r="A442" s="1002"/>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186</v>
      </c>
      <c r="AH442" s="177"/>
      <c r="AI442" s="187"/>
      <c r="AJ442" s="187"/>
      <c r="AK442" s="187"/>
      <c r="AL442" s="182"/>
      <c r="AM442" s="187"/>
      <c r="AN442" s="187"/>
      <c r="AO442" s="187"/>
      <c r="AP442" s="182"/>
      <c r="AQ442" s="216"/>
      <c r="AR442" s="141"/>
      <c r="AS442" s="142" t="s">
        <v>186</v>
      </c>
      <c r="AT442" s="177"/>
      <c r="AU442" s="141"/>
      <c r="AV442" s="141"/>
      <c r="AW442" s="142" t="s">
        <v>177</v>
      </c>
      <c r="AX442" s="143"/>
    </row>
    <row r="443" spans="1:50" ht="23.25" hidden="1" customHeight="1" x14ac:dyDescent="0.15">
      <c r="A443" s="1002"/>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2"/>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53</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2"/>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178</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2"/>
      <c r="B446" s="257"/>
      <c r="C446" s="256"/>
      <c r="D446" s="257"/>
      <c r="E446" s="171" t="s">
        <v>194</v>
      </c>
      <c r="F446" s="172"/>
      <c r="G446" s="173" t="s">
        <v>191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193</v>
      </c>
      <c r="AF446" s="184"/>
      <c r="AG446" s="184"/>
      <c r="AH446" s="185"/>
      <c r="AI446" s="186" t="s">
        <v>329</v>
      </c>
      <c r="AJ446" s="186"/>
      <c r="AK446" s="186"/>
      <c r="AL446" s="181"/>
      <c r="AM446" s="186" t="s">
        <v>342</v>
      </c>
      <c r="AN446" s="186"/>
      <c r="AO446" s="186"/>
      <c r="AP446" s="181"/>
      <c r="AQ446" s="181" t="s">
        <v>185</v>
      </c>
      <c r="AR446" s="174"/>
      <c r="AS446" s="174"/>
      <c r="AT446" s="175"/>
      <c r="AU446" s="139" t="s">
        <v>133</v>
      </c>
      <c r="AV446" s="139"/>
      <c r="AW446" s="139"/>
      <c r="AX446" s="140"/>
    </row>
    <row r="447" spans="1:50" ht="18.75" hidden="1" customHeight="1" x14ac:dyDescent="0.15">
      <c r="A447" s="1002"/>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186</v>
      </c>
      <c r="AH447" s="177"/>
      <c r="AI447" s="187"/>
      <c r="AJ447" s="187"/>
      <c r="AK447" s="187"/>
      <c r="AL447" s="182"/>
      <c r="AM447" s="187"/>
      <c r="AN447" s="187"/>
      <c r="AO447" s="187"/>
      <c r="AP447" s="182"/>
      <c r="AQ447" s="216"/>
      <c r="AR447" s="141"/>
      <c r="AS447" s="142" t="s">
        <v>186</v>
      </c>
      <c r="AT447" s="177"/>
      <c r="AU447" s="141"/>
      <c r="AV447" s="141"/>
      <c r="AW447" s="142" t="s">
        <v>177</v>
      </c>
      <c r="AX447" s="143"/>
    </row>
    <row r="448" spans="1:50" ht="23.25" hidden="1" customHeight="1" x14ac:dyDescent="0.15">
      <c r="A448" s="1002"/>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2"/>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53</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2"/>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178</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2"/>
      <c r="B451" s="257"/>
      <c r="C451" s="256"/>
      <c r="D451" s="257"/>
      <c r="E451" s="171" t="s">
        <v>194</v>
      </c>
      <c r="F451" s="172"/>
      <c r="G451" s="173" t="s">
        <v>191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193</v>
      </c>
      <c r="AF451" s="184"/>
      <c r="AG451" s="184"/>
      <c r="AH451" s="185"/>
      <c r="AI451" s="186" t="s">
        <v>329</v>
      </c>
      <c r="AJ451" s="186"/>
      <c r="AK451" s="186"/>
      <c r="AL451" s="181"/>
      <c r="AM451" s="186" t="s">
        <v>342</v>
      </c>
      <c r="AN451" s="186"/>
      <c r="AO451" s="186"/>
      <c r="AP451" s="181"/>
      <c r="AQ451" s="181" t="s">
        <v>185</v>
      </c>
      <c r="AR451" s="174"/>
      <c r="AS451" s="174"/>
      <c r="AT451" s="175"/>
      <c r="AU451" s="139" t="s">
        <v>133</v>
      </c>
      <c r="AV451" s="139"/>
      <c r="AW451" s="139"/>
      <c r="AX451" s="140"/>
    </row>
    <row r="452" spans="1:50" ht="18.75" hidden="1" customHeight="1" x14ac:dyDescent="0.15">
      <c r="A452" s="1002"/>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186</v>
      </c>
      <c r="AH452" s="177"/>
      <c r="AI452" s="187"/>
      <c r="AJ452" s="187"/>
      <c r="AK452" s="187"/>
      <c r="AL452" s="182"/>
      <c r="AM452" s="187"/>
      <c r="AN452" s="187"/>
      <c r="AO452" s="187"/>
      <c r="AP452" s="182"/>
      <c r="AQ452" s="216"/>
      <c r="AR452" s="141"/>
      <c r="AS452" s="142" t="s">
        <v>186</v>
      </c>
      <c r="AT452" s="177"/>
      <c r="AU452" s="141"/>
      <c r="AV452" s="141"/>
      <c r="AW452" s="142" t="s">
        <v>177</v>
      </c>
      <c r="AX452" s="143"/>
    </row>
    <row r="453" spans="1:50" ht="23.25" hidden="1" customHeight="1" x14ac:dyDescent="0.15">
      <c r="A453" s="1002"/>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2"/>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53</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2"/>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178</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2"/>
      <c r="B456" s="257"/>
      <c r="C456" s="256"/>
      <c r="D456" s="257"/>
      <c r="E456" s="171" t="s">
        <v>195</v>
      </c>
      <c r="F456" s="172"/>
      <c r="G456" s="173" t="s">
        <v>192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193</v>
      </c>
      <c r="AF456" s="184"/>
      <c r="AG456" s="184"/>
      <c r="AH456" s="185"/>
      <c r="AI456" s="186" t="s">
        <v>329</v>
      </c>
      <c r="AJ456" s="186"/>
      <c r="AK456" s="186"/>
      <c r="AL456" s="181"/>
      <c r="AM456" s="186" t="s">
        <v>342</v>
      </c>
      <c r="AN456" s="186"/>
      <c r="AO456" s="186"/>
      <c r="AP456" s="181"/>
      <c r="AQ456" s="181" t="s">
        <v>185</v>
      </c>
      <c r="AR456" s="174"/>
      <c r="AS456" s="174"/>
      <c r="AT456" s="175"/>
      <c r="AU456" s="139" t="s">
        <v>133</v>
      </c>
      <c r="AV456" s="139"/>
      <c r="AW456" s="139"/>
      <c r="AX456" s="140"/>
    </row>
    <row r="457" spans="1:50" ht="18.75" customHeight="1" x14ac:dyDescent="0.15">
      <c r="A457" s="1002"/>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477</v>
      </c>
      <c r="AF457" s="141"/>
      <c r="AG457" s="142" t="s">
        <v>186</v>
      </c>
      <c r="AH457" s="177"/>
      <c r="AI457" s="187"/>
      <c r="AJ457" s="187"/>
      <c r="AK457" s="187"/>
      <c r="AL457" s="182"/>
      <c r="AM457" s="187"/>
      <c r="AN457" s="187"/>
      <c r="AO457" s="187"/>
      <c r="AP457" s="182"/>
      <c r="AQ457" s="216" t="s">
        <v>477</v>
      </c>
      <c r="AR457" s="141"/>
      <c r="AS457" s="142" t="s">
        <v>186</v>
      </c>
      <c r="AT457" s="177"/>
      <c r="AU457" s="141" t="s">
        <v>477</v>
      </c>
      <c r="AV457" s="141"/>
      <c r="AW457" s="142" t="s">
        <v>177</v>
      </c>
      <c r="AX457" s="143"/>
    </row>
    <row r="458" spans="1:50" ht="23.25" customHeight="1" x14ac:dyDescent="0.15">
      <c r="A458" s="1002"/>
      <c r="B458" s="257"/>
      <c r="C458" s="256"/>
      <c r="D458" s="257"/>
      <c r="E458" s="171"/>
      <c r="F458" s="172"/>
      <c r="G458" s="236" t="s">
        <v>477</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477</v>
      </c>
      <c r="AC458" s="138"/>
      <c r="AD458" s="138"/>
      <c r="AE458" s="120" t="s">
        <v>477</v>
      </c>
      <c r="AF458" s="121"/>
      <c r="AG458" s="121"/>
      <c r="AH458" s="121"/>
      <c r="AI458" s="120" t="s">
        <v>477</v>
      </c>
      <c r="AJ458" s="121"/>
      <c r="AK458" s="121"/>
      <c r="AL458" s="121"/>
      <c r="AM458" s="120" t="s">
        <v>477</v>
      </c>
      <c r="AN458" s="121"/>
      <c r="AO458" s="121"/>
      <c r="AP458" s="122"/>
      <c r="AQ458" s="120" t="s">
        <v>477</v>
      </c>
      <c r="AR458" s="121"/>
      <c r="AS458" s="121"/>
      <c r="AT458" s="122"/>
      <c r="AU458" s="121" t="s">
        <v>477</v>
      </c>
      <c r="AV458" s="121"/>
      <c r="AW458" s="121"/>
      <c r="AX458" s="220"/>
    </row>
    <row r="459" spans="1:50" ht="23.25" customHeight="1" x14ac:dyDescent="0.15">
      <c r="A459" s="1002"/>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53</v>
      </c>
      <c r="Z459" s="102"/>
      <c r="AA459" s="103"/>
      <c r="AB459" s="229" t="s">
        <v>477</v>
      </c>
      <c r="AC459" s="229"/>
      <c r="AD459" s="229"/>
      <c r="AE459" s="120" t="s">
        <v>477</v>
      </c>
      <c r="AF459" s="121"/>
      <c r="AG459" s="121"/>
      <c r="AH459" s="122"/>
      <c r="AI459" s="120" t="s">
        <v>477</v>
      </c>
      <c r="AJ459" s="121"/>
      <c r="AK459" s="121"/>
      <c r="AL459" s="121"/>
      <c r="AM459" s="120" t="s">
        <v>477</v>
      </c>
      <c r="AN459" s="121"/>
      <c r="AO459" s="121"/>
      <c r="AP459" s="122"/>
      <c r="AQ459" s="120" t="s">
        <v>477</v>
      </c>
      <c r="AR459" s="121"/>
      <c r="AS459" s="121"/>
      <c r="AT459" s="122"/>
      <c r="AU459" s="121" t="s">
        <v>477</v>
      </c>
      <c r="AV459" s="121"/>
      <c r="AW459" s="121"/>
      <c r="AX459" s="220"/>
    </row>
    <row r="460" spans="1:50" ht="23.25" customHeight="1" x14ac:dyDescent="0.15">
      <c r="A460" s="1002"/>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477</v>
      </c>
      <c r="AF460" s="121"/>
      <c r="AG460" s="121"/>
      <c r="AH460" s="122"/>
      <c r="AI460" s="120" t="s">
        <v>477</v>
      </c>
      <c r="AJ460" s="121"/>
      <c r="AK460" s="121"/>
      <c r="AL460" s="121"/>
      <c r="AM460" s="120" t="s">
        <v>477</v>
      </c>
      <c r="AN460" s="121"/>
      <c r="AO460" s="121"/>
      <c r="AP460" s="122"/>
      <c r="AQ460" s="120" t="s">
        <v>477</v>
      </c>
      <c r="AR460" s="121"/>
      <c r="AS460" s="121"/>
      <c r="AT460" s="122"/>
      <c r="AU460" s="121" t="s">
        <v>477</v>
      </c>
      <c r="AV460" s="121"/>
      <c r="AW460" s="121"/>
      <c r="AX460" s="220"/>
    </row>
    <row r="461" spans="1:50" ht="18.75" hidden="1" customHeight="1" x14ac:dyDescent="0.15">
      <c r="A461" s="1002"/>
      <c r="B461" s="257"/>
      <c r="C461" s="256"/>
      <c r="D461" s="257"/>
      <c r="E461" s="171" t="s">
        <v>195</v>
      </c>
      <c r="F461" s="172"/>
      <c r="G461" s="173" t="s">
        <v>192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193</v>
      </c>
      <c r="AF461" s="184"/>
      <c r="AG461" s="184"/>
      <c r="AH461" s="185"/>
      <c r="AI461" s="186" t="s">
        <v>329</v>
      </c>
      <c r="AJ461" s="186"/>
      <c r="AK461" s="186"/>
      <c r="AL461" s="181"/>
      <c r="AM461" s="186" t="s">
        <v>342</v>
      </c>
      <c r="AN461" s="186"/>
      <c r="AO461" s="186"/>
      <c r="AP461" s="181"/>
      <c r="AQ461" s="181" t="s">
        <v>185</v>
      </c>
      <c r="AR461" s="174"/>
      <c r="AS461" s="174"/>
      <c r="AT461" s="175"/>
      <c r="AU461" s="139" t="s">
        <v>133</v>
      </c>
      <c r="AV461" s="139"/>
      <c r="AW461" s="139"/>
      <c r="AX461" s="140"/>
    </row>
    <row r="462" spans="1:50" ht="18.75" hidden="1" customHeight="1" x14ac:dyDescent="0.15">
      <c r="A462" s="1002"/>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186</v>
      </c>
      <c r="AH462" s="177"/>
      <c r="AI462" s="187"/>
      <c r="AJ462" s="187"/>
      <c r="AK462" s="187"/>
      <c r="AL462" s="182"/>
      <c r="AM462" s="187"/>
      <c r="AN462" s="187"/>
      <c r="AO462" s="187"/>
      <c r="AP462" s="182"/>
      <c r="AQ462" s="216"/>
      <c r="AR462" s="141"/>
      <c r="AS462" s="142" t="s">
        <v>186</v>
      </c>
      <c r="AT462" s="177"/>
      <c r="AU462" s="141"/>
      <c r="AV462" s="141"/>
      <c r="AW462" s="142" t="s">
        <v>177</v>
      </c>
      <c r="AX462" s="143"/>
    </row>
    <row r="463" spans="1:50" ht="23.25" hidden="1" customHeight="1" x14ac:dyDescent="0.15">
      <c r="A463" s="1002"/>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2"/>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53</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2"/>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2"/>
      <c r="B466" s="257"/>
      <c r="C466" s="256"/>
      <c r="D466" s="257"/>
      <c r="E466" s="171" t="s">
        <v>195</v>
      </c>
      <c r="F466" s="172"/>
      <c r="G466" s="173" t="s">
        <v>192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193</v>
      </c>
      <c r="AF466" s="184"/>
      <c r="AG466" s="184"/>
      <c r="AH466" s="185"/>
      <c r="AI466" s="186" t="s">
        <v>329</v>
      </c>
      <c r="AJ466" s="186"/>
      <c r="AK466" s="186"/>
      <c r="AL466" s="181"/>
      <c r="AM466" s="186" t="s">
        <v>342</v>
      </c>
      <c r="AN466" s="186"/>
      <c r="AO466" s="186"/>
      <c r="AP466" s="181"/>
      <c r="AQ466" s="181" t="s">
        <v>185</v>
      </c>
      <c r="AR466" s="174"/>
      <c r="AS466" s="174"/>
      <c r="AT466" s="175"/>
      <c r="AU466" s="139" t="s">
        <v>133</v>
      </c>
      <c r="AV466" s="139"/>
      <c r="AW466" s="139"/>
      <c r="AX466" s="140"/>
    </row>
    <row r="467" spans="1:50" ht="18.75" hidden="1" customHeight="1" x14ac:dyDescent="0.15">
      <c r="A467" s="1002"/>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186</v>
      </c>
      <c r="AH467" s="177"/>
      <c r="AI467" s="187"/>
      <c r="AJ467" s="187"/>
      <c r="AK467" s="187"/>
      <c r="AL467" s="182"/>
      <c r="AM467" s="187"/>
      <c r="AN467" s="187"/>
      <c r="AO467" s="187"/>
      <c r="AP467" s="182"/>
      <c r="AQ467" s="216"/>
      <c r="AR467" s="141"/>
      <c r="AS467" s="142" t="s">
        <v>186</v>
      </c>
      <c r="AT467" s="177"/>
      <c r="AU467" s="141"/>
      <c r="AV467" s="141"/>
      <c r="AW467" s="142" t="s">
        <v>177</v>
      </c>
      <c r="AX467" s="143"/>
    </row>
    <row r="468" spans="1:50" ht="23.25" hidden="1" customHeight="1" x14ac:dyDescent="0.15">
      <c r="A468" s="1002"/>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2"/>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53</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2"/>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2"/>
      <c r="B471" s="257"/>
      <c r="C471" s="256"/>
      <c r="D471" s="257"/>
      <c r="E471" s="171" t="s">
        <v>195</v>
      </c>
      <c r="F471" s="172"/>
      <c r="G471" s="173" t="s">
        <v>192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193</v>
      </c>
      <c r="AF471" s="184"/>
      <c r="AG471" s="184"/>
      <c r="AH471" s="185"/>
      <c r="AI471" s="186" t="s">
        <v>329</v>
      </c>
      <c r="AJ471" s="186"/>
      <c r="AK471" s="186"/>
      <c r="AL471" s="181"/>
      <c r="AM471" s="186" t="s">
        <v>342</v>
      </c>
      <c r="AN471" s="186"/>
      <c r="AO471" s="186"/>
      <c r="AP471" s="181"/>
      <c r="AQ471" s="181" t="s">
        <v>185</v>
      </c>
      <c r="AR471" s="174"/>
      <c r="AS471" s="174"/>
      <c r="AT471" s="175"/>
      <c r="AU471" s="139" t="s">
        <v>133</v>
      </c>
      <c r="AV471" s="139"/>
      <c r="AW471" s="139"/>
      <c r="AX471" s="140"/>
    </row>
    <row r="472" spans="1:50" ht="18.75" hidden="1" customHeight="1" x14ac:dyDescent="0.15">
      <c r="A472" s="1002"/>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186</v>
      </c>
      <c r="AH472" s="177"/>
      <c r="AI472" s="187"/>
      <c r="AJ472" s="187"/>
      <c r="AK472" s="187"/>
      <c r="AL472" s="182"/>
      <c r="AM472" s="187"/>
      <c r="AN472" s="187"/>
      <c r="AO472" s="187"/>
      <c r="AP472" s="182"/>
      <c r="AQ472" s="216"/>
      <c r="AR472" s="141"/>
      <c r="AS472" s="142" t="s">
        <v>186</v>
      </c>
      <c r="AT472" s="177"/>
      <c r="AU472" s="141"/>
      <c r="AV472" s="141"/>
      <c r="AW472" s="142" t="s">
        <v>177</v>
      </c>
      <c r="AX472" s="143"/>
    </row>
    <row r="473" spans="1:50" ht="23.25" hidden="1" customHeight="1" x14ac:dyDescent="0.15">
      <c r="A473" s="1002"/>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2"/>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53</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2"/>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2"/>
      <c r="B476" s="257"/>
      <c r="C476" s="256"/>
      <c r="D476" s="257"/>
      <c r="E476" s="171" t="s">
        <v>195</v>
      </c>
      <c r="F476" s="172"/>
      <c r="G476" s="173" t="s">
        <v>192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193</v>
      </c>
      <c r="AF476" s="184"/>
      <c r="AG476" s="184"/>
      <c r="AH476" s="185"/>
      <c r="AI476" s="186" t="s">
        <v>329</v>
      </c>
      <c r="AJ476" s="186"/>
      <c r="AK476" s="186"/>
      <c r="AL476" s="181"/>
      <c r="AM476" s="186" t="s">
        <v>342</v>
      </c>
      <c r="AN476" s="186"/>
      <c r="AO476" s="186"/>
      <c r="AP476" s="181"/>
      <c r="AQ476" s="181" t="s">
        <v>185</v>
      </c>
      <c r="AR476" s="174"/>
      <c r="AS476" s="174"/>
      <c r="AT476" s="175"/>
      <c r="AU476" s="139" t="s">
        <v>133</v>
      </c>
      <c r="AV476" s="139"/>
      <c r="AW476" s="139"/>
      <c r="AX476" s="140"/>
    </row>
    <row r="477" spans="1:50" ht="18.75" hidden="1" customHeight="1" x14ac:dyDescent="0.15">
      <c r="A477" s="1002"/>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186</v>
      </c>
      <c r="AH477" s="177"/>
      <c r="AI477" s="187"/>
      <c r="AJ477" s="187"/>
      <c r="AK477" s="187"/>
      <c r="AL477" s="182"/>
      <c r="AM477" s="187"/>
      <c r="AN477" s="187"/>
      <c r="AO477" s="187"/>
      <c r="AP477" s="182"/>
      <c r="AQ477" s="216"/>
      <c r="AR477" s="141"/>
      <c r="AS477" s="142" t="s">
        <v>186</v>
      </c>
      <c r="AT477" s="177"/>
      <c r="AU477" s="141"/>
      <c r="AV477" s="141"/>
      <c r="AW477" s="142" t="s">
        <v>177</v>
      </c>
      <c r="AX477" s="143"/>
    </row>
    <row r="478" spans="1:50" ht="23.25" hidden="1" customHeight="1" x14ac:dyDescent="0.15">
      <c r="A478" s="1002"/>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2"/>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53</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2"/>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2"/>
      <c r="B481" s="257"/>
      <c r="C481" s="256"/>
      <c r="D481" s="257"/>
      <c r="E481" s="162" t="s">
        <v>325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2"/>
      <c r="B482" s="257"/>
      <c r="C482" s="256"/>
      <c r="D482" s="257"/>
      <c r="E482" s="165" t="s">
        <v>477</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2"/>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2"/>
      <c r="B484" s="257"/>
      <c r="C484" s="256"/>
      <c r="D484" s="257"/>
      <c r="E484" s="243" t="s">
        <v>320</v>
      </c>
      <c r="F484" s="244"/>
      <c r="G484" s="245" t="s">
        <v>205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2"/>
      <c r="B485" s="257"/>
      <c r="C485" s="256"/>
      <c r="D485" s="257"/>
      <c r="E485" s="171" t="s">
        <v>194</v>
      </c>
      <c r="F485" s="172"/>
      <c r="G485" s="173" t="s">
        <v>191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193</v>
      </c>
      <c r="AF485" s="184"/>
      <c r="AG485" s="184"/>
      <c r="AH485" s="185"/>
      <c r="AI485" s="186" t="s">
        <v>329</v>
      </c>
      <c r="AJ485" s="186"/>
      <c r="AK485" s="186"/>
      <c r="AL485" s="181"/>
      <c r="AM485" s="186" t="s">
        <v>342</v>
      </c>
      <c r="AN485" s="186"/>
      <c r="AO485" s="186"/>
      <c r="AP485" s="181"/>
      <c r="AQ485" s="181" t="s">
        <v>185</v>
      </c>
      <c r="AR485" s="174"/>
      <c r="AS485" s="174"/>
      <c r="AT485" s="175"/>
      <c r="AU485" s="139" t="s">
        <v>133</v>
      </c>
      <c r="AV485" s="139"/>
      <c r="AW485" s="139"/>
      <c r="AX485" s="140"/>
    </row>
    <row r="486" spans="1:50" ht="18.75" hidden="1" customHeight="1" x14ac:dyDescent="0.15">
      <c r="A486" s="1002"/>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186</v>
      </c>
      <c r="AH486" s="177"/>
      <c r="AI486" s="187"/>
      <c r="AJ486" s="187"/>
      <c r="AK486" s="187"/>
      <c r="AL486" s="182"/>
      <c r="AM486" s="187"/>
      <c r="AN486" s="187"/>
      <c r="AO486" s="187"/>
      <c r="AP486" s="182"/>
      <c r="AQ486" s="216"/>
      <c r="AR486" s="141"/>
      <c r="AS486" s="142" t="s">
        <v>186</v>
      </c>
      <c r="AT486" s="177"/>
      <c r="AU486" s="141"/>
      <c r="AV486" s="141"/>
      <c r="AW486" s="142" t="s">
        <v>177</v>
      </c>
      <c r="AX486" s="143"/>
    </row>
    <row r="487" spans="1:50" ht="23.25" hidden="1" customHeight="1" x14ac:dyDescent="0.15">
      <c r="A487" s="1002"/>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2"/>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53</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2"/>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178</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2"/>
      <c r="B490" s="257"/>
      <c r="C490" s="256"/>
      <c r="D490" s="257"/>
      <c r="E490" s="171" t="s">
        <v>194</v>
      </c>
      <c r="F490" s="172"/>
      <c r="G490" s="173" t="s">
        <v>191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193</v>
      </c>
      <c r="AF490" s="184"/>
      <c r="AG490" s="184"/>
      <c r="AH490" s="185"/>
      <c r="AI490" s="186" t="s">
        <v>329</v>
      </c>
      <c r="AJ490" s="186"/>
      <c r="AK490" s="186"/>
      <c r="AL490" s="181"/>
      <c r="AM490" s="186" t="s">
        <v>342</v>
      </c>
      <c r="AN490" s="186"/>
      <c r="AO490" s="186"/>
      <c r="AP490" s="181"/>
      <c r="AQ490" s="181" t="s">
        <v>185</v>
      </c>
      <c r="AR490" s="174"/>
      <c r="AS490" s="174"/>
      <c r="AT490" s="175"/>
      <c r="AU490" s="139" t="s">
        <v>133</v>
      </c>
      <c r="AV490" s="139"/>
      <c r="AW490" s="139"/>
      <c r="AX490" s="140"/>
    </row>
    <row r="491" spans="1:50" ht="18.75" hidden="1" customHeight="1" x14ac:dyDescent="0.15">
      <c r="A491" s="1002"/>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186</v>
      </c>
      <c r="AH491" s="177"/>
      <c r="AI491" s="187"/>
      <c r="AJ491" s="187"/>
      <c r="AK491" s="187"/>
      <c r="AL491" s="182"/>
      <c r="AM491" s="187"/>
      <c r="AN491" s="187"/>
      <c r="AO491" s="187"/>
      <c r="AP491" s="182"/>
      <c r="AQ491" s="216"/>
      <c r="AR491" s="141"/>
      <c r="AS491" s="142" t="s">
        <v>186</v>
      </c>
      <c r="AT491" s="177"/>
      <c r="AU491" s="141"/>
      <c r="AV491" s="141"/>
      <c r="AW491" s="142" t="s">
        <v>177</v>
      </c>
      <c r="AX491" s="143"/>
    </row>
    <row r="492" spans="1:50" ht="23.25" hidden="1" customHeight="1" x14ac:dyDescent="0.15">
      <c r="A492" s="1002"/>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2"/>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53</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2"/>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178</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2"/>
      <c r="B495" s="257"/>
      <c r="C495" s="256"/>
      <c r="D495" s="257"/>
      <c r="E495" s="171" t="s">
        <v>194</v>
      </c>
      <c r="F495" s="172"/>
      <c r="G495" s="173" t="s">
        <v>191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193</v>
      </c>
      <c r="AF495" s="184"/>
      <c r="AG495" s="184"/>
      <c r="AH495" s="185"/>
      <c r="AI495" s="186" t="s">
        <v>329</v>
      </c>
      <c r="AJ495" s="186"/>
      <c r="AK495" s="186"/>
      <c r="AL495" s="181"/>
      <c r="AM495" s="186" t="s">
        <v>342</v>
      </c>
      <c r="AN495" s="186"/>
      <c r="AO495" s="186"/>
      <c r="AP495" s="181"/>
      <c r="AQ495" s="181" t="s">
        <v>185</v>
      </c>
      <c r="AR495" s="174"/>
      <c r="AS495" s="174"/>
      <c r="AT495" s="175"/>
      <c r="AU495" s="139" t="s">
        <v>133</v>
      </c>
      <c r="AV495" s="139"/>
      <c r="AW495" s="139"/>
      <c r="AX495" s="140"/>
    </row>
    <row r="496" spans="1:50" ht="18.75" hidden="1" customHeight="1" x14ac:dyDescent="0.15">
      <c r="A496" s="1002"/>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186</v>
      </c>
      <c r="AH496" s="177"/>
      <c r="AI496" s="187"/>
      <c r="AJ496" s="187"/>
      <c r="AK496" s="187"/>
      <c r="AL496" s="182"/>
      <c r="AM496" s="187"/>
      <c r="AN496" s="187"/>
      <c r="AO496" s="187"/>
      <c r="AP496" s="182"/>
      <c r="AQ496" s="216"/>
      <c r="AR496" s="141"/>
      <c r="AS496" s="142" t="s">
        <v>186</v>
      </c>
      <c r="AT496" s="177"/>
      <c r="AU496" s="141"/>
      <c r="AV496" s="141"/>
      <c r="AW496" s="142" t="s">
        <v>177</v>
      </c>
      <c r="AX496" s="143"/>
    </row>
    <row r="497" spans="1:50" ht="23.25" hidden="1" customHeight="1" x14ac:dyDescent="0.15">
      <c r="A497" s="1002"/>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2"/>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53</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2"/>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178</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2"/>
      <c r="B500" s="257"/>
      <c r="C500" s="256"/>
      <c r="D500" s="257"/>
      <c r="E500" s="171" t="s">
        <v>194</v>
      </c>
      <c r="F500" s="172"/>
      <c r="G500" s="173" t="s">
        <v>191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193</v>
      </c>
      <c r="AF500" s="184"/>
      <c r="AG500" s="184"/>
      <c r="AH500" s="185"/>
      <c r="AI500" s="186" t="s">
        <v>329</v>
      </c>
      <c r="AJ500" s="186"/>
      <c r="AK500" s="186"/>
      <c r="AL500" s="181"/>
      <c r="AM500" s="186" t="s">
        <v>342</v>
      </c>
      <c r="AN500" s="186"/>
      <c r="AO500" s="186"/>
      <c r="AP500" s="181"/>
      <c r="AQ500" s="181" t="s">
        <v>185</v>
      </c>
      <c r="AR500" s="174"/>
      <c r="AS500" s="174"/>
      <c r="AT500" s="175"/>
      <c r="AU500" s="139" t="s">
        <v>133</v>
      </c>
      <c r="AV500" s="139"/>
      <c r="AW500" s="139"/>
      <c r="AX500" s="140"/>
    </row>
    <row r="501" spans="1:50" ht="18.75" hidden="1" customHeight="1" x14ac:dyDescent="0.15">
      <c r="A501" s="1002"/>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186</v>
      </c>
      <c r="AH501" s="177"/>
      <c r="AI501" s="187"/>
      <c r="AJ501" s="187"/>
      <c r="AK501" s="187"/>
      <c r="AL501" s="182"/>
      <c r="AM501" s="187"/>
      <c r="AN501" s="187"/>
      <c r="AO501" s="187"/>
      <c r="AP501" s="182"/>
      <c r="AQ501" s="216"/>
      <c r="AR501" s="141"/>
      <c r="AS501" s="142" t="s">
        <v>186</v>
      </c>
      <c r="AT501" s="177"/>
      <c r="AU501" s="141"/>
      <c r="AV501" s="141"/>
      <c r="AW501" s="142" t="s">
        <v>177</v>
      </c>
      <c r="AX501" s="143"/>
    </row>
    <row r="502" spans="1:50" ht="23.25" hidden="1" customHeight="1" x14ac:dyDescent="0.15">
      <c r="A502" s="1002"/>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2"/>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53</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2"/>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178</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2"/>
      <c r="B505" s="257"/>
      <c r="C505" s="256"/>
      <c r="D505" s="257"/>
      <c r="E505" s="171" t="s">
        <v>194</v>
      </c>
      <c r="F505" s="172"/>
      <c r="G505" s="173" t="s">
        <v>191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193</v>
      </c>
      <c r="AF505" s="184"/>
      <c r="AG505" s="184"/>
      <c r="AH505" s="185"/>
      <c r="AI505" s="186" t="s">
        <v>329</v>
      </c>
      <c r="AJ505" s="186"/>
      <c r="AK505" s="186"/>
      <c r="AL505" s="181"/>
      <c r="AM505" s="186" t="s">
        <v>342</v>
      </c>
      <c r="AN505" s="186"/>
      <c r="AO505" s="186"/>
      <c r="AP505" s="181"/>
      <c r="AQ505" s="181" t="s">
        <v>185</v>
      </c>
      <c r="AR505" s="174"/>
      <c r="AS505" s="174"/>
      <c r="AT505" s="175"/>
      <c r="AU505" s="139" t="s">
        <v>133</v>
      </c>
      <c r="AV505" s="139"/>
      <c r="AW505" s="139"/>
      <c r="AX505" s="140"/>
    </row>
    <row r="506" spans="1:50" ht="18.75" hidden="1" customHeight="1" x14ac:dyDescent="0.15">
      <c r="A506" s="1002"/>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186</v>
      </c>
      <c r="AH506" s="177"/>
      <c r="AI506" s="187"/>
      <c r="AJ506" s="187"/>
      <c r="AK506" s="187"/>
      <c r="AL506" s="182"/>
      <c r="AM506" s="187"/>
      <c r="AN506" s="187"/>
      <c r="AO506" s="187"/>
      <c r="AP506" s="182"/>
      <c r="AQ506" s="216"/>
      <c r="AR506" s="141"/>
      <c r="AS506" s="142" t="s">
        <v>186</v>
      </c>
      <c r="AT506" s="177"/>
      <c r="AU506" s="141"/>
      <c r="AV506" s="141"/>
      <c r="AW506" s="142" t="s">
        <v>177</v>
      </c>
      <c r="AX506" s="143"/>
    </row>
    <row r="507" spans="1:50" ht="23.25" hidden="1" customHeight="1" x14ac:dyDescent="0.15">
      <c r="A507" s="1002"/>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2"/>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53</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2"/>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178</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2"/>
      <c r="B510" s="257"/>
      <c r="C510" s="256"/>
      <c r="D510" s="257"/>
      <c r="E510" s="171" t="s">
        <v>195</v>
      </c>
      <c r="F510" s="172"/>
      <c r="G510" s="173" t="s">
        <v>192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193</v>
      </c>
      <c r="AF510" s="184"/>
      <c r="AG510" s="184"/>
      <c r="AH510" s="185"/>
      <c r="AI510" s="186" t="s">
        <v>329</v>
      </c>
      <c r="AJ510" s="186"/>
      <c r="AK510" s="186"/>
      <c r="AL510" s="181"/>
      <c r="AM510" s="186" t="s">
        <v>342</v>
      </c>
      <c r="AN510" s="186"/>
      <c r="AO510" s="186"/>
      <c r="AP510" s="181"/>
      <c r="AQ510" s="181" t="s">
        <v>185</v>
      </c>
      <c r="AR510" s="174"/>
      <c r="AS510" s="174"/>
      <c r="AT510" s="175"/>
      <c r="AU510" s="139" t="s">
        <v>133</v>
      </c>
      <c r="AV510" s="139"/>
      <c r="AW510" s="139"/>
      <c r="AX510" s="140"/>
    </row>
    <row r="511" spans="1:50" ht="18.75" hidden="1" customHeight="1" x14ac:dyDescent="0.15">
      <c r="A511" s="1002"/>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186</v>
      </c>
      <c r="AH511" s="177"/>
      <c r="AI511" s="187"/>
      <c r="AJ511" s="187"/>
      <c r="AK511" s="187"/>
      <c r="AL511" s="182"/>
      <c r="AM511" s="187"/>
      <c r="AN511" s="187"/>
      <c r="AO511" s="187"/>
      <c r="AP511" s="182"/>
      <c r="AQ511" s="216"/>
      <c r="AR511" s="141"/>
      <c r="AS511" s="142" t="s">
        <v>186</v>
      </c>
      <c r="AT511" s="177"/>
      <c r="AU511" s="141"/>
      <c r="AV511" s="141"/>
      <c r="AW511" s="142" t="s">
        <v>177</v>
      </c>
      <c r="AX511" s="143"/>
    </row>
    <row r="512" spans="1:50" ht="23.25" hidden="1" customHeight="1" x14ac:dyDescent="0.15">
      <c r="A512" s="1002"/>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2"/>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53</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2"/>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2"/>
      <c r="B515" s="257"/>
      <c r="C515" s="256"/>
      <c r="D515" s="257"/>
      <c r="E515" s="171" t="s">
        <v>195</v>
      </c>
      <c r="F515" s="172"/>
      <c r="G515" s="173" t="s">
        <v>192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193</v>
      </c>
      <c r="AF515" s="184"/>
      <c r="AG515" s="184"/>
      <c r="AH515" s="185"/>
      <c r="AI515" s="186" t="s">
        <v>329</v>
      </c>
      <c r="AJ515" s="186"/>
      <c r="AK515" s="186"/>
      <c r="AL515" s="181"/>
      <c r="AM515" s="186" t="s">
        <v>342</v>
      </c>
      <c r="AN515" s="186"/>
      <c r="AO515" s="186"/>
      <c r="AP515" s="181"/>
      <c r="AQ515" s="181" t="s">
        <v>185</v>
      </c>
      <c r="AR515" s="174"/>
      <c r="AS515" s="174"/>
      <c r="AT515" s="175"/>
      <c r="AU515" s="139" t="s">
        <v>133</v>
      </c>
      <c r="AV515" s="139"/>
      <c r="AW515" s="139"/>
      <c r="AX515" s="140"/>
    </row>
    <row r="516" spans="1:50" ht="18.75" hidden="1" customHeight="1" x14ac:dyDescent="0.15">
      <c r="A516" s="1002"/>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186</v>
      </c>
      <c r="AH516" s="177"/>
      <c r="AI516" s="187"/>
      <c r="AJ516" s="187"/>
      <c r="AK516" s="187"/>
      <c r="AL516" s="182"/>
      <c r="AM516" s="187"/>
      <c r="AN516" s="187"/>
      <c r="AO516" s="187"/>
      <c r="AP516" s="182"/>
      <c r="AQ516" s="216"/>
      <c r="AR516" s="141"/>
      <c r="AS516" s="142" t="s">
        <v>186</v>
      </c>
      <c r="AT516" s="177"/>
      <c r="AU516" s="141"/>
      <c r="AV516" s="141"/>
      <c r="AW516" s="142" t="s">
        <v>177</v>
      </c>
      <c r="AX516" s="143"/>
    </row>
    <row r="517" spans="1:50" ht="23.25" hidden="1" customHeight="1" x14ac:dyDescent="0.15">
      <c r="A517" s="1002"/>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2"/>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53</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2"/>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2"/>
      <c r="B520" s="257"/>
      <c r="C520" s="256"/>
      <c r="D520" s="257"/>
      <c r="E520" s="171" t="s">
        <v>195</v>
      </c>
      <c r="F520" s="172"/>
      <c r="G520" s="173" t="s">
        <v>192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193</v>
      </c>
      <c r="AF520" s="184"/>
      <c r="AG520" s="184"/>
      <c r="AH520" s="185"/>
      <c r="AI520" s="186" t="s">
        <v>329</v>
      </c>
      <c r="AJ520" s="186"/>
      <c r="AK520" s="186"/>
      <c r="AL520" s="181"/>
      <c r="AM520" s="186" t="s">
        <v>342</v>
      </c>
      <c r="AN520" s="186"/>
      <c r="AO520" s="186"/>
      <c r="AP520" s="181"/>
      <c r="AQ520" s="181" t="s">
        <v>185</v>
      </c>
      <c r="AR520" s="174"/>
      <c r="AS520" s="174"/>
      <c r="AT520" s="175"/>
      <c r="AU520" s="139" t="s">
        <v>133</v>
      </c>
      <c r="AV520" s="139"/>
      <c r="AW520" s="139"/>
      <c r="AX520" s="140"/>
    </row>
    <row r="521" spans="1:50" ht="18.75" hidden="1" customHeight="1" x14ac:dyDescent="0.15">
      <c r="A521" s="1002"/>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186</v>
      </c>
      <c r="AH521" s="177"/>
      <c r="AI521" s="187"/>
      <c r="AJ521" s="187"/>
      <c r="AK521" s="187"/>
      <c r="AL521" s="182"/>
      <c r="AM521" s="187"/>
      <c r="AN521" s="187"/>
      <c r="AO521" s="187"/>
      <c r="AP521" s="182"/>
      <c r="AQ521" s="216"/>
      <c r="AR521" s="141"/>
      <c r="AS521" s="142" t="s">
        <v>186</v>
      </c>
      <c r="AT521" s="177"/>
      <c r="AU521" s="141"/>
      <c r="AV521" s="141"/>
      <c r="AW521" s="142" t="s">
        <v>177</v>
      </c>
      <c r="AX521" s="143"/>
    </row>
    <row r="522" spans="1:50" ht="23.25" hidden="1" customHeight="1" x14ac:dyDescent="0.15">
      <c r="A522" s="1002"/>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2"/>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53</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2"/>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2"/>
      <c r="B525" s="257"/>
      <c r="C525" s="256"/>
      <c r="D525" s="257"/>
      <c r="E525" s="171" t="s">
        <v>195</v>
      </c>
      <c r="F525" s="172"/>
      <c r="G525" s="173" t="s">
        <v>192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193</v>
      </c>
      <c r="AF525" s="184"/>
      <c r="AG525" s="184"/>
      <c r="AH525" s="185"/>
      <c r="AI525" s="186" t="s">
        <v>329</v>
      </c>
      <c r="AJ525" s="186"/>
      <c r="AK525" s="186"/>
      <c r="AL525" s="181"/>
      <c r="AM525" s="186" t="s">
        <v>342</v>
      </c>
      <c r="AN525" s="186"/>
      <c r="AO525" s="186"/>
      <c r="AP525" s="181"/>
      <c r="AQ525" s="181" t="s">
        <v>185</v>
      </c>
      <c r="AR525" s="174"/>
      <c r="AS525" s="174"/>
      <c r="AT525" s="175"/>
      <c r="AU525" s="139" t="s">
        <v>133</v>
      </c>
      <c r="AV525" s="139"/>
      <c r="AW525" s="139"/>
      <c r="AX525" s="140"/>
    </row>
    <row r="526" spans="1:50" ht="18.75" hidden="1" customHeight="1" x14ac:dyDescent="0.15">
      <c r="A526" s="1002"/>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186</v>
      </c>
      <c r="AH526" s="177"/>
      <c r="AI526" s="187"/>
      <c r="AJ526" s="187"/>
      <c r="AK526" s="187"/>
      <c r="AL526" s="182"/>
      <c r="AM526" s="187"/>
      <c r="AN526" s="187"/>
      <c r="AO526" s="187"/>
      <c r="AP526" s="182"/>
      <c r="AQ526" s="216"/>
      <c r="AR526" s="141"/>
      <c r="AS526" s="142" t="s">
        <v>186</v>
      </c>
      <c r="AT526" s="177"/>
      <c r="AU526" s="141"/>
      <c r="AV526" s="141"/>
      <c r="AW526" s="142" t="s">
        <v>177</v>
      </c>
      <c r="AX526" s="143"/>
    </row>
    <row r="527" spans="1:50" ht="23.25" hidden="1" customHeight="1" x14ac:dyDescent="0.15">
      <c r="A527" s="1002"/>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2"/>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53</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2"/>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2"/>
      <c r="B530" s="257"/>
      <c r="C530" s="256"/>
      <c r="D530" s="257"/>
      <c r="E530" s="171" t="s">
        <v>195</v>
      </c>
      <c r="F530" s="172"/>
      <c r="G530" s="173" t="s">
        <v>192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193</v>
      </c>
      <c r="AF530" s="184"/>
      <c r="AG530" s="184"/>
      <c r="AH530" s="185"/>
      <c r="AI530" s="186" t="s">
        <v>329</v>
      </c>
      <c r="AJ530" s="186"/>
      <c r="AK530" s="186"/>
      <c r="AL530" s="181"/>
      <c r="AM530" s="186" t="s">
        <v>342</v>
      </c>
      <c r="AN530" s="186"/>
      <c r="AO530" s="186"/>
      <c r="AP530" s="181"/>
      <c r="AQ530" s="181" t="s">
        <v>185</v>
      </c>
      <c r="AR530" s="174"/>
      <c r="AS530" s="174"/>
      <c r="AT530" s="175"/>
      <c r="AU530" s="139" t="s">
        <v>133</v>
      </c>
      <c r="AV530" s="139"/>
      <c r="AW530" s="139"/>
      <c r="AX530" s="140"/>
    </row>
    <row r="531" spans="1:50" ht="18.75" hidden="1" customHeight="1" x14ac:dyDescent="0.15">
      <c r="A531" s="1002"/>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186</v>
      </c>
      <c r="AH531" s="177"/>
      <c r="AI531" s="187"/>
      <c r="AJ531" s="187"/>
      <c r="AK531" s="187"/>
      <c r="AL531" s="182"/>
      <c r="AM531" s="187"/>
      <c r="AN531" s="187"/>
      <c r="AO531" s="187"/>
      <c r="AP531" s="182"/>
      <c r="AQ531" s="216"/>
      <c r="AR531" s="141"/>
      <c r="AS531" s="142" t="s">
        <v>186</v>
      </c>
      <c r="AT531" s="177"/>
      <c r="AU531" s="141"/>
      <c r="AV531" s="141"/>
      <c r="AW531" s="142" t="s">
        <v>177</v>
      </c>
      <c r="AX531" s="143"/>
    </row>
    <row r="532" spans="1:50" ht="23.25" hidden="1" customHeight="1" x14ac:dyDescent="0.15">
      <c r="A532" s="1002"/>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2"/>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53</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2"/>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2"/>
      <c r="B535" s="257"/>
      <c r="C535" s="256"/>
      <c r="D535" s="257"/>
      <c r="E535" s="162" t="s">
        <v>326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2"/>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2"/>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2"/>
      <c r="B538" s="257"/>
      <c r="C538" s="256"/>
      <c r="D538" s="257"/>
      <c r="E538" s="243" t="s">
        <v>321</v>
      </c>
      <c r="F538" s="244"/>
      <c r="G538" s="245" t="s">
        <v>205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2"/>
      <c r="B539" s="257"/>
      <c r="C539" s="256"/>
      <c r="D539" s="257"/>
      <c r="E539" s="171" t="s">
        <v>194</v>
      </c>
      <c r="F539" s="172"/>
      <c r="G539" s="173" t="s">
        <v>191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193</v>
      </c>
      <c r="AF539" s="184"/>
      <c r="AG539" s="184"/>
      <c r="AH539" s="185"/>
      <c r="AI539" s="186" t="s">
        <v>329</v>
      </c>
      <c r="AJ539" s="186"/>
      <c r="AK539" s="186"/>
      <c r="AL539" s="181"/>
      <c r="AM539" s="186" t="s">
        <v>342</v>
      </c>
      <c r="AN539" s="186"/>
      <c r="AO539" s="186"/>
      <c r="AP539" s="181"/>
      <c r="AQ539" s="181" t="s">
        <v>185</v>
      </c>
      <c r="AR539" s="174"/>
      <c r="AS539" s="174"/>
      <c r="AT539" s="175"/>
      <c r="AU539" s="139" t="s">
        <v>133</v>
      </c>
      <c r="AV539" s="139"/>
      <c r="AW539" s="139"/>
      <c r="AX539" s="140"/>
    </row>
    <row r="540" spans="1:50" ht="18.75" hidden="1" customHeight="1" x14ac:dyDescent="0.15">
      <c r="A540" s="1002"/>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186</v>
      </c>
      <c r="AH540" s="177"/>
      <c r="AI540" s="187"/>
      <c r="AJ540" s="187"/>
      <c r="AK540" s="187"/>
      <c r="AL540" s="182"/>
      <c r="AM540" s="187"/>
      <c r="AN540" s="187"/>
      <c r="AO540" s="187"/>
      <c r="AP540" s="182"/>
      <c r="AQ540" s="216"/>
      <c r="AR540" s="141"/>
      <c r="AS540" s="142" t="s">
        <v>186</v>
      </c>
      <c r="AT540" s="177"/>
      <c r="AU540" s="141"/>
      <c r="AV540" s="141"/>
      <c r="AW540" s="142" t="s">
        <v>177</v>
      </c>
      <c r="AX540" s="143"/>
    </row>
    <row r="541" spans="1:50" ht="23.25" hidden="1" customHeight="1" x14ac:dyDescent="0.15">
      <c r="A541" s="1002"/>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2"/>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53</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2"/>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178</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2"/>
      <c r="B544" s="257"/>
      <c r="C544" s="256"/>
      <c r="D544" s="257"/>
      <c r="E544" s="171" t="s">
        <v>194</v>
      </c>
      <c r="F544" s="172"/>
      <c r="G544" s="173" t="s">
        <v>191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193</v>
      </c>
      <c r="AF544" s="184"/>
      <c r="AG544" s="184"/>
      <c r="AH544" s="185"/>
      <c r="AI544" s="186" t="s">
        <v>329</v>
      </c>
      <c r="AJ544" s="186"/>
      <c r="AK544" s="186"/>
      <c r="AL544" s="181"/>
      <c r="AM544" s="186" t="s">
        <v>342</v>
      </c>
      <c r="AN544" s="186"/>
      <c r="AO544" s="186"/>
      <c r="AP544" s="181"/>
      <c r="AQ544" s="181" t="s">
        <v>185</v>
      </c>
      <c r="AR544" s="174"/>
      <c r="AS544" s="174"/>
      <c r="AT544" s="175"/>
      <c r="AU544" s="139" t="s">
        <v>133</v>
      </c>
      <c r="AV544" s="139"/>
      <c r="AW544" s="139"/>
      <c r="AX544" s="140"/>
    </row>
    <row r="545" spans="1:50" ht="18.75" hidden="1" customHeight="1" x14ac:dyDescent="0.15">
      <c r="A545" s="1002"/>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186</v>
      </c>
      <c r="AH545" s="177"/>
      <c r="AI545" s="187"/>
      <c r="AJ545" s="187"/>
      <c r="AK545" s="187"/>
      <c r="AL545" s="182"/>
      <c r="AM545" s="187"/>
      <c r="AN545" s="187"/>
      <c r="AO545" s="187"/>
      <c r="AP545" s="182"/>
      <c r="AQ545" s="216"/>
      <c r="AR545" s="141"/>
      <c r="AS545" s="142" t="s">
        <v>186</v>
      </c>
      <c r="AT545" s="177"/>
      <c r="AU545" s="141"/>
      <c r="AV545" s="141"/>
      <c r="AW545" s="142" t="s">
        <v>177</v>
      </c>
      <c r="AX545" s="143"/>
    </row>
    <row r="546" spans="1:50" ht="23.25" hidden="1" customHeight="1" x14ac:dyDescent="0.15">
      <c r="A546" s="1002"/>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2"/>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53</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2"/>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178</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2"/>
      <c r="B549" s="257"/>
      <c r="C549" s="256"/>
      <c r="D549" s="257"/>
      <c r="E549" s="171" t="s">
        <v>194</v>
      </c>
      <c r="F549" s="172"/>
      <c r="G549" s="173" t="s">
        <v>191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193</v>
      </c>
      <c r="AF549" s="184"/>
      <c r="AG549" s="184"/>
      <c r="AH549" s="185"/>
      <c r="AI549" s="186" t="s">
        <v>329</v>
      </c>
      <c r="AJ549" s="186"/>
      <c r="AK549" s="186"/>
      <c r="AL549" s="181"/>
      <c r="AM549" s="186" t="s">
        <v>342</v>
      </c>
      <c r="AN549" s="186"/>
      <c r="AO549" s="186"/>
      <c r="AP549" s="181"/>
      <c r="AQ549" s="181" t="s">
        <v>185</v>
      </c>
      <c r="AR549" s="174"/>
      <c r="AS549" s="174"/>
      <c r="AT549" s="175"/>
      <c r="AU549" s="139" t="s">
        <v>133</v>
      </c>
      <c r="AV549" s="139"/>
      <c r="AW549" s="139"/>
      <c r="AX549" s="140"/>
    </row>
    <row r="550" spans="1:50" ht="18.75" hidden="1" customHeight="1" x14ac:dyDescent="0.15">
      <c r="A550" s="1002"/>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186</v>
      </c>
      <c r="AH550" s="177"/>
      <c r="AI550" s="187"/>
      <c r="AJ550" s="187"/>
      <c r="AK550" s="187"/>
      <c r="AL550" s="182"/>
      <c r="AM550" s="187"/>
      <c r="AN550" s="187"/>
      <c r="AO550" s="187"/>
      <c r="AP550" s="182"/>
      <c r="AQ550" s="216"/>
      <c r="AR550" s="141"/>
      <c r="AS550" s="142" t="s">
        <v>186</v>
      </c>
      <c r="AT550" s="177"/>
      <c r="AU550" s="141"/>
      <c r="AV550" s="141"/>
      <c r="AW550" s="142" t="s">
        <v>177</v>
      </c>
      <c r="AX550" s="143"/>
    </row>
    <row r="551" spans="1:50" ht="23.25" hidden="1" customHeight="1" x14ac:dyDescent="0.15">
      <c r="A551" s="1002"/>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2"/>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53</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2"/>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178</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2"/>
      <c r="B554" s="257"/>
      <c r="C554" s="256"/>
      <c r="D554" s="257"/>
      <c r="E554" s="171" t="s">
        <v>194</v>
      </c>
      <c r="F554" s="172"/>
      <c r="G554" s="173" t="s">
        <v>191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193</v>
      </c>
      <c r="AF554" s="184"/>
      <c r="AG554" s="184"/>
      <c r="AH554" s="185"/>
      <c r="AI554" s="186" t="s">
        <v>329</v>
      </c>
      <c r="AJ554" s="186"/>
      <c r="AK554" s="186"/>
      <c r="AL554" s="181"/>
      <c r="AM554" s="186" t="s">
        <v>342</v>
      </c>
      <c r="AN554" s="186"/>
      <c r="AO554" s="186"/>
      <c r="AP554" s="181"/>
      <c r="AQ554" s="181" t="s">
        <v>185</v>
      </c>
      <c r="AR554" s="174"/>
      <c r="AS554" s="174"/>
      <c r="AT554" s="175"/>
      <c r="AU554" s="139" t="s">
        <v>133</v>
      </c>
      <c r="AV554" s="139"/>
      <c r="AW554" s="139"/>
      <c r="AX554" s="140"/>
    </row>
    <row r="555" spans="1:50" ht="18.75" hidden="1" customHeight="1" x14ac:dyDescent="0.15">
      <c r="A555" s="1002"/>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186</v>
      </c>
      <c r="AH555" s="177"/>
      <c r="AI555" s="187"/>
      <c r="AJ555" s="187"/>
      <c r="AK555" s="187"/>
      <c r="AL555" s="182"/>
      <c r="AM555" s="187"/>
      <c r="AN555" s="187"/>
      <c r="AO555" s="187"/>
      <c r="AP555" s="182"/>
      <c r="AQ555" s="216"/>
      <c r="AR555" s="141"/>
      <c r="AS555" s="142" t="s">
        <v>186</v>
      </c>
      <c r="AT555" s="177"/>
      <c r="AU555" s="141"/>
      <c r="AV555" s="141"/>
      <c r="AW555" s="142" t="s">
        <v>177</v>
      </c>
      <c r="AX555" s="143"/>
    </row>
    <row r="556" spans="1:50" ht="23.25" hidden="1" customHeight="1" x14ac:dyDescent="0.15">
      <c r="A556" s="1002"/>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2"/>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53</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2"/>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178</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2"/>
      <c r="B559" s="257"/>
      <c r="C559" s="256"/>
      <c r="D559" s="257"/>
      <c r="E559" s="171" t="s">
        <v>194</v>
      </c>
      <c r="F559" s="172"/>
      <c r="G559" s="173" t="s">
        <v>191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193</v>
      </c>
      <c r="AF559" s="184"/>
      <c r="AG559" s="184"/>
      <c r="AH559" s="185"/>
      <c r="AI559" s="186" t="s">
        <v>329</v>
      </c>
      <c r="AJ559" s="186"/>
      <c r="AK559" s="186"/>
      <c r="AL559" s="181"/>
      <c r="AM559" s="186" t="s">
        <v>342</v>
      </c>
      <c r="AN559" s="186"/>
      <c r="AO559" s="186"/>
      <c r="AP559" s="181"/>
      <c r="AQ559" s="181" t="s">
        <v>185</v>
      </c>
      <c r="AR559" s="174"/>
      <c r="AS559" s="174"/>
      <c r="AT559" s="175"/>
      <c r="AU559" s="139" t="s">
        <v>133</v>
      </c>
      <c r="AV559" s="139"/>
      <c r="AW559" s="139"/>
      <c r="AX559" s="140"/>
    </row>
    <row r="560" spans="1:50" ht="18.75" hidden="1" customHeight="1" x14ac:dyDescent="0.15">
      <c r="A560" s="1002"/>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186</v>
      </c>
      <c r="AH560" s="177"/>
      <c r="AI560" s="187"/>
      <c r="AJ560" s="187"/>
      <c r="AK560" s="187"/>
      <c r="AL560" s="182"/>
      <c r="AM560" s="187"/>
      <c r="AN560" s="187"/>
      <c r="AO560" s="187"/>
      <c r="AP560" s="182"/>
      <c r="AQ560" s="216"/>
      <c r="AR560" s="141"/>
      <c r="AS560" s="142" t="s">
        <v>186</v>
      </c>
      <c r="AT560" s="177"/>
      <c r="AU560" s="141"/>
      <c r="AV560" s="141"/>
      <c r="AW560" s="142" t="s">
        <v>177</v>
      </c>
      <c r="AX560" s="143"/>
    </row>
    <row r="561" spans="1:50" ht="23.25" hidden="1" customHeight="1" x14ac:dyDescent="0.15">
      <c r="A561" s="1002"/>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2"/>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53</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2"/>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178</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2"/>
      <c r="B564" s="257"/>
      <c r="C564" s="256"/>
      <c r="D564" s="257"/>
      <c r="E564" s="171" t="s">
        <v>195</v>
      </c>
      <c r="F564" s="172"/>
      <c r="G564" s="173" t="s">
        <v>192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193</v>
      </c>
      <c r="AF564" s="184"/>
      <c r="AG564" s="184"/>
      <c r="AH564" s="185"/>
      <c r="AI564" s="186" t="s">
        <v>329</v>
      </c>
      <c r="AJ564" s="186"/>
      <c r="AK564" s="186"/>
      <c r="AL564" s="181"/>
      <c r="AM564" s="186" t="s">
        <v>342</v>
      </c>
      <c r="AN564" s="186"/>
      <c r="AO564" s="186"/>
      <c r="AP564" s="181"/>
      <c r="AQ564" s="181" t="s">
        <v>185</v>
      </c>
      <c r="AR564" s="174"/>
      <c r="AS564" s="174"/>
      <c r="AT564" s="175"/>
      <c r="AU564" s="139" t="s">
        <v>133</v>
      </c>
      <c r="AV564" s="139"/>
      <c r="AW564" s="139"/>
      <c r="AX564" s="140"/>
    </row>
    <row r="565" spans="1:50" ht="18.75" hidden="1" customHeight="1" x14ac:dyDescent="0.15">
      <c r="A565" s="1002"/>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186</v>
      </c>
      <c r="AH565" s="177"/>
      <c r="AI565" s="187"/>
      <c r="AJ565" s="187"/>
      <c r="AK565" s="187"/>
      <c r="AL565" s="182"/>
      <c r="AM565" s="187"/>
      <c r="AN565" s="187"/>
      <c r="AO565" s="187"/>
      <c r="AP565" s="182"/>
      <c r="AQ565" s="216"/>
      <c r="AR565" s="141"/>
      <c r="AS565" s="142" t="s">
        <v>186</v>
      </c>
      <c r="AT565" s="177"/>
      <c r="AU565" s="141"/>
      <c r="AV565" s="141"/>
      <c r="AW565" s="142" t="s">
        <v>177</v>
      </c>
      <c r="AX565" s="143"/>
    </row>
    <row r="566" spans="1:50" ht="23.25" hidden="1" customHeight="1" x14ac:dyDescent="0.15">
      <c r="A566" s="1002"/>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2"/>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53</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2"/>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2"/>
      <c r="B569" s="257"/>
      <c r="C569" s="256"/>
      <c r="D569" s="257"/>
      <c r="E569" s="171" t="s">
        <v>195</v>
      </c>
      <c r="F569" s="172"/>
      <c r="G569" s="173" t="s">
        <v>192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193</v>
      </c>
      <c r="AF569" s="184"/>
      <c r="AG569" s="184"/>
      <c r="AH569" s="185"/>
      <c r="AI569" s="186" t="s">
        <v>329</v>
      </c>
      <c r="AJ569" s="186"/>
      <c r="AK569" s="186"/>
      <c r="AL569" s="181"/>
      <c r="AM569" s="186" t="s">
        <v>342</v>
      </c>
      <c r="AN569" s="186"/>
      <c r="AO569" s="186"/>
      <c r="AP569" s="181"/>
      <c r="AQ569" s="181" t="s">
        <v>185</v>
      </c>
      <c r="AR569" s="174"/>
      <c r="AS569" s="174"/>
      <c r="AT569" s="175"/>
      <c r="AU569" s="139" t="s">
        <v>133</v>
      </c>
      <c r="AV569" s="139"/>
      <c r="AW569" s="139"/>
      <c r="AX569" s="140"/>
    </row>
    <row r="570" spans="1:50" ht="18.75" hidden="1" customHeight="1" x14ac:dyDescent="0.15">
      <c r="A570" s="1002"/>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186</v>
      </c>
      <c r="AH570" s="177"/>
      <c r="AI570" s="187"/>
      <c r="AJ570" s="187"/>
      <c r="AK570" s="187"/>
      <c r="AL570" s="182"/>
      <c r="AM570" s="187"/>
      <c r="AN570" s="187"/>
      <c r="AO570" s="187"/>
      <c r="AP570" s="182"/>
      <c r="AQ570" s="216"/>
      <c r="AR570" s="141"/>
      <c r="AS570" s="142" t="s">
        <v>186</v>
      </c>
      <c r="AT570" s="177"/>
      <c r="AU570" s="141"/>
      <c r="AV570" s="141"/>
      <c r="AW570" s="142" t="s">
        <v>177</v>
      </c>
      <c r="AX570" s="143"/>
    </row>
    <row r="571" spans="1:50" ht="23.25" hidden="1" customHeight="1" x14ac:dyDescent="0.15">
      <c r="A571" s="1002"/>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2"/>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53</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2"/>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2"/>
      <c r="B574" s="257"/>
      <c r="C574" s="256"/>
      <c r="D574" s="257"/>
      <c r="E574" s="171" t="s">
        <v>195</v>
      </c>
      <c r="F574" s="172"/>
      <c r="G574" s="173" t="s">
        <v>192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193</v>
      </c>
      <c r="AF574" s="184"/>
      <c r="AG574" s="184"/>
      <c r="AH574" s="185"/>
      <c r="AI574" s="186" t="s">
        <v>329</v>
      </c>
      <c r="AJ574" s="186"/>
      <c r="AK574" s="186"/>
      <c r="AL574" s="181"/>
      <c r="AM574" s="186" t="s">
        <v>342</v>
      </c>
      <c r="AN574" s="186"/>
      <c r="AO574" s="186"/>
      <c r="AP574" s="181"/>
      <c r="AQ574" s="181" t="s">
        <v>185</v>
      </c>
      <c r="AR574" s="174"/>
      <c r="AS574" s="174"/>
      <c r="AT574" s="175"/>
      <c r="AU574" s="139" t="s">
        <v>133</v>
      </c>
      <c r="AV574" s="139"/>
      <c r="AW574" s="139"/>
      <c r="AX574" s="140"/>
    </row>
    <row r="575" spans="1:50" ht="18.75" hidden="1" customHeight="1" x14ac:dyDescent="0.15">
      <c r="A575" s="1002"/>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186</v>
      </c>
      <c r="AH575" s="177"/>
      <c r="AI575" s="187"/>
      <c r="AJ575" s="187"/>
      <c r="AK575" s="187"/>
      <c r="AL575" s="182"/>
      <c r="AM575" s="187"/>
      <c r="AN575" s="187"/>
      <c r="AO575" s="187"/>
      <c r="AP575" s="182"/>
      <c r="AQ575" s="216"/>
      <c r="AR575" s="141"/>
      <c r="AS575" s="142" t="s">
        <v>186</v>
      </c>
      <c r="AT575" s="177"/>
      <c r="AU575" s="141"/>
      <c r="AV575" s="141"/>
      <c r="AW575" s="142" t="s">
        <v>177</v>
      </c>
      <c r="AX575" s="143"/>
    </row>
    <row r="576" spans="1:50" ht="23.25" hidden="1" customHeight="1" x14ac:dyDescent="0.15">
      <c r="A576" s="1002"/>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2"/>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53</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2"/>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2"/>
      <c r="B579" s="257"/>
      <c r="C579" s="256"/>
      <c r="D579" s="257"/>
      <c r="E579" s="171" t="s">
        <v>195</v>
      </c>
      <c r="F579" s="172"/>
      <c r="G579" s="173" t="s">
        <v>192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193</v>
      </c>
      <c r="AF579" s="184"/>
      <c r="AG579" s="184"/>
      <c r="AH579" s="185"/>
      <c r="AI579" s="186" t="s">
        <v>329</v>
      </c>
      <c r="AJ579" s="186"/>
      <c r="AK579" s="186"/>
      <c r="AL579" s="181"/>
      <c r="AM579" s="186" t="s">
        <v>342</v>
      </c>
      <c r="AN579" s="186"/>
      <c r="AO579" s="186"/>
      <c r="AP579" s="181"/>
      <c r="AQ579" s="181" t="s">
        <v>185</v>
      </c>
      <c r="AR579" s="174"/>
      <c r="AS579" s="174"/>
      <c r="AT579" s="175"/>
      <c r="AU579" s="139" t="s">
        <v>133</v>
      </c>
      <c r="AV579" s="139"/>
      <c r="AW579" s="139"/>
      <c r="AX579" s="140"/>
    </row>
    <row r="580" spans="1:50" ht="18.75" hidden="1" customHeight="1" x14ac:dyDescent="0.15">
      <c r="A580" s="1002"/>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186</v>
      </c>
      <c r="AH580" s="177"/>
      <c r="AI580" s="187"/>
      <c r="AJ580" s="187"/>
      <c r="AK580" s="187"/>
      <c r="AL580" s="182"/>
      <c r="AM580" s="187"/>
      <c r="AN580" s="187"/>
      <c r="AO580" s="187"/>
      <c r="AP580" s="182"/>
      <c r="AQ580" s="216"/>
      <c r="AR580" s="141"/>
      <c r="AS580" s="142" t="s">
        <v>186</v>
      </c>
      <c r="AT580" s="177"/>
      <c r="AU580" s="141"/>
      <c r="AV580" s="141"/>
      <c r="AW580" s="142" t="s">
        <v>177</v>
      </c>
      <c r="AX580" s="143"/>
    </row>
    <row r="581" spans="1:50" ht="23.25" hidden="1" customHeight="1" x14ac:dyDescent="0.15">
      <c r="A581" s="1002"/>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2"/>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53</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2"/>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2"/>
      <c r="B584" s="257"/>
      <c r="C584" s="256"/>
      <c r="D584" s="257"/>
      <c r="E584" s="171" t="s">
        <v>195</v>
      </c>
      <c r="F584" s="172"/>
      <c r="G584" s="173" t="s">
        <v>192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193</v>
      </c>
      <c r="AF584" s="184"/>
      <c r="AG584" s="184"/>
      <c r="AH584" s="185"/>
      <c r="AI584" s="186" t="s">
        <v>329</v>
      </c>
      <c r="AJ584" s="186"/>
      <c r="AK584" s="186"/>
      <c r="AL584" s="181"/>
      <c r="AM584" s="186" t="s">
        <v>342</v>
      </c>
      <c r="AN584" s="186"/>
      <c r="AO584" s="186"/>
      <c r="AP584" s="181"/>
      <c r="AQ584" s="181" t="s">
        <v>185</v>
      </c>
      <c r="AR584" s="174"/>
      <c r="AS584" s="174"/>
      <c r="AT584" s="175"/>
      <c r="AU584" s="139" t="s">
        <v>133</v>
      </c>
      <c r="AV584" s="139"/>
      <c r="AW584" s="139"/>
      <c r="AX584" s="140"/>
    </row>
    <row r="585" spans="1:50" ht="18.75" hidden="1" customHeight="1" x14ac:dyDescent="0.15">
      <c r="A585" s="1002"/>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186</v>
      </c>
      <c r="AH585" s="177"/>
      <c r="AI585" s="187"/>
      <c r="AJ585" s="187"/>
      <c r="AK585" s="187"/>
      <c r="AL585" s="182"/>
      <c r="AM585" s="187"/>
      <c r="AN585" s="187"/>
      <c r="AO585" s="187"/>
      <c r="AP585" s="182"/>
      <c r="AQ585" s="216"/>
      <c r="AR585" s="141"/>
      <c r="AS585" s="142" t="s">
        <v>186</v>
      </c>
      <c r="AT585" s="177"/>
      <c r="AU585" s="141"/>
      <c r="AV585" s="141"/>
      <c r="AW585" s="142" t="s">
        <v>177</v>
      </c>
      <c r="AX585" s="143"/>
    </row>
    <row r="586" spans="1:50" ht="23.25" hidden="1" customHeight="1" x14ac:dyDescent="0.15">
      <c r="A586" s="1002"/>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2"/>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53</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2"/>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2"/>
      <c r="B589" s="257"/>
      <c r="C589" s="256"/>
      <c r="D589" s="257"/>
      <c r="E589" s="162" t="s">
        <v>326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2"/>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2"/>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2"/>
      <c r="B592" s="257"/>
      <c r="C592" s="256"/>
      <c r="D592" s="257"/>
      <c r="E592" s="243" t="s">
        <v>320</v>
      </c>
      <c r="F592" s="244"/>
      <c r="G592" s="245" t="s">
        <v>205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2"/>
      <c r="B593" s="257"/>
      <c r="C593" s="256"/>
      <c r="D593" s="257"/>
      <c r="E593" s="171" t="s">
        <v>194</v>
      </c>
      <c r="F593" s="172"/>
      <c r="G593" s="173" t="s">
        <v>191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193</v>
      </c>
      <c r="AF593" s="184"/>
      <c r="AG593" s="184"/>
      <c r="AH593" s="185"/>
      <c r="AI593" s="186" t="s">
        <v>329</v>
      </c>
      <c r="AJ593" s="186"/>
      <c r="AK593" s="186"/>
      <c r="AL593" s="181"/>
      <c r="AM593" s="186" t="s">
        <v>342</v>
      </c>
      <c r="AN593" s="186"/>
      <c r="AO593" s="186"/>
      <c r="AP593" s="181"/>
      <c r="AQ593" s="181" t="s">
        <v>185</v>
      </c>
      <c r="AR593" s="174"/>
      <c r="AS593" s="174"/>
      <c r="AT593" s="175"/>
      <c r="AU593" s="139" t="s">
        <v>133</v>
      </c>
      <c r="AV593" s="139"/>
      <c r="AW593" s="139"/>
      <c r="AX593" s="140"/>
    </row>
    <row r="594" spans="1:50" ht="18.75" hidden="1" customHeight="1" x14ac:dyDescent="0.15">
      <c r="A594" s="1002"/>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186</v>
      </c>
      <c r="AH594" s="177"/>
      <c r="AI594" s="187"/>
      <c r="AJ594" s="187"/>
      <c r="AK594" s="187"/>
      <c r="AL594" s="182"/>
      <c r="AM594" s="187"/>
      <c r="AN594" s="187"/>
      <c r="AO594" s="187"/>
      <c r="AP594" s="182"/>
      <c r="AQ594" s="216"/>
      <c r="AR594" s="141"/>
      <c r="AS594" s="142" t="s">
        <v>186</v>
      </c>
      <c r="AT594" s="177"/>
      <c r="AU594" s="141"/>
      <c r="AV594" s="141"/>
      <c r="AW594" s="142" t="s">
        <v>177</v>
      </c>
      <c r="AX594" s="143"/>
    </row>
    <row r="595" spans="1:50" ht="23.25" hidden="1" customHeight="1" x14ac:dyDescent="0.15">
      <c r="A595" s="1002"/>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2"/>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53</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2"/>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178</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2"/>
      <c r="B598" s="257"/>
      <c r="C598" s="256"/>
      <c r="D598" s="257"/>
      <c r="E598" s="171" t="s">
        <v>194</v>
      </c>
      <c r="F598" s="172"/>
      <c r="G598" s="173" t="s">
        <v>191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193</v>
      </c>
      <c r="AF598" s="184"/>
      <c r="AG598" s="184"/>
      <c r="AH598" s="185"/>
      <c r="AI598" s="186" t="s">
        <v>329</v>
      </c>
      <c r="AJ598" s="186"/>
      <c r="AK598" s="186"/>
      <c r="AL598" s="181"/>
      <c r="AM598" s="186" t="s">
        <v>342</v>
      </c>
      <c r="AN598" s="186"/>
      <c r="AO598" s="186"/>
      <c r="AP598" s="181"/>
      <c r="AQ598" s="181" t="s">
        <v>185</v>
      </c>
      <c r="AR598" s="174"/>
      <c r="AS598" s="174"/>
      <c r="AT598" s="175"/>
      <c r="AU598" s="139" t="s">
        <v>133</v>
      </c>
      <c r="AV598" s="139"/>
      <c r="AW598" s="139"/>
      <c r="AX598" s="140"/>
    </row>
    <row r="599" spans="1:50" ht="18.75" hidden="1" customHeight="1" x14ac:dyDescent="0.15">
      <c r="A599" s="1002"/>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186</v>
      </c>
      <c r="AH599" s="177"/>
      <c r="AI599" s="187"/>
      <c r="AJ599" s="187"/>
      <c r="AK599" s="187"/>
      <c r="AL599" s="182"/>
      <c r="AM599" s="187"/>
      <c r="AN599" s="187"/>
      <c r="AO599" s="187"/>
      <c r="AP599" s="182"/>
      <c r="AQ599" s="216"/>
      <c r="AR599" s="141"/>
      <c r="AS599" s="142" t="s">
        <v>186</v>
      </c>
      <c r="AT599" s="177"/>
      <c r="AU599" s="141"/>
      <c r="AV599" s="141"/>
      <c r="AW599" s="142" t="s">
        <v>177</v>
      </c>
      <c r="AX599" s="143"/>
    </row>
    <row r="600" spans="1:50" ht="23.25" hidden="1" customHeight="1" x14ac:dyDescent="0.15">
      <c r="A600" s="1002"/>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2"/>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53</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2"/>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178</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2"/>
      <c r="B603" s="257"/>
      <c r="C603" s="256"/>
      <c r="D603" s="257"/>
      <c r="E603" s="171" t="s">
        <v>194</v>
      </c>
      <c r="F603" s="172"/>
      <c r="G603" s="173" t="s">
        <v>191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193</v>
      </c>
      <c r="AF603" s="184"/>
      <c r="AG603" s="184"/>
      <c r="AH603" s="185"/>
      <c r="AI603" s="186" t="s">
        <v>329</v>
      </c>
      <c r="AJ603" s="186"/>
      <c r="AK603" s="186"/>
      <c r="AL603" s="181"/>
      <c r="AM603" s="186" t="s">
        <v>342</v>
      </c>
      <c r="AN603" s="186"/>
      <c r="AO603" s="186"/>
      <c r="AP603" s="181"/>
      <c r="AQ603" s="181" t="s">
        <v>185</v>
      </c>
      <c r="AR603" s="174"/>
      <c r="AS603" s="174"/>
      <c r="AT603" s="175"/>
      <c r="AU603" s="139" t="s">
        <v>133</v>
      </c>
      <c r="AV603" s="139"/>
      <c r="AW603" s="139"/>
      <c r="AX603" s="140"/>
    </row>
    <row r="604" spans="1:50" ht="18.75" hidden="1" customHeight="1" x14ac:dyDescent="0.15">
      <c r="A604" s="1002"/>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186</v>
      </c>
      <c r="AH604" s="177"/>
      <c r="AI604" s="187"/>
      <c r="AJ604" s="187"/>
      <c r="AK604" s="187"/>
      <c r="AL604" s="182"/>
      <c r="AM604" s="187"/>
      <c r="AN604" s="187"/>
      <c r="AO604" s="187"/>
      <c r="AP604" s="182"/>
      <c r="AQ604" s="216"/>
      <c r="AR604" s="141"/>
      <c r="AS604" s="142" t="s">
        <v>186</v>
      </c>
      <c r="AT604" s="177"/>
      <c r="AU604" s="141"/>
      <c r="AV604" s="141"/>
      <c r="AW604" s="142" t="s">
        <v>177</v>
      </c>
      <c r="AX604" s="143"/>
    </row>
    <row r="605" spans="1:50" ht="23.25" hidden="1" customHeight="1" x14ac:dyDescent="0.15">
      <c r="A605" s="1002"/>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2"/>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53</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2"/>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178</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2"/>
      <c r="B608" s="257"/>
      <c r="C608" s="256"/>
      <c r="D608" s="257"/>
      <c r="E608" s="171" t="s">
        <v>194</v>
      </c>
      <c r="F608" s="172"/>
      <c r="G608" s="173" t="s">
        <v>191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193</v>
      </c>
      <c r="AF608" s="184"/>
      <c r="AG608" s="184"/>
      <c r="AH608" s="185"/>
      <c r="AI608" s="186" t="s">
        <v>329</v>
      </c>
      <c r="AJ608" s="186"/>
      <c r="AK608" s="186"/>
      <c r="AL608" s="181"/>
      <c r="AM608" s="186" t="s">
        <v>342</v>
      </c>
      <c r="AN608" s="186"/>
      <c r="AO608" s="186"/>
      <c r="AP608" s="181"/>
      <c r="AQ608" s="181" t="s">
        <v>185</v>
      </c>
      <c r="AR608" s="174"/>
      <c r="AS608" s="174"/>
      <c r="AT608" s="175"/>
      <c r="AU608" s="139" t="s">
        <v>133</v>
      </c>
      <c r="AV608" s="139"/>
      <c r="AW608" s="139"/>
      <c r="AX608" s="140"/>
    </row>
    <row r="609" spans="1:50" ht="18.75" hidden="1" customHeight="1" x14ac:dyDescent="0.15">
      <c r="A609" s="1002"/>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186</v>
      </c>
      <c r="AH609" s="177"/>
      <c r="AI609" s="187"/>
      <c r="AJ609" s="187"/>
      <c r="AK609" s="187"/>
      <c r="AL609" s="182"/>
      <c r="AM609" s="187"/>
      <c r="AN609" s="187"/>
      <c r="AO609" s="187"/>
      <c r="AP609" s="182"/>
      <c r="AQ609" s="216"/>
      <c r="AR609" s="141"/>
      <c r="AS609" s="142" t="s">
        <v>186</v>
      </c>
      <c r="AT609" s="177"/>
      <c r="AU609" s="141"/>
      <c r="AV609" s="141"/>
      <c r="AW609" s="142" t="s">
        <v>177</v>
      </c>
      <c r="AX609" s="143"/>
    </row>
    <row r="610" spans="1:50" ht="23.25" hidden="1" customHeight="1" x14ac:dyDescent="0.15">
      <c r="A610" s="1002"/>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2"/>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53</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2"/>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178</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2"/>
      <c r="B613" s="257"/>
      <c r="C613" s="256"/>
      <c r="D613" s="257"/>
      <c r="E613" s="171" t="s">
        <v>194</v>
      </c>
      <c r="F613" s="172"/>
      <c r="G613" s="173" t="s">
        <v>191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193</v>
      </c>
      <c r="AF613" s="184"/>
      <c r="AG613" s="184"/>
      <c r="AH613" s="185"/>
      <c r="AI613" s="186" t="s">
        <v>329</v>
      </c>
      <c r="AJ613" s="186"/>
      <c r="AK613" s="186"/>
      <c r="AL613" s="181"/>
      <c r="AM613" s="186" t="s">
        <v>342</v>
      </c>
      <c r="AN613" s="186"/>
      <c r="AO613" s="186"/>
      <c r="AP613" s="181"/>
      <c r="AQ613" s="181" t="s">
        <v>185</v>
      </c>
      <c r="AR613" s="174"/>
      <c r="AS613" s="174"/>
      <c r="AT613" s="175"/>
      <c r="AU613" s="139" t="s">
        <v>133</v>
      </c>
      <c r="AV613" s="139"/>
      <c r="AW613" s="139"/>
      <c r="AX613" s="140"/>
    </row>
    <row r="614" spans="1:50" ht="18.75" hidden="1" customHeight="1" x14ac:dyDescent="0.15">
      <c r="A614" s="1002"/>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186</v>
      </c>
      <c r="AH614" s="177"/>
      <c r="AI614" s="187"/>
      <c r="AJ614" s="187"/>
      <c r="AK614" s="187"/>
      <c r="AL614" s="182"/>
      <c r="AM614" s="187"/>
      <c r="AN614" s="187"/>
      <c r="AO614" s="187"/>
      <c r="AP614" s="182"/>
      <c r="AQ614" s="216"/>
      <c r="AR614" s="141"/>
      <c r="AS614" s="142" t="s">
        <v>186</v>
      </c>
      <c r="AT614" s="177"/>
      <c r="AU614" s="141"/>
      <c r="AV614" s="141"/>
      <c r="AW614" s="142" t="s">
        <v>177</v>
      </c>
      <c r="AX614" s="143"/>
    </row>
    <row r="615" spans="1:50" ht="23.25" hidden="1" customHeight="1" x14ac:dyDescent="0.15">
      <c r="A615" s="1002"/>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2"/>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53</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2"/>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178</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2"/>
      <c r="B618" s="257"/>
      <c r="C618" s="256"/>
      <c r="D618" s="257"/>
      <c r="E618" s="171" t="s">
        <v>195</v>
      </c>
      <c r="F618" s="172"/>
      <c r="G618" s="173" t="s">
        <v>192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193</v>
      </c>
      <c r="AF618" s="184"/>
      <c r="AG618" s="184"/>
      <c r="AH618" s="185"/>
      <c r="AI618" s="186" t="s">
        <v>329</v>
      </c>
      <c r="AJ618" s="186"/>
      <c r="AK618" s="186"/>
      <c r="AL618" s="181"/>
      <c r="AM618" s="186" t="s">
        <v>342</v>
      </c>
      <c r="AN618" s="186"/>
      <c r="AO618" s="186"/>
      <c r="AP618" s="181"/>
      <c r="AQ618" s="181" t="s">
        <v>185</v>
      </c>
      <c r="AR618" s="174"/>
      <c r="AS618" s="174"/>
      <c r="AT618" s="175"/>
      <c r="AU618" s="139" t="s">
        <v>133</v>
      </c>
      <c r="AV618" s="139"/>
      <c r="AW618" s="139"/>
      <c r="AX618" s="140"/>
    </row>
    <row r="619" spans="1:50" ht="18.75" hidden="1" customHeight="1" x14ac:dyDescent="0.15">
      <c r="A619" s="1002"/>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186</v>
      </c>
      <c r="AH619" s="177"/>
      <c r="AI619" s="187"/>
      <c r="AJ619" s="187"/>
      <c r="AK619" s="187"/>
      <c r="AL619" s="182"/>
      <c r="AM619" s="187"/>
      <c r="AN619" s="187"/>
      <c r="AO619" s="187"/>
      <c r="AP619" s="182"/>
      <c r="AQ619" s="216"/>
      <c r="AR619" s="141"/>
      <c r="AS619" s="142" t="s">
        <v>186</v>
      </c>
      <c r="AT619" s="177"/>
      <c r="AU619" s="141"/>
      <c r="AV619" s="141"/>
      <c r="AW619" s="142" t="s">
        <v>177</v>
      </c>
      <c r="AX619" s="143"/>
    </row>
    <row r="620" spans="1:50" ht="23.25" hidden="1" customHeight="1" x14ac:dyDescent="0.15">
      <c r="A620" s="1002"/>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2"/>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53</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2"/>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2"/>
      <c r="B623" s="257"/>
      <c r="C623" s="256"/>
      <c r="D623" s="257"/>
      <c r="E623" s="171" t="s">
        <v>195</v>
      </c>
      <c r="F623" s="172"/>
      <c r="G623" s="173" t="s">
        <v>192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193</v>
      </c>
      <c r="AF623" s="184"/>
      <c r="AG623" s="184"/>
      <c r="AH623" s="185"/>
      <c r="AI623" s="186" t="s">
        <v>329</v>
      </c>
      <c r="AJ623" s="186"/>
      <c r="AK623" s="186"/>
      <c r="AL623" s="181"/>
      <c r="AM623" s="186" t="s">
        <v>342</v>
      </c>
      <c r="AN623" s="186"/>
      <c r="AO623" s="186"/>
      <c r="AP623" s="181"/>
      <c r="AQ623" s="181" t="s">
        <v>185</v>
      </c>
      <c r="AR623" s="174"/>
      <c r="AS623" s="174"/>
      <c r="AT623" s="175"/>
      <c r="AU623" s="139" t="s">
        <v>133</v>
      </c>
      <c r="AV623" s="139"/>
      <c r="AW623" s="139"/>
      <c r="AX623" s="140"/>
    </row>
    <row r="624" spans="1:50" ht="18.75" hidden="1" customHeight="1" x14ac:dyDescent="0.15">
      <c r="A624" s="1002"/>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186</v>
      </c>
      <c r="AH624" s="177"/>
      <c r="AI624" s="187"/>
      <c r="AJ624" s="187"/>
      <c r="AK624" s="187"/>
      <c r="AL624" s="182"/>
      <c r="AM624" s="187"/>
      <c r="AN624" s="187"/>
      <c r="AO624" s="187"/>
      <c r="AP624" s="182"/>
      <c r="AQ624" s="216"/>
      <c r="AR624" s="141"/>
      <c r="AS624" s="142" t="s">
        <v>186</v>
      </c>
      <c r="AT624" s="177"/>
      <c r="AU624" s="141"/>
      <c r="AV624" s="141"/>
      <c r="AW624" s="142" t="s">
        <v>177</v>
      </c>
      <c r="AX624" s="143"/>
    </row>
    <row r="625" spans="1:50" ht="23.25" hidden="1" customHeight="1" x14ac:dyDescent="0.15">
      <c r="A625" s="1002"/>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2"/>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53</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2"/>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2"/>
      <c r="B628" s="257"/>
      <c r="C628" s="256"/>
      <c r="D628" s="257"/>
      <c r="E628" s="171" t="s">
        <v>195</v>
      </c>
      <c r="F628" s="172"/>
      <c r="G628" s="173" t="s">
        <v>192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193</v>
      </c>
      <c r="AF628" s="184"/>
      <c r="AG628" s="184"/>
      <c r="AH628" s="185"/>
      <c r="AI628" s="186" t="s">
        <v>329</v>
      </c>
      <c r="AJ628" s="186"/>
      <c r="AK628" s="186"/>
      <c r="AL628" s="181"/>
      <c r="AM628" s="186" t="s">
        <v>342</v>
      </c>
      <c r="AN628" s="186"/>
      <c r="AO628" s="186"/>
      <c r="AP628" s="181"/>
      <c r="AQ628" s="181" t="s">
        <v>185</v>
      </c>
      <c r="AR628" s="174"/>
      <c r="AS628" s="174"/>
      <c r="AT628" s="175"/>
      <c r="AU628" s="139" t="s">
        <v>133</v>
      </c>
      <c r="AV628" s="139"/>
      <c r="AW628" s="139"/>
      <c r="AX628" s="140"/>
    </row>
    <row r="629" spans="1:50" ht="18.75" hidden="1" customHeight="1" x14ac:dyDescent="0.15">
      <c r="A629" s="1002"/>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186</v>
      </c>
      <c r="AH629" s="177"/>
      <c r="AI629" s="187"/>
      <c r="AJ629" s="187"/>
      <c r="AK629" s="187"/>
      <c r="AL629" s="182"/>
      <c r="AM629" s="187"/>
      <c r="AN629" s="187"/>
      <c r="AO629" s="187"/>
      <c r="AP629" s="182"/>
      <c r="AQ629" s="216"/>
      <c r="AR629" s="141"/>
      <c r="AS629" s="142" t="s">
        <v>186</v>
      </c>
      <c r="AT629" s="177"/>
      <c r="AU629" s="141"/>
      <c r="AV629" s="141"/>
      <c r="AW629" s="142" t="s">
        <v>177</v>
      </c>
      <c r="AX629" s="143"/>
    </row>
    <row r="630" spans="1:50" ht="23.25" hidden="1" customHeight="1" x14ac:dyDescent="0.15">
      <c r="A630" s="1002"/>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2"/>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53</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2"/>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2"/>
      <c r="B633" s="257"/>
      <c r="C633" s="256"/>
      <c r="D633" s="257"/>
      <c r="E633" s="171" t="s">
        <v>195</v>
      </c>
      <c r="F633" s="172"/>
      <c r="G633" s="173" t="s">
        <v>192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193</v>
      </c>
      <c r="AF633" s="184"/>
      <c r="AG633" s="184"/>
      <c r="AH633" s="185"/>
      <c r="AI633" s="186" t="s">
        <v>329</v>
      </c>
      <c r="AJ633" s="186"/>
      <c r="AK633" s="186"/>
      <c r="AL633" s="181"/>
      <c r="AM633" s="186" t="s">
        <v>342</v>
      </c>
      <c r="AN633" s="186"/>
      <c r="AO633" s="186"/>
      <c r="AP633" s="181"/>
      <c r="AQ633" s="181" t="s">
        <v>185</v>
      </c>
      <c r="AR633" s="174"/>
      <c r="AS633" s="174"/>
      <c r="AT633" s="175"/>
      <c r="AU633" s="139" t="s">
        <v>133</v>
      </c>
      <c r="AV633" s="139"/>
      <c r="AW633" s="139"/>
      <c r="AX633" s="140"/>
    </row>
    <row r="634" spans="1:50" ht="18.75" hidden="1" customHeight="1" x14ac:dyDescent="0.15">
      <c r="A634" s="1002"/>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186</v>
      </c>
      <c r="AH634" s="177"/>
      <c r="AI634" s="187"/>
      <c r="AJ634" s="187"/>
      <c r="AK634" s="187"/>
      <c r="AL634" s="182"/>
      <c r="AM634" s="187"/>
      <c r="AN634" s="187"/>
      <c r="AO634" s="187"/>
      <c r="AP634" s="182"/>
      <c r="AQ634" s="216"/>
      <c r="AR634" s="141"/>
      <c r="AS634" s="142" t="s">
        <v>186</v>
      </c>
      <c r="AT634" s="177"/>
      <c r="AU634" s="141"/>
      <c r="AV634" s="141"/>
      <c r="AW634" s="142" t="s">
        <v>177</v>
      </c>
      <c r="AX634" s="143"/>
    </row>
    <row r="635" spans="1:50" ht="23.25" hidden="1" customHeight="1" x14ac:dyDescent="0.15">
      <c r="A635" s="1002"/>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2"/>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53</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2"/>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2"/>
      <c r="B638" s="257"/>
      <c r="C638" s="256"/>
      <c r="D638" s="257"/>
      <c r="E638" s="171" t="s">
        <v>195</v>
      </c>
      <c r="F638" s="172"/>
      <c r="G638" s="173" t="s">
        <v>192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193</v>
      </c>
      <c r="AF638" s="184"/>
      <c r="AG638" s="184"/>
      <c r="AH638" s="185"/>
      <c r="AI638" s="186" t="s">
        <v>329</v>
      </c>
      <c r="AJ638" s="186"/>
      <c r="AK638" s="186"/>
      <c r="AL638" s="181"/>
      <c r="AM638" s="186" t="s">
        <v>342</v>
      </c>
      <c r="AN638" s="186"/>
      <c r="AO638" s="186"/>
      <c r="AP638" s="181"/>
      <c r="AQ638" s="181" t="s">
        <v>185</v>
      </c>
      <c r="AR638" s="174"/>
      <c r="AS638" s="174"/>
      <c r="AT638" s="175"/>
      <c r="AU638" s="139" t="s">
        <v>133</v>
      </c>
      <c r="AV638" s="139"/>
      <c r="AW638" s="139"/>
      <c r="AX638" s="140"/>
    </row>
    <row r="639" spans="1:50" ht="18.75" hidden="1" customHeight="1" x14ac:dyDescent="0.15">
      <c r="A639" s="1002"/>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186</v>
      </c>
      <c r="AH639" s="177"/>
      <c r="AI639" s="187"/>
      <c r="AJ639" s="187"/>
      <c r="AK639" s="187"/>
      <c r="AL639" s="182"/>
      <c r="AM639" s="187"/>
      <c r="AN639" s="187"/>
      <c r="AO639" s="187"/>
      <c r="AP639" s="182"/>
      <c r="AQ639" s="216"/>
      <c r="AR639" s="141"/>
      <c r="AS639" s="142" t="s">
        <v>186</v>
      </c>
      <c r="AT639" s="177"/>
      <c r="AU639" s="141"/>
      <c r="AV639" s="141"/>
      <c r="AW639" s="142" t="s">
        <v>177</v>
      </c>
      <c r="AX639" s="143"/>
    </row>
    <row r="640" spans="1:50" ht="23.25" hidden="1" customHeight="1" x14ac:dyDescent="0.15">
      <c r="A640" s="1002"/>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2"/>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53</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2"/>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2"/>
      <c r="B643" s="257"/>
      <c r="C643" s="256"/>
      <c r="D643" s="257"/>
      <c r="E643" s="162" t="s">
        <v>326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2"/>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2"/>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2"/>
      <c r="B646" s="257"/>
      <c r="C646" s="256"/>
      <c r="D646" s="257"/>
      <c r="E646" s="243" t="s">
        <v>321</v>
      </c>
      <c r="F646" s="244"/>
      <c r="G646" s="245" t="s">
        <v>205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2"/>
      <c r="B647" s="257"/>
      <c r="C647" s="256"/>
      <c r="D647" s="257"/>
      <c r="E647" s="171" t="s">
        <v>194</v>
      </c>
      <c r="F647" s="172"/>
      <c r="G647" s="173" t="s">
        <v>191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193</v>
      </c>
      <c r="AF647" s="184"/>
      <c r="AG647" s="184"/>
      <c r="AH647" s="185"/>
      <c r="AI647" s="186" t="s">
        <v>329</v>
      </c>
      <c r="AJ647" s="186"/>
      <c r="AK647" s="186"/>
      <c r="AL647" s="181"/>
      <c r="AM647" s="186" t="s">
        <v>342</v>
      </c>
      <c r="AN647" s="186"/>
      <c r="AO647" s="186"/>
      <c r="AP647" s="181"/>
      <c r="AQ647" s="181" t="s">
        <v>185</v>
      </c>
      <c r="AR647" s="174"/>
      <c r="AS647" s="174"/>
      <c r="AT647" s="175"/>
      <c r="AU647" s="139" t="s">
        <v>133</v>
      </c>
      <c r="AV647" s="139"/>
      <c r="AW647" s="139"/>
      <c r="AX647" s="140"/>
    </row>
    <row r="648" spans="1:50" ht="18.75" hidden="1" customHeight="1" x14ac:dyDescent="0.15">
      <c r="A648" s="1002"/>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186</v>
      </c>
      <c r="AH648" s="177"/>
      <c r="AI648" s="187"/>
      <c r="AJ648" s="187"/>
      <c r="AK648" s="187"/>
      <c r="AL648" s="182"/>
      <c r="AM648" s="187"/>
      <c r="AN648" s="187"/>
      <c r="AO648" s="187"/>
      <c r="AP648" s="182"/>
      <c r="AQ648" s="216"/>
      <c r="AR648" s="141"/>
      <c r="AS648" s="142" t="s">
        <v>186</v>
      </c>
      <c r="AT648" s="177"/>
      <c r="AU648" s="141"/>
      <c r="AV648" s="141"/>
      <c r="AW648" s="142" t="s">
        <v>177</v>
      </c>
      <c r="AX648" s="143"/>
    </row>
    <row r="649" spans="1:50" ht="23.25" hidden="1" customHeight="1" x14ac:dyDescent="0.15">
      <c r="A649" s="1002"/>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2"/>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53</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2"/>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178</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2"/>
      <c r="B652" s="257"/>
      <c r="C652" s="256"/>
      <c r="D652" s="257"/>
      <c r="E652" s="171" t="s">
        <v>194</v>
      </c>
      <c r="F652" s="172"/>
      <c r="G652" s="173" t="s">
        <v>191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193</v>
      </c>
      <c r="AF652" s="184"/>
      <c r="AG652" s="184"/>
      <c r="AH652" s="185"/>
      <c r="AI652" s="186" t="s">
        <v>329</v>
      </c>
      <c r="AJ652" s="186"/>
      <c r="AK652" s="186"/>
      <c r="AL652" s="181"/>
      <c r="AM652" s="186" t="s">
        <v>342</v>
      </c>
      <c r="AN652" s="186"/>
      <c r="AO652" s="186"/>
      <c r="AP652" s="181"/>
      <c r="AQ652" s="181" t="s">
        <v>185</v>
      </c>
      <c r="AR652" s="174"/>
      <c r="AS652" s="174"/>
      <c r="AT652" s="175"/>
      <c r="AU652" s="139" t="s">
        <v>133</v>
      </c>
      <c r="AV652" s="139"/>
      <c r="AW652" s="139"/>
      <c r="AX652" s="140"/>
    </row>
    <row r="653" spans="1:50" ht="18.75" hidden="1" customHeight="1" x14ac:dyDescent="0.15">
      <c r="A653" s="1002"/>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186</v>
      </c>
      <c r="AH653" s="177"/>
      <c r="AI653" s="187"/>
      <c r="AJ653" s="187"/>
      <c r="AK653" s="187"/>
      <c r="AL653" s="182"/>
      <c r="AM653" s="187"/>
      <c r="AN653" s="187"/>
      <c r="AO653" s="187"/>
      <c r="AP653" s="182"/>
      <c r="AQ653" s="216"/>
      <c r="AR653" s="141"/>
      <c r="AS653" s="142" t="s">
        <v>186</v>
      </c>
      <c r="AT653" s="177"/>
      <c r="AU653" s="141"/>
      <c r="AV653" s="141"/>
      <c r="AW653" s="142" t="s">
        <v>177</v>
      </c>
      <c r="AX653" s="143"/>
    </row>
    <row r="654" spans="1:50" ht="23.25" hidden="1" customHeight="1" x14ac:dyDescent="0.15">
      <c r="A654" s="1002"/>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2"/>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53</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2"/>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178</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2"/>
      <c r="B657" s="257"/>
      <c r="C657" s="256"/>
      <c r="D657" s="257"/>
      <c r="E657" s="171" t="s">
        <v>194</v>
      </c>
      <c r="F657" s="172"/>
      <c r="G657" s="173" t="s">
        <v>191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193</v>
      </c>
      <c r="AF657" s="184"/>
      <c r="AG657" s="184"/>
      <c r="AH657" s="185"/>
      <c r="AI657" s="186" t="s">
        <v>329</v>
      </c>
      <c r="AJ657" s="186"/>
      <c r="AK657" s="186"/>
      <c r="AL657" s="181"/>
      <c r="AM657" s="186" t="s">
        <v>342</v>
      </c>
      <c r="AN657" s="186"/>
      <c r="AO657" s="186"/>
      <c r="AP657" s="181"/>
      <c r="AQ657" s="181" t="s">
        <v>185</v>
      </c>
      <c r="AR657" s="174"/>
      <c r="AS657" s="174"/>
      <c r="AT657" s="175"/>
      <c r="AU657" s="139" t="s">
        <v>133</v>
      </c>
      <c r="AV657" s="139"/>
      <c r="AW657" s="139"/>
      <c r="AX657" s="140"/>
    </row>
    <row r="658" spans="1:50" ht="18.75" hidden="1" customHeight="1" x14ac:dyDescent="0.15">
      <c r="A658" s="1002"/>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186</v>
      </c>
      <c r="AH658" s="177"/>
      <c r="AI658" s="187"/>
      <c r="AJ658" s="187"/>
      <c r="AK658" s="187"/>
      <c r="AL658" s="182"/>
      <c r="AM658" s="187"/>
      <c r="AN658" s="187"/>
      <c r="AO658" s="187"/>
      <c r="AP658" s="182"/>
      <c r="AQ658" s="216"/>
      <c r="AR658" s="141"/>
      <c r="AS658" s="142" t="s">
        <v>186</v>
      </c>
      <c r="AT658" s="177"/>
      <c r="AU658" s="141"/>
      <c r="AV658" s="141"/>
      <c r="AW658" s="142" t="s">
        <v>177</v>
      </c>
      <c r="AX658" s="143"/>
    </row>
    <row r="659" spans="1:50" ht="23.25" hidden="1" customHeight="1" x14ac:dyDescent="0.15">
      <c r="A659" s="1002"/>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2"/>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53</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2"/>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178</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2"/>
      <c r="B662" s="257"/>
      <c r="C662" s="256"/>
      <c r="D662" s="257"/>
      <c r="E662" s="171" t="s">
        <v>194</v>
      </c>
      <c r="F662" s="172"/>
      <c r="G662" s="173" t="s">
        <v>191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193</v>
      </c>
      <c r="AF662" s="184"/>
      <c r="AG662" s="184"/>
      <c r="AH662" s="185"/>
      <c r="AI662" s="186" t="s">
        <v>329</v>
      </c>
      <c r="AJ662" s="186"/>
      <c r="AK662" s="186"/>
      <c r="AL662" s="181"/>
      <c r="AM662" s="186" t="s">
        <v>342</v>
      </c>
      <c r="AN662" s="186"/>
      <c r="AO662" s="186"/>
      <c r="AP662" s="181"/>
      <c r="AQ662" s="181" t="s">
        <v>185</v>
      </c>
      <c r="AR662" s="174"/>
      <c r="AS662" s="174"/>
      <c r="AT662" s="175"/>
      <c r="AU662" s="139" t="s">
        <v>133</v>
      </c>
      <c r="AV662" s="139"/>
      <c r="AW662" s="139"/>
      <c r="AX662" s="140"/>
    </row>
    <row r="663" spans="1:50" ht="18.75" hidden="1" customHeight="1" x14ac:dyDescent="0.15">
      <c r="A663" s="1002"/>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186</v>
      </c>
      <c r="AH663" s="177"/>
      <c r="AI663" s="187"/>
      <c r="AJ663" s="187"/>
      <c r="AK663" s="187"/>
      <c r="AL663" s="182"/>
      <c r="AM663" s="187"/>
      <c r="AN663" s="187"/>
      <c r="AO663" s="187"/>
      <c r="AP663" s="182"/>
      <c r="AQ663" s="216"/>
      <c r="AR663" s="141"/>
      <c r="AS663" s="142" t="s">
        <v>186</v>
      </c>
      <c r="AT663" s="177"/>
      <c r="AU663" s="141"/>
      <c r="AV663" s="141"/>
      <c r="AW663" s="142" t="s">
        <v>177</v>
      </c>
      <c r="AX663" s="143"/>
    </row>
    <row r="664" spans="1:50" ht="23.25" hidden="1" customHeight="1" x14ac:dyDescent="0.15">
      <c r="A664" s="1002"/>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2"/>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53</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2"/>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178</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2"/>
      <c r="B667" s="257"/>
      <c r="C667" s="256"/>
      <c r="D667" s="257"/>
      <c r="E667" s="171" t="s">
        <v>194</v>
      </c>
      <c r="F667" s="172"/>
      <c r="G667" s="173" t="s">
        <v>191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193</v>
      </c>
      <c r="AF667" s="184"/>
      <c r="AG667" s="184"/>
      <c r="AH667" s="185"/>
      <c r="AI667" s="186" t="s">
        <v>329</v>
      </c>
      <c r="AJ667" s="186"/>
      <c r="AK667" s="186"/>
      <c r="AL667" s="181"/>
      <c r="AM667" s="186" t="s">
        <v>342</v>
      </c>
      <c r="AN667" s="186"/>
      <c r="AO667" s="186"/>
      <c r="AP667" s="181"/>
      <c r="AQ667" s="181" t="s">
        <v>185</v>
      </c>
      <c r="AR667" s="174"/>
      <c r="AS667" s="174"/>
      <c r="AT667" s="175"/>
      <c r="AU667" s="139" t="s">
        <v>133</v>
      </c>
      <c r="AV667" s="139"/>
      <c r="AW667" s="139"/>
      <c r="AX667" s="140"/>
    </row>
    <row r="668" spans="1:50" ht="18.75" hidden="1" customHeight="1" x14ac:dyDescent="0.15">
      <c r="A668" s="1002"/>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186</v>
      </c>
      <c r="AH668" s="177"/>
      <c r="AI668" s="187"/>
      <c r="AJ668" s="187"/>
      <c r="AK668" s="187"/>
      <c r="AL668" s="182"/>
      <c r="AM668" s="187"/>
      <c r="AN668" s="187"/>
      <c r="AO668" s="187"/>
      <c r="AP668" s="182"/>
      <c r="AQ668" s="216"/>
      <c r="AR668" s="141"/>
      <c r="AS668" s="142" t="s">
        <v>186</v>
      </c>
      <c r="AT668" s="177"/>
      <c r="AU668" s="141"/>
      <c r="AV668" s="141"/>
      <c r="AW668" s="142" t="s">
        <v>177</v>
      </c>
      <c r="AX668" s="143"/>
    </row>
    <row r="669" spans="1:50" ht="23.25" hidden="1" customHeight="1" x14ac:dyDescent="0.15">
      <c r="A669" s="1002"/>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2"/>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53</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2"/>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178</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2"/>
      <c r="B672" s="257"/>
      <c r="C672" s="256"/>
      <c r="D672" s="257"/>
      <c r="E672" s="171" t="s">
        <v>195</v>
      </c>
      <c r="F672" s="172"/>
      <c r="G672" s="173" t="s">
        <v>192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193</v>
      </c>
      <c r="AF672" s="184"/>
      <c r="AG672" s="184"/>
      <c r="AH672" s="185"/>
      <c r="AI672" s="186" t="s">
        <v>329</v>
      </c>
      <c r="AJ672" s="186"/>
      <c r="AK672" s="186"/>
      <c r="AL672" s="181"/>
      <c r="AM672" s="186" t="s">
        <v>342</v>
      </c>
      <c r="AN672" s="186"/>
      <c r="AO672" s="186"/>
      <c r="AP672" s="181"/>
      <c r="AQ672" s="181" t="s">
        <v>185</v>
      </c>
      <c r="AR672" s="174"/>
      <c r="AS672" s="174"/>
      <c r="AT672" s="175"/>
      <c r="AU672" s="139" t="s">
        <v>133</v>
      </c>
      <c r="AV672" s="139"/>
      <c r="AW672" s="139"/>
      <c r="AX672" s="140"/>
    </row>
    <row r="673" spans="1:50" ht="18.75" hidden="1" customHeight="1" x14ac:dyDescent="0.15">
      <c r="A673" s="1002"/>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186</v>
      </c>
      <c r="AH673" s="177"/>
      <c r="AI673" s="187"/>
      <c r="AJ673" s="187"/>
      <c r="AK673" s="187"/>
      <c r="AL673" s="182"/>
      <c r="AM673" s="187"/>
      <c r="AN673" s="187"/>
      <c r="AO673" s="187"/>
      <c r="AP673" s="182"/>
      <c r="AQ673" s="216"/>
      <c r="AR673" s="141"/>
      <c r="AS673" s="142" t="s">
        <v>186</v>
      </c>
      <c r="AT673" s="177"/>
      <c r="AU673" s="141"/>
      <c r="AV673" s="141"/>
      <c r="AW673" s="142" t="s">
        <v>177</v>
      </c>
      <c r="AX673" s="143"/>
    </row>
    <row r="674" spans="1:50" ht="23.25" hidden="1" customHeight="1" x14ac:dyDescent="0.15">
      <c r="A674" s="1002"/>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2"/>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53</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2"/>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2"/>
      <c r="B677" s="257"/>
      <c r="C677" s="256"/>
      <c r="D677" s="257"/>
      <c r="E677" s="171" t="s">
        <v>195</v>
      </c>
      <c r="F677" s="172"/>
      <c r="G677" s="173" t="s">
        <v>192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193</v>
      </c>
      <c r="AF677" s="184"/>
      <c r="AG677" s="184"/>
      <c r="AH677" s="185"/>
      <c r="AI677" s="186" t="s">
        <v>329</v>
      </c>
      <c r="AJ677" s="186"/>
      <c r="AK677" s="186"/>
      <c r="AL677" s="181"/>
      <c r="AM677" s="186" t="s">
        <v>342</v>
      </c>
      <c r="AN677" s="186"/>
      <c r="AO677" s="186"/>
      <c r="AP677" s="181"/>
      <c r="AQ677" s="181" t="s">
        <v>185</v>
      </c>
      <c r="AR677" s="174"/>
      <c r="AS677" s="174"/>
      <c r="AT677" s="175"/>
      <c r="AU677" s="139" t="s">
        <v>133</v>
      </c>
      <c r="AV677" s="139"/>
      <c r="AW677" s="139"/>
      <c r="AX677" s="140"/>
    </row>
    <row r="678" spans="1:50" ht="18.75" hidden="1" customHeight="1" x14ac:dyDescent="0.15">
      <c r="A678" s="1002"/>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186</v>
      </c>
      <c r="AH678" s="177"/>
      <c r="AI678" s="187"/>
      <c r="AJ678" s="187"/>
      <c r="AK678" s="187"/>
      <c r="AL678" s="182"/>
      <c r="AM678" s="187"/>
      <c r="AN678" s="187"/>
      <c r="AO678" s="187"/>
      <c r="AP678" s="182"/>
      <c r="AQ678" s="216"/>
      <c r="AR678" s="141"/>
      <c r="AS678" s="142" t="s">
        <v>186</v>
      </c>
      <c r="AT678" s="177"/>
      <c r="AU678" s="141"/>
      <c r="AV678" s="141"/>
      <c r="AW678" s="142" t="s">
        <v>177</v>
      </c>
      <c r="AX678" s="143"/>
    </row>
    <row r="679" spans="1:50" ht="23.25" hidden="1" customHeight="1" x14ac:dyDescent="0.15">
      <c r="A679" s="1002"/>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2"/>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53</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2"/>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2"/>
      <c r="B682" s="257"/>
      <c r="C682" s="256"/>
      <c r="D682" s="257"/>
      <c r="E682" s="171" t="s">
        <v>195</v>
      </c>
      <c r="F682" s="172"/>
      <c r="G682" s="173" t="s">
        <v>192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193</v>
      </c>
      <c r="AF682" s="184"/>
      <c r="AG682" s="184"/>
      <c r="AH682" s="185"/>
      <c r="AI682" s="186" t="s">
        <v>329</v>
      </c>
      <c r="AJ682" s="186"/>
      <c r="AK682" s="186"/>
      <c r="AL682" s="181"/>
      <c r="AM682" s="186" t="s">
        <v>342</v>
      </c>
      <c r="AN682" s="186"/>
      <c r="AO682" s="186"/>
      <c r="AP682" s="181"/>
      <c r="AQ682" s="181" t="s">
        <v>185</v>
      </c>
      <c r="AR682" s="174"/>
      <c r="AS682" s="174"/>
      <c r="AT682" s="175"/>
      <c r="AU682" s="139" t="s">
        <v>133</v>
      </c>
      <c r="AV682" s="139"/>
      <c r="AW682" s="139"/>
      <c r="AX682" s="140"/>
    </row>
    <row r="683" spans="1:50" ht="18.75" hidden="1" customHeight="1" x14ac:dyDescent="0.15">
      <c r="A683" s="1002"/>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186</v>
      </c>
      <c r="AH683" s="177"/>
      <c r="AI683" s="187"/>
      <c r="AJ683" s="187"/>
      <c r="AK683" s="187"/>
      <c r="AL683" s="182"/>
      <c r="AM683" s="187"/>
      <c r="AN683" s="187"/>
      <c r="AO683" s="187"/>
      <c r="AP683" s="182"/>
      <c r="AQ683" s="216"/>
      <c r="AR683" s="141"/>
      <c r="AS683" s="142" t="s">
        <v>186</v>
      </c>
      <c r="AT683" s="177"/>
      <c r="AU683" s="141"/>
      <c r="AV683" s="141"/>
      <c r="AW683" s="142" t="s">
        <v>177</v>
      </c>
      <c r="AX683" s="143"/>
    </row>
    <row r="684" spans="1:50" ht="23.25" hidden="1" customHeight="1" x14ac:dyDescent="0.15">
      <c r="A684" s="1002"/>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2"/>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53</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2"/>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2"/>
      <c r="B687" s="257"/>
      <c r="C687" s="256"/>
      <c r="D687" s="257"/>
      <c r="E687" s="171" t="s">
        <v>195</v>
      </c>
      <c r="F687" s="172"/>
      <c r="G687" s="173" t="s">
        <v>192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193</v>
      </c>
      <c r="AF687" s="184"/>
      <c r="AG687" s="184"/>
      <c r="AH687" s="185"/>
      <c r="AI687" s="186" t="s">
        <v>329</v>
      </c>
      <c r="AJ687" s="186"/>
      <c r="AK687" s="186"/>
      <c r="AL687" s="181"/>
      <c r="AM687" s="186" t="s">
        <v>342</v>
      </c>
      <c r="AN687" s="186"/>
      <c r="AO687" s="186"/>
      <c r="AP687" s="181"/>
      <c r="AQ687" s="181" t="s">
        <v>185</v>
      </c>
      <c r="AR687" s="174"/>
      <c r="AS687" s="174"/>
      <c r="AT687" s="175"/>
      <c r="AU687" s="139" t="s">
        <v>133</v>
      </c>
      <c r="AV687" s="139"/>
      <c r="AW687" s="139"/>
      <c r="AX687" s="140"/>
    </row>
    <row r="688" spans="1:50" ht="18.75" hidden="1" customHeight="1" x14ac:dyDescent="0.15">
      <c r="A688" s="1002"/>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186</v>
      </c>
      <c r="AH688" s="177"/>
      <c r="AI688" s="187"/>
      <c r="AJ688" s="187"/>
      <c r="AK688" s="187"/>
      <c r="AL688" s="182"/>
      <c r="AM688" s="187"/>
      <c r="AN688" s="187"/>
      <c r="AO688" s="187"/>
      <c r="AP688" s="182"/>
      <c r="AQ688" s="216"/>
      <c r="AR688" s="141"/>
      <c r="AS688" s="142" t="s">
        <v>186</v>
      </c>
      <c r="AT688" s="177"/>
      <c r="AU688" s="141"/>
      <c r="AV688" s="141"/>
      <c r="AW688" s="142" t="s">
        <v>177</v>
      </c>
      <c r="AX688" s="143"/>
    </row>
    <row r="689" spans="1:50" ht="23.25" hidden="1" customHeight="1" x14ac:dyDescent="0.15">
      <c r="A689" s="1002"/>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2"/>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53</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2"/>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2"/>
      <c r="B692" s="257"/>
      <c r="C692" s="256"/>
      <c r="D692" s="257"/>
      <c r="E692" s="171" t="s">
        <v>195</v>
      </c>
      <c r="F692" s="172"/>
      <c r="G692" s="173" t="s">
        <v>192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193</v>
      </c>
      <c r="AF692" s="184"/>
      <c r="AG692" s="184"/>
      <c r="AH692" s="185"/>
      <c r="AI692" s="186" t="s">
        <v>329</v>
      </c>
      <c r="AJ692" s="186"/>
      <c r="AK692" s="186"/>
      <c r="AL692" s="181"/>
      <c r="AM692" s="186" t="s">
        <v>342</v>
      </c>
      <c r="AN692" s="186"/>
      <c r="AO692" s="186"/>
      <c r="AP692" s="181"/>
      <c r="AQ692" s="181" t="s">
        <v>185</v>
      </c>
      <c r="AR692" s="174"/>
      <c r="AS692" s="174"/>
      <c r="AT692" s="175"/>
      <c r="AU692" s="139" t="s">
        <v>133</v>
      </c>
      <c r="AV692" s="139"/>
      <c r="AW692" s="139"/>
      <c r="AX692" s="140"/>
    </row>
    <row r="693" spans="1:50" ht="18.75" hidden="1" customHeight="1" x14ac:dyDescent="0.15">
      <c r="A693" s="1002"/>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186</v>
      </c>
      <c r="AH693" s="177"/>
      <c r="AI693" s="187"/>
      <c r="AJ693" s="187"/>
      <c r="AK693" s="187"/>
      <c r="AL693" s="182"/>
      <c r="AM693" s="187"/>
      <c r="AN693" s="187"/>
      <c r="AO693" s="187"/>
      <c r="AP693" s="182"/>
      <c r="AQ693" s="216"/>
      <c r="AR693" s="141"/>
      <c r="AS693" s="142" t="s">
        <v>186</v>
      </c>
      <c r="AT693" s="177"/>
      <c r="AU693" s="141"/>
      <c r="AV693" s="141"/>
      <c r="AW693" s="142" t="s">
        <v>177</v>
      </c>
      <c r="AX693" s="143"/>
    </row>
    <row r="694" spans="1:50" ht="23.25" hidden="1" customHeight="1" x14ac:dyDescent="0.15">
      <c r="A694" s="1002"/>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2"/>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53</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2"/>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2"/>
      <c r="B697" s="257"/>
      <c r="C697" s="256"/>
      <c r="D697" s="257"/>
      <c r="E697" s="162" t="s">
        <v>326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2"/>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0"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68.849999999999994" customHeight="1" x14ac:dyDescent="0.15">
      <c r="A702" s="532" t="s">
        <v>139</v>
      </c>
      <c r="B702" s="533"/>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478</v>
      </c>
      <c r="AE702" s="903"/>
      <c r="AF702" s="903"/>
      <c r="AG702" s="892" t="s">
        <v>501</v>
      </c>
      <c r="AH702" s="893"/>
      <c r="AI702" s="893"/>
      <c r="AJ702" s="893"/>
      <c r="AK702" s="893"/>
      <c r="AL702" s="893"/>
      <c r="AM702" s="893"/>
      <c r="AN702" s="893"/>
      <c r="AO702" s="893"/>
      <c r="AP702" s="893"/>
      <c r="AQ702" s="893"/>
      <c r="AR702" s="893"/>
      <c r="AS702" s="893"/>
      <c r="AT702" s="893"/>
      <c r="AU702" s="893"/>
      <c r="AV702" s="893"/>
      <c r="AW702" s="893"/>
      <c r="AX702" s="894"/>
    </row>
    <row r="703" spans="1:50" ht="68.849999999999994"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9" t="s">
        <v>478</v>
      </c>
      <c r="AE703" s="160"/>
      <c r="AF703" s="160"/>
      <c r="AG703" s="670" t="s">
        <v>502</v>
      </c>
      <c r="AH703" s="671"/>
      <c r="AI703" s="671"/>
      <c r="AJ703" s="671"/>
      <c r="AK703" s="671"/>
      <c r="AL703" s="671"/>
      <c r="AM703" s="671"/>
      <c r="AN703" s="671"/>
      <c r="AO703" s="671"/>
      <c r="AP703" s="671"/>
      <c r="AQ703" s="671"/>
      <c r="AR703" s="671"/>
      <c r="AS703" s="671"/>
      <c r="AT703" s="671"/>
      <c r="AU703" s="671"/>
      <c r="AV703" s="671"/>
      <c r="AW703" s="671"/>
      <c r="AX703" s="672"/>
    </row>
    <row r="704" spans="1:50" ht="68.849999999999994"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478</v>
      </c>
      <c r="AE704" s="589"/>
      <c r="AF704" s="589"/>
      <c r="AG704" s="434" t="s">
        <v>503</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15">
      <c r="A705" s="624" t="s">
        <v>38</v>
      </c>
      <c r="B705" s="776"/>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478</v>
      </c>
      <c r="AE705" s="740"/>
      <c r="AF705" s="740"/>
      <c r="AG705" s="165" t="s">
        <v>504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1"/>
      <c r="B706" s="777"/>
      <c r="C706" s="617"/>
      <c r="D706" s="618"/>
      <c r="E706" s="689" t="s">
        <v>297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9" t="s">
        <v>544</v>
      </c>
      <c r="AE706" s="160"/>
      <c r="AF706" s="161"/>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1"/>
      <c r="B707" s="777"/>
      <c r="C707" s="619"/>
      <c r="D707" s="620"/>
      <c r="E707" s="692" t="s">
        <v>239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500</v>
      </c>
      <c r="AE707" s="587"/>
      <c r="AF707" s="587"/>
      <c r="AG707" s="434"/>
      <c r="AH707" s="239"/>
      <c r="AI707" s="239"/>
      <c r="AJ707" s="239"/>
      <c r="AK707" s="239"/>
      <c r="AL707" s="239"/>
      <c r="AM707" s="239"/>
      <c r="AN707" s="239"/>
      <c r="AO707" s="239"/>
      <c r="AP707" s="239"/>
      <c r="AQ707" s="239"/>
      <c r="AR707" s="239"/>
      <c r="AS707" s="239"/>
      <c r="AT707" s="239"/>
      <c r="AU707" s="239"/>
      <c r="AV707" s="239"/>
      <c r="AW707" s="239"/>
      <c r="AX707" s="435"/>
    </row>
    <row r="708" spans="1:50" ht="46.3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505</v>
      </c>
      <c r="AE708" s="674"/>
      <c r="AF708" s="674"/>
      <c r="AG708" s="529" t="s">
        <v>477</v>
      </c>
      <c r="AH708" s="530"/>
      <c r="AI708" s="530"/>
      <c r="AJ708" s="530"/>
      <c r="AK708" s="530"/>
      <c r="AL708" s="530"/>
      <c r="AM708" s="530"/>
      <c r="AN708" s="530"/>
      <c r="AO708" s="530"/>
      <c r="AP708" s="530"/>
      <c r="AQ708" s="530"/>
      <c r="AR708" s="530"/>
      <c r="AS708" s="530"/>
      <c r="AT708" s="530"/>
      <c r="AU708" s="530"/>
      <c r="AV708" s="530"/>
      <c r="AW708" s="530"/>
      <c r="AX708" s="531"/>
    </row>
    <row r="709" spans="1:50" ht="46.3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9" t="s">
        <v>478</v>
      </c>
      <c r="AE709" s="160"/>
      <c r="AF709" s="160"/>
      <c r="AG709" s="670" t="s">
        <v>506</v>
      </c>
      <c r="AH709" s="671"/>
      <c r="AI709" s="671"/>
      <c r="AJ709" s="671"/>
      <c r="AK709" s="671"/>
      <c r="AL709" s="671"/>
      <c r="AM709" s="671"/>
      <c r="AN709" s="671"/>
      <c r="AO709" s="671"/>
      <c r="AP709" s="671"/>
      <c r="AQ709" s="671"/>
      <c r="AR709" s="671"/>
      <c r="AS709" s="671"/>
      <c r="AT709" s="671"/>
      <c r="AU709" s="671"/>
      <c r="AV709" s="671"/>
      <c r="AW709" s="671"/>
      <c r="AX709" s="672"/>
    </row>
    <row r="710" spans="1:50" ht="46.35"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9" t="s">
        <v>505</v>
      </c>
      <c r="AE710" s="160"/>
      <c r="AF710" s="160"/>
      <c r="AG710" s="670" t="s">
        <v>477</v>
      </c>
      <c r="AH710" s="671"/>
      <c r="AI710" s="671"/>
      <c r="AJ710" s="671"/>
      <c r="AK710" s="671"/>
      <c r="AL710" s="671"/>
      <c r="AM710" s="671"/>
      <c r="AN710" s="671"/>
      <c r="AO710" s="671"/>
      <c r="AP710" s="671"/>
      <c r="AQ710" s="671"/>
      <c r="AR710" s="671"/>
      <c r="AS710" s="671"/>
      <c r="AT710" s="671"/>
      <c r="AU710" s="671"/>
      <c r="AV710" s="671"/>
      <c r="AW710" s="671"/>
      <c r="AX710" s="672"/>
    </row>
    <row r="711" spans="1:50" ht="46.3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9" t="s">
        <v>478</v>
      </c>
      <c r="AE711" s="160"/>
      <c r="AF711" s="160"/>
      <c r="AG711" s="670" t="s">
        <v>507</v>
      </c>
      <c r="AH711" s="671"/>
      <c r="AI711" s="671"/>
      <c r="AJ711" s="671"/>
      <c r="AK711" s="671"/>
      <c r="AL711" s="671"/>
      <c r="AM711" s="671"/>
      <c r="AN711" s="671"/>
      <c r="AO711" s="671"/>
      <c r="AP711" s="671"/>
      <c r="AQ711" s="671"/>
      <c r="AR711" s="671"/>
      <c r="AS711" s="671"/>
      <c r="AT711" s="671"/>
      <c r="AU711" s="671"/>
      <c r="AV711" s="671"/>
      <c r="AW711" s="671"/>
      <c r="AX711" s="672"/>
    </row>
    <row r="712" spans="1:50" ht="46.35" customHeight="1" x14ac:dyDescent="0.15">
      <c r="A712" s="661"/>
      <c r="B712" s="662"/>
      <c r="C712" s="591" t="s">
        <v>264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505</v>
      </c>
      <c r="AE712" s="589"/>
      <c r="AF712" s="589"/>
      <c r="AG712" s="597" t="s">
        <v>477</v>
      </c>
      <c r="AH712" s="598"/>
      <c r="AI712" s="598"/>
      <c r="AJ712" s="598"/>
      <c r="AK712" s="598"/>
      <c r="AL712" s="598"/>
      <c r="AM712" s="598"/>
      <c r="AN712" s="598"/>
      <c r="AO712" s="598"/>
      <c r="AP712" s="598"/>
      <c r="AQ712" s="598"/>
      <c r="AR712" s="598"/>
      <c r="AS712" s="598"/>
      <c r="AT712" s="598"/>
      <c r="AU712" s="598"/>
      <c r="AV712" s="598"/>
      <c r="AW712" s="598"/>
      <c r="AX712" s="599"/>
    </row>
    <row r="713" spans="1:50" ht="58.35" customHeight="1" x14ac:dyDescent="0.15">
      <c r="A713" s="661"/>
      <c r="B713" s="662"/>
      <c r="C713" s="156" t="s">
        <v>265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478</v>
      </c>
      <c r="AE713" s="160"/>
      <c r="AF713" s="161"/>
      <c r="AG713" s="670" t="s">
        <v>690</v>
      </c>
      <c r="AH713" s="671"/>
      <c r="AI713" s="671"/>
      <c r="AJ713" s="671"/>
      <c r="AK713" s="671"/>
      <c r="AL713" s="671"/>
      <c r="AM713" s="671"/>
      <c r="AN713" s="671"/>
      <c r="AO713" s="671"/>
      <c r="AP713" s="671"/>
      <c r="AQ713" s="671"/>
      <c r="AR713" s="671"/>
      <c r="AS713" s="671"/>
      <c r="AT713" s="671"/>
      <c r="AU713" s="671"/>
      <c r="AV713" s="671"/>
      <c r="AW713" s="671"/>
      <c r="AX713" s="672"/>
    </row>
    <row r="714" spans="1:50" ht="46.35" customHeight="1" x14ac:dyDescent="0.15">
      <c r="A714" s="663"/>
      <c r="B714" s="664"/>
      <c r="C714" s="778" t="s">
        <v>242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478</v>
      </c>
      <c r="AE714" s="595"/>
      <c r="AF714" s="596"/>
      <c r="AG714" s="695" t="s">
        <v>508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39</v>
      </c>
      <c r="B715" s="660"/>
      <c r="C715" s="665" t="s">
        <v>243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478</v>
      </c>
      <c r="AE715" s="674"/>
      <c r="AF715" s="784"/>
      <c r="AG715" s="529" t="s">
        <v>509</v>
      </c>
      <c r="AH715" s="530"/>
      <c r="AI715" s="530"/>
      <c r="AJ715" s="530"/>
      <c r="AK715" s="530"/>
      <c r="AL715" s="530"/>
      <c r="AM715" s="530"/>
      <c r="AN715" s="530"/>
      <c r="AO715" s="530"/>
      <c r="AP715" s="530"/>
      <c r="AQ715" s="530"/>
      <c r="AR715" s="530"/>
      <c r="AS715" s="530"/>
      <c r="AT715" s="530"/>
      <c r="AU715" s="530"/>
      <c r="AV715" s="530"/>
      <c r="AW715" s="530"/>
      <c r="AX715" s="531"/>
    </row>
    <row r="716" spans="1:50" ht="49.35" customHeight="1" x14ac:dyDescent="0.15">
      <c r="A716" s="661"/>
      <c r="B716" s="662"/>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478</v>
      </c>
      <c r="AE716" s="766"/>
      <c r="AF716" s="766"/>
      <c r="AG716" s="670" t="s">
        <v>510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196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9" t="s">
        <v>478</v>
      </c>
      <c r="AE717" s="160"/>
      <c r="AF717" s="160"/>
      <c r="AG717" s="670" t="s">
        <v>689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9" t="s">
        <v>478</v>
      </c>
      <c r="AE718" s="160"/>
      <c r="AF718" s="160"/>
      <c r="AG718" s="168" t="s">
        <v>511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4" t="s">
        <v>57</v>
      </c>
      <c r="B719" s="655"/>
      <c r="C719" s="797" t="s">
        <v>143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505</v>
      </c>
      <c r="AE719" s="674"/>
      <c r="AF719" s="674"/>
      <c r="AG719" s="165" t="s">
        <v>512</v>
      </c>
      <c r="AH719" s="166"/>
      <c r="AI719" s="166"/>
      <c r="AJ719" s="166"/>
      <c r="AK719" s="166"/>
      <c r="AL719" s="166"/>
      <c r="AM719" s="166"/>
      <c r="AN719" s="166"/>
      <c r="AO719" s="166"/>
      <c r="AP719" s="166"/>
      <c r="AQ719" s="166"/>
      <c r="AR719" s="166"/>
      <c r="AS719" s="166"/>
      <c r="AT719" s="166"/>
      <c r="AU719" s="166"/>
      <c r="AV719" s="166"/>
      <c r="AW719" s="166"/>
      <c r="AX719" s="167"/>
    </row>
    <row r="720" spans="1:50" ht="20.100000000000001" customHeight="1" x14ac:dyDescent="0.15">
      <c r="A720" s="656"/>
      <c r="B720" s="657"/>
      <c r="C720" s="943" t="s">
        <v>257</v>
      </c>
      <c r="D720" s="941"/>
      <c r="E720" s="941"/>
      <c r="F720" s="944"/>
      <c r="G720" s="940" t="s">
        <v>258</v>
      </c>
      <c r="H720" s="941"/>
      <c r="I720" s="941"/>
      <c r="J720" s="941"/>
      <c r="K720" s="941"/>
      <c r="L720" s="941"/>
      <c r="M720" s="941"/>
      <c r="N720" s="940" t="s">
        <v>261</v>
      </c>
      <c r="O720" s="941"/>
      <c r="P720" s="941"/>
      <c r="Q720" s="941"/>
      <c r="R720" s="941"/>
      <c r="S720" s="941"/>
      <c r="T720" s="941"/>
      <c r="U720" s="941"/>
      <c r="V720" s="941"/>
      <c r="W720" s="941"/>
      <c r="X720" s="941"/>
      <c r="Y720" s="941"/>
      <c r="Z720" s="941"/>
      <c r="AA720" s="941"/>
      <c r="AB720" s="941"/>
      <c r="AC720" s="941"/>
      <c r="AD720" s="941"/>
      <c r="AE720" s="941"/>
      <c r="AF720" s="942"/>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56"/>
      <c r="B721" s="657"/>
      <c r="C721" s="925"/>
      <c r="D721" s="926"/>
      <c r="E721" s="926"/>
      <c r="F721" s="927"/>
      <c r="G721" s="945"/>
      <c r="H721" s="946"/>
      <c r="I721" s="68" t="str">
        <f>IF(OR(G721="　", G721=""), "", "-")</f>
        <v/>
      </c>
      <c r="J721" s="924" t="s">
        <v>512</v>
      </c>
      <c r="K721" s="924"/>
      <c r="L721" s="68" t="str">
        <f>IF(M721="","","-")</f>
        <v/>
      </c>
      <c r="M721" s="69"/>
      <c r="N721" s="921" t="s">
        <v>512</v>
      </c>
      <c r="O721" s="922"/>
      <c r="P721" s="922"/>
      <c r="Q721" s="922"/>
      <c r="R721" s="922"/>
      <c r="S721" s="922"/>
      <c r="T721" s="922"/>
      <c r="U721" s="922"/>
      <c r="V721" s="922"/>
      <c r="W721" s="922"/>
      <c r="X721" s="922"/>
      <c r="Y721" s="922"/>
      <c r="Z721" s="922"/>
      <c r="AA721" s="922"/>
      <c r="AB721" s="922"/>
      <c r="AC721" s="922"/>
      <c r="AD721" s="922"/>
      <c r="AE721" s="922"/>
      <c r="AF721" s="923"/>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56"/>
      <c r="B722" s="657"/>
      <c r="C722" s="925"/>
      <c r="D722" s="926"/>
      <c r="E722" s="926"/>
      <c r="F722" s="927"/>
      <c r="G722" s="945"/>
      <c r="H722" s="946"/>
      <c r="I722" s="68" t="str">
        <f t="shared" ref="I722:I725" si="4">IF(OR(G722="　", G722=""), "", "-")</f>
        <v/>
      </c>
      <c r="J722" s="924"/>
      <c r="K722" s="924"/>
      <c r="L722" s="68" t="str">
        <f t="shared" ref="L722:L725" si="5">IF(M722="","","-")</f>
        <v/>
      </c>
      <c r="M722" s="69"/>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56"/>
      <c r="B723" s="657"/>
      <c r="C723" s="925"/>
      <c r="D723" s="926"/>
      <c r="E723" s="926"/>
      <c r="F723" s="927"/>
      <c r="G723" s="945"/>
      <c r="H723" s="946"/>
      <c r="I723" s="68" t="str">
        <f t="shared" si="4"/>
        <v/>
      </c>
      <c r="J723" s="924"/>
      <c r="K723" s="924"/>
      <c r="L723" s="68" t="str">
        <f t="shared" si="5"/>
        <v/>
      </c>
      <c r="M723" s="69"/>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56"/>
      <c r="B724" s="657"/>
      <c r="C724" s="925"/>
      <c r="D724" s="926"/>
      <c r="E724" s="926"/>
      <c r="F724" s="927"/>
      <c r="G724" s="945"/>
      <c r="H724" s="946"/>
      <c r="I724" s="68" t="str">
        <f t="shared" si="4"/>
        <v/>
      </c>
      <c r="J724" s="924"/>
      <c r="K724" s="924"/>
      <c r="L724" s="68" t="str">
        <f t="shared" si="5"/>
        <v/>
      </c>
      <c r="M724" s="69"/>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58"/>
      <c r="B725" s="659"/>
      <c r="C725" s="928"/>
      <c r="D725" s="929"/>
      <c r="E725" s="929"/>
      <c r="F725" s="930"/>
      <c r="G725" s="967"/>
      <c r="H725" s="968"/>
      <c r="I725" s="70" t="str">
        <f t="shared" si="4"/>
        <v/>
      </c>
      <c r="J725" s="969"/>
      <c r="K725" s="969"/>
      <c r="L725" s="70" t="str">
        <f t="shared" si="5"/>
        <v/>
      </c>
      <c r="M725" s="71"/>
      <c r="N725" s="960"/>
      <c r="O725" s="961"/>
      <c r="P725" s="961"/>
      <c r="Q725" s="961"/>
      <c r="R725" s="961"/>
      <c r="S725" s="961"/>
      <c r="T725" s="961"/>
      <c r="U725" s="961"/>
      <c r="V725" s="961"/>
      <c r="W725" s="961"/>
      <c r="X725" s="961"/>
      <c r="Y725" s="961"/>
      <c r="Z725" s="961"/>
      <c r="AA725" s="961"/>
      <c r="AB725" s="961"/>
      <c r="AC725" s="961"/>
      <c r="AD725" s="961"/>
      <c r="AE725" s="961"/>
      <c r="AF725" s="96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4" t="s">
        <v>47</v>
      </c>
      <c r="B726" s="625"/>
      <c r="C726" s="449" t="s">
        <v>52</v>
      </c>
      <c r="D726" s="584"/>
      <c r="E726" s="584"/>
      <c r="F726" s="585"/>
      <c r="G726" s="804" t="s">
        <v>513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1" t="s">
        <v>56</v>
      </c>
      <c r="D727" s="702"/>
      <c r="E727" s="702"/>
      <c r="F727" s="703"/>
      <c r="G727" s="802" t="s">
        <v>514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2" t="s">
        <v>691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6" t="s">
        <v>692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6" t="s">
        <v>695</v>
      </c>
      <c r="B733" s="757"/>
      <c r="C733" s="757"/>
      <c r="D733" s="757"/>
      <c r="E733" s="758"/>
      <c r="F733" s="773" t="s">
        <v>696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270</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1" t="s">
        <v>319</v>
      </c>
      <c r="B737" s="102"/>
      <c r="C737" s="102"/>
      <c r="D737" s="103"/>
      <c r="E737" s="104" t="s">
        <v>515</v>
      </c>
      <c r="F737" s="104"/>
      <c r="G737" s="104"/>
      <c r="H737" s="104"/>
      <c r="I737" s="104"/>
      <c r="J737" s="104"/>
      <c r="K737" s="104"/>
      <c r="L737" s="104"/>
      <c r="M737" s="104"/>
      <c r="N737" s="110" t="s">
        <v>314</v>
      </c>
      <c r="O737" s="110"/>
      <c r="P737" s="110"/>
      <c r="Q737" s="110"/>
      <c r="R737" s="104" t="s">
        <v>516</v>
      </c>
      <c r="S737" s="104"/>
      <c r="T737" s="104"/>
      <c r="U737" s="104"/>
      <c r="V737" s="104"/>
      <c r="W737" s="104"/>
      <c r="X737" s="104"/>
      <c r="Y737" s="104"/>
      <c r="Z737" s="104"/>
      <c r="AA737" s="110" t="s">
        <v>313</v>
      </c>
      <c r="AB737" s="110"/>
      <c r="AC737" s="110"/>
      <c r="AD737" s="110"/>
      <c r="AE737" s="104" t="s">
        <v>517</v>
      </c>
      <c r="AF737" s="104"/>
      <c r="AG737" s="104"/>
      <c r="AH737" s="104"/>
      <c r="AI737" s="104"/>
      <c r="AJ737" s="104"/>
      <c r="AK737" s="104"/>
      <c r="AL737" s="104"/>
      <c r="AM737" s="104"/>
      <c r="AN737" s="110" t="s">
        <v>312</v>
      </c>
      <c r="AO737" s="110"/>
      <c r="AP737" s="110"/>
      <c r="AQ737" s="110"/>
      <c r="AR737" s="111" t="s">
        <v>518</v>
      </c>
      <c r="AS737" s="112"/>
      <c r="AT737" s="112"/>
      <c r="AU737" s="112"/>
      <c r="AV737" s="112"/>
      <c r="AW737" s="112"/>
      <c r="AX737" s="113"/>
      <c r="AY737" s="74"/>
      <c r="AZ737" s="74"/>
    </row>
    <row r="738" spans="1:52" ht="24.75" customHeight="1" x14ac:dyDescent="0.15">
      <c r="A738" s="101" t="s">
        <v>311</v>
      </c>
      <c r="B738" s="102"/>
      <c r="C738" s="102"/>
      <c r="D738" s="103"/>
      <c r="E738" s="104" t="s">
        <v>519</v>
      </c>
      <c r="F738" s="104"/>
      <c r="G738" s="104"/>
      <c r="H738" s="104"/>
      <c r="I738" s="104"/>
      <c r="J738" s="104"/>
      <c r="K738" s="104"/>
      <c r="L738" s="104"/>
      <c r="M738" s="104"/>
      <c r="N738" s="110" t="s">
        <v>310</v>
      </c>
      <c r="O738" s="110"/>
      <c r="P738" s="110"/>
      <c r="Q738" s="110"/>
      <c r="R738" s="104" t="s">
        <v>520</v>
      </c>
      <c r="S738" s="104"/>
      <c r="T738" s="104"/>
      <c r="U738" s="104"/>
      <c r="V738" s="104"/>
      <c r="W738" s="104"/>
      <c r="X738" s="104"/>
      <c r="Y738" s="104"/>
      <c r="Z738" s="104"/>
      <c r="AA738" s="110" t="s">
        <v>309</v>
      </c>
      <c r="AB738" s="110"/>
      <c r="AC738" s="110"/>
      <c r="AD738" s="110"/>
      <c r="AE738" s="104" t="s">
        <v>521</v>
      </c>
      <c r="AF738" s="104"/>
      <c r="AG738" s="104"/>
      <c r="AH738" s="104"/>
      <c r="AI738" s="104"/>
      <c r="AJ738" s="104"/>
      <c r="AK738" s="104"/>
      <c r="AL738" s="104"/>
      <c r="AM738" s="104"/>
      <c r="AN738" s="110" t="s">
        <v>308</v>
      </c>
      <c r="AO738" s="110"/>
      <c r="AP738" s="110"/>
      <c r="AQ738" s="110"/>
      <c r="AR738" s="111" t="s">
        <v>522</v>
      </c>
      <c r="AS738" s="112"/>
      <c r="AT738" s="112"/>
      <c r="AU738" s="112"/>
      <c r="AV738" s="112"/>
      <c r="AW738" s="112"/>
      <c r="AX738" s="113"/>
    </row>
    <row r="739" spans="1:52" ht="24.75" customHeight="1" x14ac:dyDescent="0.15">
      <c r="A739" s="101" t="s">
        <v>307</v>
      </c>
      <c r="B739" s="102"/>
      <c r="C739" s="102"/>
      <c r="D739" s="103"/>
      <c r="E739" s="104" t="s">
        <v>523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331</v>
      </c>
      <c r="B740" s="132"/>
      <c r="C740" s="132"/>
      <c r="D740" s="133"/>
      <c r="E740" s="134" t="s">
        <v>538</v>
      </c>
      <c r="F740" s="126"/>
      <c r="G740" s="126"/>
      <c r="H740" s="78" t="str">
        <f>IF(E740="", "", "(")</f>
        <v>(</v>
      </c>
      <c r="I740" s="126"/>
      <c r="J740" s="126"/>
      <c r="K740" s="78" t="str">
        <f>IF(OR(I740="　", I740=""), "", "-")</f>
        <v/>
      </c>
      <c r="L740" s="127">
        <v>149</v>
      </c>
      <c r="M740" s="127"/>
      <c r="N740" s="79" t="str">
        <f>IF(O740="", "", "-")</f>
        <v/>
      </c>
      <c r="O740" s="80"/>
      <c r="P740" s="79" t="str">
        <f>IF(E740="", "", ")")</f>
        <v>)</v>
      </c>
      <c r="Q740" s="134"/>
      <c r="R740" s="126"/>
      <c r="S740" s="126"/>
      <c r="T740" s="78" t="str">
        <f>IF(Q740="", "", "(")</f>
        <v/>
      </c>
      <c r="U740" s="126"/>
      <c r="V740" s="126"/>
      <c r="W740" s="78" t="str">
        <f>IF(OR(U740="　", U740=""), "", "-")</f>
        <v/>
      </c>
      <c r="X740" s="127"/>
      <c r="Y740" s="127"/>
      <c r="Z740" s="79" t="str">
        <f>IF(AA740="", "", "-")</f>
        <v/>
      </c>
      <c r="AA740" s="80"/>
      <c r="AB740" s="79" t="str">
        <f>IF(Q740="", "", ")")</f>
        <v/>
      </c>
      <c r="AC740" s="134"/>
      <c r="AD740" s="126"/>
      <c r="AE740" s="126"/>
      <c r="AF740" s="78" t="str">
        <f>IF(AC740="", "", "(")</f>
        <v/>
      </c>
      <c r="AG740" s="126"/>
      <c r="AH740" s="126"/>
      <c r="AI740" s="78" t="str">
        <f>IF(OR(AG740="　", AG740=""), "", "-")</f>
        <v/>
      </c>
      <c r="AJ740" s="127"/>
      <c r="AK740" s="127"/>
      <c r="AL740" s="79" t="str">
        <f>IF(AM740="", "", "-")</f>
        <v/>
      </c>
      <c r="AM740" s="80"/>
      <c r="AN740" s="79" t="str">
        <f>IF(AC740="", "", ")")</f>
        <v/>
      </c>
      <c r="AO740" s="128"/>
      <c r="AP740" s="129"/>
      <c r="AQ740" s="129"/>
      <c r="AR740" s="129"/>
      <c r="AS740" s="129"/>
      <c r="AT740" s="129"/>
      <c r="AU740" s="129"/>
      <c r="AV740" s="129"/>
      <c r="AW740" s="129"/>
      <c r="AX740" s="130"/>
    </row>
    <row r="741" spans="1:52" ht="28.35" customHeight="1" x14ac:dyDescent="0.15">
      <c r="A741" s="147" t="s">
        <v>300</v>
      </c>
      <c r="B741" s="148"/>
      <c r="C741" s="148"/>
      <c r="D741" s="148"/>
      <c r="E741" s="148"/>
      <c r="F741" s="149"/>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7"/>
      <c r="B742" s="148"/>
      <c r="C742" s="148"/>
      <c r="D742" s="148"/>
      <c r="E742" s="148"/>
      <c r="F742" s="14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47"/>
      <c r="B743" s="148"/>
      <c r="C743" s="148"/>
      <c r="D743" s="148"/>
      <c r="E743" s="148"/>
      <c r="F743" s="14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47"/>
      <c r="B744" s="148"/>
      <c r="C744" s="148"/>
      <c r="D744" s="148"/>
      <c r="E744" s="148"/>
      <c r="F744" s="14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47"/>
      <c r="B745" s="148"/>
      <c r="C745" s="148"/>
      <c r="D745" s="148"/>
      <c r="E745" s="148"/>
      <c r="F745" s="14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47"/>
      <c r="B746" s="148"/>
      <c r="C746" s="148"/>
      <c r="D746" s="148"/>
      <c r="E746" s="148"/>
      <c r="F746" s="14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47"/>
      <c r="B747" s="148"/>
      <c r="C747" s="148"/>
      <c r="D747" s="148"/>
      <c r="E747" s="148"/>
      <c r="F747" s="14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47"/>
      <c r="B748" s="148"/>
      <c r="C748" s="148"/>
      <c r="D748" s="148"/>
      <c r="E748" s="148"/>
      <c r="F748" s="14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47"/>
      <c r="B749" s="148"/>
      <c r="C749" s="148"/>
      <c r="D749" s="148"/>
      <c r="E749" s="148"/>
      <c r="F749" s="14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47"/>
      <c r="B750" s="148"/>
      <c r="C750" s="148"/>
      <c r="D750" s="148"/>
      <c r="E750" s="148"/>
      <c r="F750" s="149"/>
      <c r="G750" s="3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38"/>
    </row>
    <row r="751" spans="1:52" ht="28.35" customHeight="1" x14ac:dyDescent="0.15">
      <c r="A751" s="147"/>
      <c r="B751" s="148"/>
      <c r="C751" s="148"/>
      <c r="D751" s="148"/>
      <c r="E751" s="148"/>
      <c r="F751" s="149"/>
      <c r="G751" s="3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38"/>
    </row>
    <row r="752" spans="1:52" ht="28.35" customHeight="1" x14ac:dyDescent="0.15">
      <c r="A752" s="147"/>
      <c r="B752" s="148"/>
      <c r="C752" s="148"/>
      <c r="D752" s="148"/>
      <c r="E752" s="148"/>
      <c r="F752" s="149"/>
      <c r="G752" s="3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38"/>
    </row>
    <row r="753" spans="1:50" ht="28.35" customHeight="1" x14ac:dyDescent="0.15">
      <c r="A753" s="147"/>
      <c r="B753" s="148"/>
      <c r="C753" s="148"/>
      <c r="D753" s="148"/>
      <c r="E753" s="148"/>
      <c r="F753" s="149"/>
      <c r="G753" s="3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38"/>
    </row>
    <row r="754" spans="1:50" ht="27.75" customHeight="1" x14ac:dyDescent="0.15">
      <c r="A754" s="147"/>
      <c r="B754" s="148"/>
      <c r="C754" s="148"/>
      <c r="D754" s="148"/>
      <c r="E754" s="148"/>
      <c r="F754" s="149"/>
      <c r="G754" s="3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38"/>
    </row>
    <row r="755" spans="1:50" ht="28.35" customHeight="1" x14ac:dyDescent="0.15">
      <c r="A755" s="147"/>
      <c r="B755" s="148"/>
      <c r="C755" s="148"/>
      <c r="D755" s="148"/>
      <c r="E755" s="148"/>
      <c r="F755" s="14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47"/>
      <c r="B756" s="148"/>
      <c r="C756" s="148"/>
      <c r="D756" s="148"/>
      <c r="E756" s="148"/>
      <c r="F756" s="14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47"/>
      <c r="B757" s="148"/>
      <c r="C757" s="148"/>
      <c r="D757" s="148"/>
      <c r="E757" s="148"/>
      <c r="F757" s="14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43.5" customHeight="1" x14ac:dyDescent="0.15">
      <c r="A758" s="147"/>
      <c r="B758" s="148"/>
      <c r="C758" s="148"/>
      <c r="D758" s="148"/>
      <c r="E758" s="148"/>
      <c r="F758" s="14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5.1" customHeight="1" x14ac:dyDescent="0.15">
      <c r="A759" s="147"/>
      <c r="B759" s="148"/>
      <c r="C759" s="148"/>
      <c r="D759" s="148"/>
      <c r="E759" s="148"/>
      <c r="F759" s="14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3.6" customHeight="1" x14ac:dyDescent="0.15">
      <c r="A760" s="147"/>
      <c r="B760" s="148"/>
      <c r="C760" s="148"/>
      <c r="D760" s="148"/>
      <c r="E760" s="148"/>
      <c r="F760" s="14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47"/>
      <c r="B761" s="148"/>
      <c r="C761" s="148"/>
      <c r="D761" s="148"/>
      <c r="E761" s="148"/>
      <c r="F761" s="14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47"/>
      <c r="B762" s="148"/>
      <c r="C762" s="148"/>
      <c r="D762" s="148"/>
      <c r="E762" s="148"/>
      <c r="F762" s="14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47"/>
      <c r="B763" s="148"/>
      <c r="C763" s="148"/>
      <c r="D763" s="148"/>
      <c r="E763" s="148"/>
      <c r="F763" s="14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47"/>
      <c r="B764" s="148"/>
      <c r="C764" s="148"/>
      <c r="D764" s="148"/>
      <c r="E764" s="148"/>
      <c r="F764" s="14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47"/>
      <c r="B765" s="148"/>
      <c r="C765" s="148"/>
      <c r="D765" s="148"/>
      <c r="E765" s="148"/>
      <c r="F765" s="14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47"/>
      <c r="B766" s="148"/>
      <c r="C766" s="148"/>
      <c r="D766" s="148"/>
      <c r="E766" s="148"/>
      <c r="F766" s="14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47"/>
      <c r="B767" s="148"/>
      <c r="C767" s="148"/>
      <c r="D767" s="148"/>
      <c r="E767" s="148"/>
      <c r="F767" s="14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47"/>
      <c r="B768" s="148"/>
      <c r="C768" s="148"/>
      <c r="D768" s="148"/>
      <c r="E768" s="148"/>
      <c r="F768" s="14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47"/>
      <c r="B769" s="148"/>
      <c r="C769" s="148"/>
      <c r="D769" s="148"/>
      <c r="E769" s="148"/>
      <c r="F769" s="14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47"/>
      <c r="B770" s="148"/>
      <c r="C770" s="148"/>
      <c r="D770" s="148"/>
      <c r="E770" s="148"/>
      <c r="F770" s="149"/>
      <c r="G770" s="3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38"/>
    </row>
    <row r="771" spans="1:50" ht="24.75" hidden="1" customHeight="1" x14ac:dyDescent="0.15">
      <c r="A771" s="147"/>
      <c r="B771" s="148"/>
      <c r="C771" s="148"/>
      <c r="D771" s="148"/>
      <c r="E771" s="148"/>
      <c r="F771" s="149"/>
      <c r="G771" s="36"/>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6"/>
    </row>
    <row r="772" spans="1:50" ht="24.75" hidden="1" customHeight="1" x14ac:dyDescent="0.15">
      <c r="A772" s="147"/>
      <c r="B772" s="148"/>
      <c r="C772" s="148"/>
      <c r="D772" s="148"/>
      <c r="E772" s="148"/>
      <c r="F772" s="14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47"/>
      <c r="B773" s="148"/>
      <c r="C773" s="148"/>
      <c r="D773" s="148"/>
      <c r="E773" s="148"/>
      <c r="F773" s="14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3.35" hidden="1" customHeight="1" x14ac:dyDescent="0.15">
      <c r="A774" s="147"/>
      <c r="B774" s="148"/>
      <c r="C774" s="148"/>
      <c r="D774" s="148"/>
      <c r="E774" s="148"/>
      <c r="F774" s="14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3.35" hidden="1" customHeight="1" x14ac:dyDescent="0.15">
      <c r="A775" s="147"/>
      <c r="B775" s="148"/>
      <c r="C775" s="148"/>
      <c r="D775" s="148"/>
      <c r="E775" s="148"/>
      <c r="F775" s="14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idden="1" x14ac:dyDescent="0.15">
      <c r="A776" s="147"/>
      <c r="B776" s="148"/>
      <c r="C776" s="148"/>
      <c r="D776" s="148"/>
      <c r="E776" s="148"/>
      <c r="F776" s="14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idden="1" x14ac:dyDescent="0.15">
      <c r="A777" s="147"/>
      <c r="B777" s="148"/>
      <c r="C777" s="148"/>
      <c r="D777" s="148"/>
      <c r="E777" s="148"/>
      <c r="F777" s="14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147"/>
      <c r="B778" s="148"/>
      <c r="C778" s="148"/>
      <c r="D778" s="148"/>
      <c r="E778" s="148"/>
      <c r="F778" s="14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6" customHeight="1" thickBot="1" x14ac:dyDescent="0.2">
      <c r="A779" s="791"/>
      <c r="B779" s="792"/>
      <c r="C779" s="792"/>
      <c r="D779" s="792"/>
      <c r="E779" s="792"/>
      <c r="F779" s="79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7" t="s">
        <v>302</v>
      </c>
      <c r="B780" s="768"/>
      <c r="C780" s="768"/>
      <c r="D780" s="768"/>
      <c r="E780" s="768"/>
      <c r="F780" s="769"/>
      <c r="G780" s="445" t="s">
        <v>524</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676</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0"/>
      <c r="C781" s="770"/>
      <c r="D781" s="770"/>
      <c r="E781" s="770"/>
      <c r="F781" s="771"/>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70"/>
      <c r="C782" s="770"/>
      <c r="D782" s="770"/>
      <c r="E782" s="770"/>
      <c r="F782" s="771"/>
      <c r="G782" s="455" t="s">
        <v>545</v>
      </c>
      <c r="H782" s="456"/>
      <c r="I782" s="456"/>
      <c r="J782" s="456"/>
      <c r="K782" s="457"/>
      <c r="L782" s="458" t="s">
        <v>530</v>
      </c>
      <c r="M782" s="459"/>
      <c r="N782" s="459"/>
      <c r="O782" s="459"/>
      <c r="P782" s="459"/>
      <c r="Q782" s="459"/>
      <c r="R782" s="459"/>
      <c r="S782" s="459"/>
      <c r="T782" s="459"/>
      <c r="U782" s="459"/>
      <c r="V782" s="459"/>
      <c r="W782" s="459"/>
      <c r="X782" s="460"/>
      <c r="Y782" s="461">
        <f>(90360866-7267425)/1.1/1000000</f>
        <v>75.539491818181816</v>
      </c>
      <c r="Z782" s="462"/>
      <c r="AA782" s="462"/>
      <c r="AB782" s="583"/>
      <c r="AC782" s="455" t="s">
        <v>545</v>
      </c>
      <c r="AD782" s="456"/>
      <c r="AE782" s="456"/>
      <c r="AF782" s="456"/>
      <c r="AG782" s="457"/>
      <c r="AH782" s="458" t="s">
        <v>685</v>
      </c>
      <c r="AI782" s="459"/>
      <c r="AJ782" s="459"/>
      <c r="AK782" s="459"/>
      <c r="AL782" s="459"/>
      <c r="AM782" s="459"/>
      <c r="AN782" s="459"/>
      <c r="AO782" s="459"/>
      <c r="AP782" s="459"/>
      <c r="AQ782" s="459"/>
      <c r="AR782" s="459"/>
      <c r="AS782" s="459"/>
      <c r="AT782" s="460"/>
      <c r="AU782" s="461">
        <v>17.5</v>
      </c>
      <c r="AV782" s="462"/>
      <c r="AW782" s="462"/>
      <c r="AX782" s="463"/>
    </row>
    <row r="783" spans="1:50" ht="24.75" customHeight="1" x14ac:dyDescent="0.15">
      <c r="A783" s="559"/>
      <c r="B783" s="770"/>
      <c r="C783" s="770"/>
      <c r="D783" s="770"/>
      <c r="E783" s="770"/>
      <c r="F783" s="771"/>
      <c r="G783" s="353" t="s">
        <v>525</v>
      </c>
      <c r="H783" s="354"/>
      <c r="I783" s="354"/>
      <c r="J783" s="354"/>
      <c r="K783" s="355"/>
      <c r="L783" s="406"/>
      <c r="M783" s="407"/>
      <c r="N783" s="407"/>
      <c r="O783" s="407"/>
      <c r="P783" s="407"/>
      <c r="Q783" s="407"/>
      <c r="R783" s="407"/>
      <c r="S783" s="407"/>
      <c r="T783" s="407"/>
      <c r="U783" s="407"/>
      <c r="V783" s="407"/>
      <c r="W783" s="407"/>
      <c r="X783" s="408"/>
      <c r="Y783" s="403">
        <f>Y782*0.1</f>
        <v>7.5539491818181821</v>
      </c>
      <c r="Z783" s="404"/>
      <c r="AA783" s="404"/>
      <c r="AB783" s="410"/>
      <c r="AC783" s="353" t="s">
        <v>525</v>
      </c>
      <c r="AD783" s="354"/>
      <c r="AE783" s="354"/>
      <c r="AF783" s="354"/>
      <c r="AG783" s="355"/>
      <c r="AH783" s="406"/>
      <c r="AI783" s="407"/>
      <c r="AJ783" s="407"/>
      <c r="AK783" s="407"/>
      <c r="AL783" s="407"/>
      <c r="AM783" s="407"/>
      <c r="AN783" s="407"/>
      <c r="AO783" s="407"/>
      <c r="AP783" s="407"/>
      <c r="AQ783" s="407"/>
      <c r="AR783" s="407"/>
      <c r="AS783" s="407"/>
      <c r="AT783" s="408"/>
      <c r="AU783" s="403">
        <f>AU782*0.1</f>
        <v>1.75</v>
      </c>
      <c r="AV783" s="404"/>
      <c r="AW783" s="404"/>
      <c r="AX783" s="405"/>
    </row>
    <row r="784" spans="1:50" ht="24.75" customHeight="1" x14ac:dyDescent="0.15">
      <c r="A784" s="559"/>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9"/>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9"/>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9"/>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9"/>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9"/>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70"/>
      <c r="C791" s="770"/>
      <c r="D791" s="770"/>
      <c r="E791" s="770"/>
      <c r="F791" s="77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0"/>
      <c r="C792" s="770"/>
      <c r="D792" s="770"/>
      <c r="E792" s="770"/>
      <c r="F792" s="771"/>
      <c r="G792" s="414" t="s">
        <v>20</v>
      </c>
      <c r="H792" s="415"/>
      <c r="I792" s="415"/>
      <c r="J792" s="415"/>
      <c r="K792" s="415"/>
      <c r="L792" s="416"/>
      <c r="M792" s="417"/>
      <c r="N792" s="417"/>
      <c r="O792" s="417"/>
      <c r="P792" s="417"/>
      <c r="Q792" s="417"/>
      <c r="R792" s="417"/>
      <c r="S792" s="417"/>
      <c r="T792" s="417"/>
      <c r="U792" s="417"/>
      <c r="V792" s="417"/>
      <c r="W792" s="417"/>
      <c r="X792" s="418"/>
      <c r="Y792" s="419">
        <f>SUM(Y782:AB791)</f>
        <v>83.093440999999999</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19.25</v>
      </c>
      <c r="AV792" s="420"/>
      <c r="AW792" s="420"/>
      <c r="AX792" s="422"/>
    </row>
    <row r="793" spans="1:50" ht="24.75" customHeight="1" x14ac:dyDescent="0.15">
      <c r="A793" s="559"/>
      <c r="B793" s="770"/>
      <c r="C793" s="770"/>
      <c r="D793" s="770"/>
      <c r="E793" s="770"/>
      <c r="F793" s="771"/>
      <c r="G793" s="445" t="s">
        <v>677</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683</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0"/>
      <c r="C794" s="770"/>
      <c r="D794" s="770"/>
      <c r="E794" s="770"/>
      <c r="F794" s="771"/>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0"/>
      <c r="C795" s="770"/>
      <c r="D795" s="770"/>
      <c r="E795" s="770"/>
      <c r="F795" s="771"/>
      <c r="G795" s="455" t="s">
        <v>545</v>
      </c>
      <c r="H795" s="456"/>
      <c r="I795" s="456"/>
      <c r="J795" s="456"/>
      <c r="K795" s="457"/>
      <c r="L795" s="458" t="s">
        <v>526</v>
      </c>
      <c r="M795" s="459"/>
      <c r="N795" s="459"/>
      <c r="O795" s="459"/>
      <c r="P795" s="459"/>
      <c r="Q795" s="459"/>
      <c r="R795" s="459"/>
      <c r="S795" s="459"/>
      <c r="T795" s="459"/>
      <c r="U795" s="459"/>
      <c r="V795" s="459"/>
      <c r="W795" s="459"/>
      <c r="X795" s="460"/>
      <c r="Y795" s="461">
        <v>70.400000000000006</v>
      </c>
      <c r="Z795" s="462"/>
      <c r="AA795" s="462"/>
      <c r="AB795" s="583"/>
      <c r="AC795" s="455" t="s">
        <v>545</v>
      </c>
      <c r="AD795" s="456"/>
      <c r="AE795" s="456"/>
      <c r="AF795" s="456"/>
      <c r="AG795" s="457"/>
      <c r="AH795" s="458" t="s">
        <v>550</v>
      </c>
      <c r="AI795" s="459"/>
      <c r="AJ795" s="459"/>
      <c r="AK795" s="459"/>
      <c r="AL795" s="459"/>
      <c r="AM795" s="459"/>
      <c r="AN795" s="459"/>
      <c r="AO795" s="459"/>
      <c r="AP795" s="459"/>
      <c r="AQ795" s="459"/>
      <c r="AR795" s="459"/>
      <c r="AS795" s="459"/>
      <c r="AT795" s="460"/>
      <c r="AU795" s="461">
        <v>3</v>
      </c>
      <c r="AV795" s="462"/>
      <c r="AW795" s="462"/>
      <c r="AX795" s="463"/>
    </row>
    <row r="796" spans="1:50" ht="24.75" customHeight="1" x14ac:dyDescent="0.15">
      <c r="A796" s="559"/>
      <c r="B796" s="770"/>
      <c r="C796" s="770"/>
      <c r="D796" s="770"/>
      <c r="E796" s="770"/>
      <c r="F796" s="771"/>
      <c r="G796" s="353" t="s">
        <v>525</v>
      </c>
      <c r="H796" s="354"/>
      <c r="I796" s="354"/>
      <c r="J796" s="354"/>
      <c r="K796" s="355"/>
      <c r="L796" s="406"/>
      <c r="M796" s="407"/>
      <c r="N796" s="407"/>
      <c r="O796" s="407"/>
      <c r="P796" s="407"/>
      <c r="Q796" s="407"/>
      <c r="R796" s="407"/>
      <c r="S796" s="407"/>
      <c r="T796" s="407"/>
      <c r="U796" s="407"/>
      <c r="V796" s="407"/>
      <c r="W796" s="407"/>
      <c r="X796" s="408"/>
      <c r="Y796" s="403">
        <f>Y795*0.1</f>
        <v>7.0400000000000009</v>
      </c>
      <c r="Z796" s="404"/>
      <c r="AA796" s="404"/>
      <c r="AB796" s="410"/>
      <c r="AC796" s="353" t="s">
        <v>525</v>
      </c>
      <c r="AD796" s="354"/>
      <c r="AE796" s="354"/>
      <c r="AF796" s="354"/>
      <c r="AG796" s="355"/>
      <c r="AH796" s="406"/>
      <c r="AI796" s="407"/>
      <c r="AJ796" s="407"/>
      <c r="AK796" s="407"/>
      <c r="AL796" s="407"/>
      <c r="AM796" s="407"/>
      <c r="AN796" s="407"/>
      <c r="AO796" s="407"/>
      <c r="AP796" s="407"/>
      <c r="AQ796" s="407"/>
      <c r="AR796" s="407"/>
      <c r="AS796" s="407"/>
      <c r="AT796" s="408"/>
      <c r="AU796" s="403">
        <f>AU795*0.1</f>
        <v>0.30000000000000004</v>
      </c>
      <c r="AV796" s="404"/>
      <c r="AW796" s="404"/>
      <c r="AX796" s="405"/>
    </row>
    <row r="797" spans="1:50" ht="24.75" customHeight="1" x14ac:dyDescent="0.15">
      <c r="A797" s="559"/>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59"/>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59"/>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59"/>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59"/>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59"/>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9"/>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59"/>
      <c r="B804" s="770"/>
      <c r="C804" s="770"/>
      <c r="D804" s="770"/>
      <c r="E804" s="770"/>
      <c r="F804" s="77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9"/>
      <c r="B805" s="770"/>
      <c r="C805" s="770"/>
      <c r="D805" s="770"/>
      <c r="E805" s="770"/>
      <c r="F805" s="771"/>
      <c r="G805" s="414" t="s">
        <v>20</v>
      </c>
      <c r="H805" s="415"/>
      <c r="I805" s="415"/>
      <c r="J805" s="415"/>
      <c r="K805" s="415"/>
      <c r="L805" s="416"/>
      <c r="M805" s="417"/>
      <c r="N805" s="417"/>
      <c r="O805" s="417"/>
      <c r="P805" s="417"/>
      <c r="Q805" s="417"/>
      <c r="R805" s="417"/>
      <c r="S805" s="417"/>
      <c r="T805" s="417"/>
      <c r="U805" s="417"/>
      <c r="V805" s="417"/>
      <c r="W805" s="417"/>
      <c r="X805" s="418"/>
      <c r="Y805" s="419">
        <f>SUM(Y795:AB804)</f>
        <v>77.440000000000012</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3.3</v>
      </c>
      <c r="AV805" s="420"/>
      <c r="AW805" s="420"/>
      <c r="AX805" s="422"/>
    </row>
    <row r="806" spans="1:50" ht="24.75" customHeight="1" x14ac:dyDescent="0.15">
      <c r="A806" s="559"/>
      <c r="B806" s="770"/>
      <c r="C806" s="770"/>
      <c r="D806" s="770"/>
      <c r="E806" s="770"/>
      <c r="F806" s="771"/>
      <c r="G806" s="445" t="s">
        <v>678</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684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15">
      <c r="A807" s="559"/>
      <c r="B807" s="770"/>
      <c r="C807" s="770"/>
      <c r="D807" s="770"/>
      <c r="E807" s="770"/>
      <c r="F807" s="771"/>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15">
      <c r="A808" s="559"/>
      <c r="B808" s="770"/>
      <c r="C808" s="770"/>
      <c r="D808" s="770"/>
      <c r="E808" s="770"/>
      <c r="F808" s="771"/>
      <c r="G808" s="455" t="s">
        <v>545</v>
      </c>
      <c r="H808" s="456"/>
      <c r="I808" s="456"/>
      <c r="J808" s="456"/>
      <c r="K808" s="457"/>
      <c r="L808" s="458" t="s">
        <v>681</v>
      </c>
      <c r="M808" s="459"/>
      <c r="N808" s="459"/>
      <c r="O808" s="459"/>
      <c r="P808" s="459"/>
      <c r="Q808" s="459"/>
      <c r="R808" s="459"/>
      <c r="S808" s="459"/>
      <c r="T808" s="459"/>
      <c r="U808" s="459"/>
      <c r="V808" s="459"/>
      <c r="W808" s="459"/>
      <c r="X808" s="460"/>
      <c r="Y808" s="461">
        <v>12.5</v>
      </c>
      <c r="Z808" s="462"/>
      <c r="AA808" s="462"/>
      <c r="AB808" s="583"/>
      <c r="AC808" s="455" t="s">
        <v>545</v>
      </c>
      <c r="AD808" s="456"/>
      <c r="AE808" s="456"/>
      <c r="AF808" s="456"/>
      <c r="AG808" s="457"/>
      <c r="AH808" s="458" t="s">
        <v>535</v>
      </c>
      <c r="AI808" s="459"/>
      <c r="AJ808" s="459"/>
      <c r="AK808" s="459"/>
      <c r="AL808" s="459"/>
      <c r="AM808" s="459"/>
      <c r="AN808" s="459"/>
      <c r="AO808" s="459"/>
      <c r="AP808" s="459"/>
      <c r="AQ808" s="459"/>
      <c r="AR808" s="459"/>
      <c r="AS808" s="459"/>
      <c r="AT808" s="460"/>
      <c r="AU808" s="461">
        <f>10406000/1000000/1.1</f>
        <v>9.4599999999999991</v>
      </c>
      <c r="AV808" s="462"/>
      <c r="AW808" s="462"/>
      <c r="AX808" s="463"/>
    </row>
    <row r="809" spans="1:50" ht="24.75" customHeight="1" x14ac:dyDescent="0.15">
      <c r="A809" s="559"/>
      <c r="B809" s="770"/>
      <c r="C809" s="770"/>
      <c r="D809" s="770"/>
      <c r="E809" s="770"/>
      <c r="F809" s="771"/>
      <c r="G809" s="353" t="s">
        <v>525</v>
      </c>
      <c r="H809" s="354"/>
      <c r="I809" s="354"/>
      <c r="J809" s="354"/>
      <c r="K809" s="355"/>
      <c r="L809" s="406"/>
      <c r="M809" s="407"/>
      <c r="N809" s="407"/>
      <c r="O809" s="407"/>
      <c r="P809" s="407"/>
      <c r="Q809" s="407"/>
      <c r="R809" s="407"/>
      <c r="S809" s="407"/>
      <c r="T809" s="407"/>
      <c r="U809" s="407"/>
      <c r="V809" s="407"/>
      <c r="W809" s="407"/>
      <c r="X809" s="408"/>
      <c r="Y809" s="403">
        <f>Y808*0.1</f>
        <v>1.25</v>
      </c>
      <c r="Z809" s="404"/>
      <c r="AA809" s="404"/>
      <c r="AB809" s="410"/>
      <c r="AC809" s="353" t="s">
        <v>525</v>
      </c>
      <c r="AD809" s="354"/>
      <c r="AE809" s="354"/>
      <c r="AF809" s="354"/>
      <c r="AG809" s="355"/>
      <c r="AH809" s="406"/>
      <c r="AI809" s="407"/>
      <c r="AJ809" s="407"/>
      <c r="AK809" s="407"/>
      <c r="AL809" s="407"/>
      <c r="AM809" s="407"/>
      <c r="AN809" s="407"/>
      <c r="AO809" s="407"/>
      <c r="AP809" s="407"/>
      <c r="AQ809" s="407"/>
      <c r="AR809" s="407"/>
      <c r="AS809" s="407"/>
      <c r="AT809" s="408"/>
      <c r="AU809" s="403">
        <f>AU808*0.1</f>
        <v>0.94599999999999995</v>
      </c>
      <c r="AV809" s="404"/>
      <c r="AW809" s="404"/>
      <c r="AX809" s="405"/>
    </row>
    <row r="810" spans="1:50" ht="24.75" customHeight="1" x14ac:dyDescent="0.15">
      <c r="A810" s="559"/>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9"/>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9"/>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59"/>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59"/>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59"/>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9"/>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9"/>
      <c r="B817" s="770"/>
      <c r="C817" s="770"/>
      <c r="D817" s="770"/>
      <c r="E817" s="770"/>
      <c r="F817" s="77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9"/>
      <c r="B818" s="770"/>
      <c r="C818" s="770"/>
      <c r="D818" s="770"/>
      <c r="E818" s="770"/>
      <c r="F818" s="771"/>
      <c r="G818" s="414" t="s">
        <v>20</v>
      </c>
      <c r="H818" s="415"/>
      <c r="I818" s="415"/>
      <c r="J818" s="415"/>
      <c r="K818" s="415"/>
      <c r="L818" s="416"/>
      <c r="M818" s="417"/>
      <c r="N818" s="417"/>
      <c r="O818" s="417"/>
      <c r="P818" s="417"/>
      <c r="Q818" s="417"/>
      <c r="R818" s="417"/>
      <c r="S818" s="417"/>
      <c r="T818" s="417"/>
      <c r="U818" s="417"/>
      <c r="V818" s="417"/>
      <c r="W818" s="417"/>
      <c r="X818" s="418"/>
      <c r="Y818" s="419">
        <f>SUM(Y808:AB817)</f>
        <v>13.75</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10.405999999999999</v>
      </c>
      <c r="AV818" s="420"/>
      <c r="AW818" s="420"/>
      <c r="AX818" s="422"/>
    </row>
    <row r="819" spans="1:50" ht="24.75" customHeight="1" x14ac:dyDescent="0.15">
      <c r="A819" s="559"/>
      <c r="B819" s="770"/>
      <c r="C819" s="770"/>
      <c r="D819" s="770"/>
      <c r="E819" s="770"/>
      <c r="F819" s="771"/>
      <c r="G819" s="445" t="s">
        <v>679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682</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customHeight="1" x14ac:dyDescent="0.15">
      <c r="A820" s="559"/>
      <c r="B820" s="770"/>
      <c r="C820" s="770"/>
      <c r="D820" s="770"/>
      <c r="E820" s="770"/>
      <c r="F820" s="771"/>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customHeight="1" x14ac:dyDescent="0.15">
      <c r="A821" s="559"/>
      <c r="B821" s="770"/>
      <c r="C821" s="770"/>
      <c r="D821" s="770"/>
      <c r="E821" s="770"/>
      <c r="F821" s="771"/>
      <c r="G821" s="455" t="s">
        <v>545</v>
      </c>
      <c r="H821" s="456"/>
      <c r="I821" s="456"/>
      <c r="J821" s="456"/>
      <c r="K821" s="457"/>
      <c r="L821" s="458" t="s">
        <v>680</v>
      </c>
      <c r="M821" s="459"/>
      <c r="N821" s="459"/>
      <c r="O821" s="459"/>
      <c r="P821" s="459"/>
      <c r="Q821" s="459"/>
      <c r="R821" s="459"/>
      <c r="S821" s="459"/>
      <c r="T821" s="459"/>
      <c r="U821" s="459"/>
      <c r="V821" s="459"/>
      <c r="W821" s="459"/>
      <c r="X821" s="460"/>
      <c r="Y821" s="461">
        <v>5</v>
      </c>
      <c r="Z821" s="462"/>
      <c r="AA821" s="462"/>
      <c r="AB821" s="463"/>
      <c r="AC821" s="455" t="s">
        <v>545</v>
      </c>
      <c r="AD821" s="456"/>
      <c r="AE821" s="456"/>
      <c r="AF821" s="456"/>
      <c r="AG821" s="457"/>
      <c r="AH821" s="458" t="s">
        <v>528</v>
      </c>
      <c r="AI821" s="459"/>
      <c r="AJ821" s="459"/>
      <c r="AK821" s="459"/>
      <c r="AL821" s="459"/>
      <c r="AM821" s="459"/>
      <c r="AN821" s="459"/>
      <c r="AO821" s="459"/>
      <c r="AP821" s="459"/>
      <c r="AQ821" s="459"/>
      <c r="AR821" s="459"/>
      <c r="AS821" s="459"/>
      <c r="AT821" s="460"/>
      <c r="AU821" s="461">
        <f>2077900/1000000/1.1</f>
        <v>1.889</v>
      </c>
      <c r="AV821" s="462"/>
      <c r="AW821" s="462"/>
      <c r="AX821" s="463"/>
    </row>
    <row r="822" spans="1:50" ht="24.75" customHeight="1" x14ac:dyDescent="0.15">
      <c r="A822" s="559"/>
      <c r="B822" s="770"/>
      <c r="C822" s="770"/>
      <c r="D822" s="770"/>
      <c r="E822" s="770"/>
      <c r="F822" s="771"/>
      <c r="G822" s="353" t="s">
        <v>525</v>
      </c>
      <c r="H822" s="354"/>
      <c r="I822" s="354"/>
      <c r="J822" s="354"/>
      <c r="K822" s="355"/>
      <c r="L822" s="406"/>
      <c r="M822" s="407"/>
      <c r="N822" s="407"/>
      <c r="O822" s="407"/>
      <c r="P822" s="407"/>
      <c r="Q822" s="407"/>
      <c r="R822" s="407"/>
      <c r="S822" s="407"/>
      <c r="T822" s="407"/>
      <c r="U822" s="407"/>
      <c r="V822" s="407"/>
      <c r="W822" s="407"/>
      <c r="X822" s="408"/>
      <c r="Y822" s="403">
        <v>0.4</v>
      </c>
      <c r="Z822" s="404"/>
      <c r="AA822" s="404"/>
      <c r="AB822" s="405"/>
      <c r="AC822" s="353" t="s">
        <v>525</v>
      </c>
      <c r="AD822" s="354"/>
      <c r="AE822" s="354"/>
      <c r="AF822" s="354"/>
      <c r="AG822" s="355"/>
      <c r="AH822" s="406"/>
      <c r="AI822" s="407"/>
      <c r="AJ822" s="407"/>
      <c r="AK822" s="407"/>
      <c r="AL822" s="407"/>
      <c r="AM822" s="407"/>
      <c r="AN822" s="407"/>
      <c r="AO822" s="407"/>
      <c r="AP822" s="407"/>
      <c r="AQ822" s="407"/>
      <c r="AR822" s="407"/>
      <c r="AS822" s="407"/>
      <c r="AT822" s="408"/>
      <c r="AU822" s="403">
        <f>AU821*0.1</f>
        <v>0.18890000000000001</v>
      </c>
      <c r="AV822" s="404"/>
      <c r="AW822" s="404"/>
      <c r="AX822" s="405"/>
    </row>
    <row r="823" spans="1:50" ht="24.75" customHeight="1" x14ac:dyDescent="0.15">
      <c r="A823" s="559"/>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15">
      <c r="A824" s="559"/>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15">
      <c r="A825" s="559"/>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59"/>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59"/>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59"/>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59"/>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9"/>
      <c r="B830" s="770"/>
      <c r="C830" s="770"/>
      <c r="D830" s="770"/>
      <c r="E830" s="770"/>
      <c r="F830" s="77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6" customHeight="1" x14ac:dyDescent="0.15">
      <c r="A831" s="559"/>
      <c r="B831" s="770"/>
      <c r="C831" s="770"/>
      <c r="D831" s="770"/>
      <c r="E831" s="770"/>
      <c r="F831" s="771"/>
      <c r="G831" s="414" t="s">
        <v>20</v>
      </c>
      <c r="H831" s="415"/>
      <c r="I831" s="415"/>
      <c r="J831" s="415"/>
      <c r="K831" s="415"/>
      <c r="L831" s="416"/>
      <c r="M831" s="417"/>
      <c r="N831" s="417"/>
      <c r="O831" s="417"/>
      <c r="P831" s="417"/>
      <c r="Q831" s="417"/>
      <c r="R831" s="417"/>
      <c r="S831" s="417"/>
      <c r="T831" s="417"/>
      <c r="U831" s="417"/>
      <c r="V831" s="417"/>
      <c r="W831" s="417"/>
      <c r="X831" s="418"/>
      <c r="Y831" s="419">
        <f>SUM(Y821:AB830)</f>
        <v>5.4</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2.0779000000000001</v>
      </c>
      <c r="AV831" s="420"/>
      <c r="AW831" s="420"/>
      <c r="AX831" s="422"/>
    </row>
    <row r="832" spans="1:50" ht="20.85" customHeight="1" thickBot="1" x14ac:dyDescent="0.2">
      <c r="A832" s="439" t="s">
        <v>147</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3" t="s">
        <v>262</v>
      </c>
      <c r="AM832" s="964"/>
      <c r="AN832" s="964"/>
      <c r="AO832" s="67" t="s">
        <v>669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221</v>
      </c>
      <c r="K837" s="110"/>
      <c r="L837" s="110"/>
      <c r="M837" s="110"/>
      <c r="N837" s="110"/>
      <c r="O837" s="110"/>
      <c r="P837" s="352" t="s">
        <v>197</v>
      </c>
      <c r="Q837" s="352"/>
      <c r="R837" s="352"/>
      <c r="S837" s="352"/>
      <c r="T837" s="352"/>
      <c r="U837" s="352"/>
      <c r="V837" s="352"/>
      <c r="W837" s="352"/>
      <c r="X837" s="352"/>
      <c r="Y837" s="349" t="s">
        <v>219</v>
      </c>
      <c r="Z837" s="350"/>
      <c r="AA837" s="350"/>
      <c r="AB837" s="350"/>
      <c r="AC837" s="282" t="s">
        <v>256</v>
      </c>
      <c r="AD837" s="282"/>
      <c r="AE837" s="282"/>
      <c r="AF837" s="282"/>
      <c r="AG837" s="282"/>
      <c r="AH837" s="349" t="s">
        <v>284</v>
      </c>
      <c r="AI837" s="351"/>
      <c r="AJ837" s="351"/>
      <c r="AK837" s="351"/>
      <c r="AL837" s="351" t="s">
        <v>21</v>
      </c>
      <c r="AM837" s="351"/>
      <c r="AN837" s="351"/>
      <c r="AO837" s="431"/>
      <c r="AP837" s="432" t="s">
        <v>222</v>
      </c>
      <c r="AQ837" s="432"/>
      <c r="AR837" s="432"/>
      <c r="AS837" s="432"/>
      <c r="AT837" s="432"/>
      <c r="AU837" s="432"/>
      <c r="AV837" s="432"/>
      <c r="AW837" s="432"/>
      <c r="AX837" s="432"/>
    </row>
    <row r="838" spans="1:50" ht="44.85" customHeight="1" x14ac:dyDescent="0.15">
      <c r="A838" s="409">
        <v>1</v>
      </c>
      <c r="B838" s="409">
        <v>1</v>
      </c>
      <c r="C838" s="426" t="s">
        <v>529</v>
      </c>
      <c r="D838" s="423"/>
      <c r="E838" s="423"/>
      <c r="F838" s="423"/>
      <c r="G838" s="423"/>
      <c r="H838" s="423"/>
      <c r="I838" s="423"/>
      <c r="J838" s="424">
        <v>7010001088960</v>
      </c>
      <c r="K838" s="425"/>
      <c r="L838" s="425"/>
      <c r="M838" s="425"/>
      <c r="N838" s="425"/>
      <c r="O838" s="425"/>
      <c r="P838" s="427" t="s">
        <v>542</v>
      </c>
      <c r="Q838" s="322"/>
      <c r="R838" s="322"/>
      <c r="S838" s="322"/>
      <c r="T838" s="322"/>
      <c r="U838" s="322"/>
      <c r="V838" s="322"/>
      <c r="W838" s="322"/>
      <c r="X838" s="322"/>
      <c r="Y838" s="323">
        <f>90.36-7.267</f>
        <v>83.093000000000004</v>
      </c>
      <c r="Z838" s="324"/>
      <c r="AA838" s="324"/>
      <c r="AB838" s="325"/>
      <c r="AC838" s="333" t="s">
        <v>289</v>
      </c>
      <c r="AD838" s="428"/>
      <c r="AE838" s="428"/>
      <c r="AF838" s="428"/>
      <c r="AG838" s="428"/>
      <c r="AH838" s="429">
        <v>2</v>
      </c>
      <c r="AI838" s="430"/>
      <c r="AJ838" s="430"/>
      <c r="AK838" s="430"/>
      <c r="AL838" s="330">
        <v>90.5</v>
      </c>
      <c r="AM838" s="331"/>
      <c r="AN838" s="331"/>
      <c r="AO838" s="332"/>
      <c r="AP838" s="326" t="s">
        <v>541</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9"/>
      <c r="AI839" s="430"/>
      <c r="AJ839" s="430"/>
      <c r="AK839" s="430"/>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6"/>
      <c r="D840" s="423"/>
      <c r="E840" s="423"/>
      <c r="F840" s="423"/>
      <c r="G840" s="423"/>
      <c r="H840" s="423"/>
      <c r="I840" s="423"/>
      <c r="J840" s="424"/>
      <c r="K840" s="425"/>
      <c r="L840" s="425"/>
      <c r="M840" s="425"/>
      <c r="N840" s="425"/>
      <c r="O840" s="425"/>
      <c r="P840" s="427"/>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6"/>
      <c r="D841" s="423"/>
      <c r="E841" s="423"/>
      <c r="F841" s="423"/>
      <c r="G841" s="423"/>
      <c r="H841" s="423"/>
      <c r="I841" s="423"/>
      <c r="J841" s="424"/>
      <c r="K841" s="425"/>
      <c r="L841" s="425"/>
      <c r="M841" s="425"/>
      <c r="N841" s="425"/>
      <c r="O841" s="425"/>
      <c r="P841" s="427"/>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282" t="s">
        <v>221</v>
      </c>
      <c r="K870" s="110"/>
      <c r="L870" s="110"/>
      <c r="M870" s="110"/>
      <c r="N870" s="110"/>
      <c r="O870" s="110"/>
      <c r="P870" s="352" t="s">
        <v>197</v>
      </c>
      <c r="Q870" s="352"/>
      <c r="R870" s="352"/>
      <c r="S870" s="352"/>
      <c r="T870" s="352"/>
      <c r="U870" s="352"/>
      <c r="V870" s="352"/>
      <c r="W870" s="352"/>
      <c r="X870" s="352"/>
      <c r="Y870" s="349" t="s">
        <v>219</v>
      </c>
      <c r="Z870" s="350"/>
      <c r="AA870" s="350"/>
      <c r="AB870" s="350"/>
      <c r="AC870" s="282" t="s">
        <v>256</v>
      </c>
      <c r="AD870" s="282"/>
      <c r="AE870" s="282"/>
      <c r="AF870" s="282"/>
      <c r="AG870" s="282"/>
      <c r="AH870" s="349" t="s">
        <v>284</v>
      </c>
      <c r="AI870" s="351"/>
      <c r="AJ870" s="351"/>
      <c r="AK870" s="351"/>
      <c r="AL870" s="351" t="s">
        <v>21</v>
      </c>
      <c r="AM870" s="351"/>
      <c r="AN870" s="351"/>
      <c r="AO870" s="431"/>
      <c r="AP870" s="432" t="s">
        <v>222</v>
      </c>
      <c r="AQ870" s="432"/>
      <c r="AR870" s="432"/>
      <c r="AS870" s="432"/>
      <c r="AT870" s="432"/>
      <c r="AU870" s="432"/>
      <c r="AV870" s="432"/>
      <c r="AW870" s="432"/>
      <c r="AX870" s="432"/>
    </row>
    <row r="871" spans="1:50" ht="49.5" customHeight="1" x14ac:dyDescent="0.15">
      <c r="A871" s="409">
        <v>1</v>
      </c>
      <c r="B871" s="409">
        <v>1</v>
      </c>
      <c r="C871" s="426" t="s">
        <v>549</v>
      </c>
      <c r="D871" s="423"/>
      <c r="E871" s="423"/>
      <c r="F871" s="423"/>
      <c r="G871" s="423"/>
      <c r="H871" s="423"/>
      <c r="I871" s="423"/>
      <c r="J871" s="424">
        <v>5010405001703</v>
      </c>
      <c r="K871" s="425"/>
      <c r="L871" s="425"/>
      <c r="M871" s="425"/>
      <c r="N871" s="425"/>
      <c r="O871" s="425"/>
      <c r="P871" s="427" t="s">
        <v>546</v>
      </c>
      <c r="Q871" s="322"/>
      <c r="R871" s="322"/>
      <c r="S871" s="322"/>
      <c r="T871" s="322"/>
      <c r="U871" s="322"/>
      <c r="V871" s="322"/>
      <c r="W871" s="322"/>
      <c r="X871" s="322"/>
      <c r="Y871" s="323">
        <v>19.3</v>
      </c>
      <c r="Z871" s="324"/>
      <c r="AA871" s="324"/>
      <c r="AB871" s="325"/>
      <c r="AC871" s="333" t="s">
        <v>295</v>
      </c>
      <c r="AD871" s="428"/>
      <c r="AE871" s="428"/>
      <c r="AF871" s="428"/>
      <c r="AG871" s="428"/>
      <c r="AH871" s="429" t="s">
        <v>324</v>
      </c>
      <c r="AI871" s="430"/>
      <c r="AJ871" s="430"/>
      <c r="AK871" s="430"/>
      <c r="AL871" s="330" t="s">
        <v>324</v>
      </c>
      <c r="AM871" s="331"/>
      <c r="AN871" s="331"/>
      <c r="AO871" s="332"/>
      <c r="AP871" s="326" t="s">
        <v>324</v>
      </c>
      <c r="AQ871" s="326"/>
      <c r="AR871" s="326"/>
      <c r="AS871" s="326"/>
      <c r="AT871" s="326"/>
      <c r="AU871" s="326"/>
      <c r="AV871" s="326"/>
      <c r="AW871" s="326"/>
      <c r="AX871" s="326"/>
    </row>
    <row r="872" spans="1:50" ht="48" customHeight="1" x14ac:dyDescent="0.15">
      <c r="A872" s="409">
        <v>2</v>
      </c>
      <c r="B872" s="409">
        <v>1</v>
      </c>
      <c r="C872" s="426" t="s">
        <v>553</v>
      </c>
      <c r="D872" s="423"/>
      <c r="E872" s="423"/>
      <c r="F872" s="423"/>
      <c r="G872" s="423"/>
      <c r="H872" s="423"/>
      <c r="I872" s="423"/>
      <c r="J872" s="424">
        <v>8011101021364</v>
      </c>
      <c r="K872" s="425"/>
      <c r="L872" s="425"/>
      <c r="M872" s="425"/>
      <c r="N872" s="425"/>
      <c r="O872" s="425"/>
      <c r="P872" s="427" t="s">
        <v>546</v>
      </c>
      <c r="Q872" s="322"/>
      <c r="R872" s="322"/>
      <c r="S872" s="322"/>
      <c r="T872" s="322"/>
      <c r="U872" s="322"/>
      <c r="V872" s="322"/>
      <c r="W872" s="322"/>
      <c r="X872" s="322"/>
      <c r="Y872" s="323">
        <v>1.4</v>
      </c>
      <c r="Z872" s="324"/>
      <c r="AA872" s="324"/>
      <c r="AB872" s="325"/>
      <c r="AC872" s="333" t="s">
        <v>295</v>
      </c>
      <c r="AD872" s="333"/>
      <c r="AE872" s="333"/>
      <c r="AF872" s="333"/>
      <c r="AG872" s="333"/>
      <c r="AH872" s="429" t="s">
        <v>324</v>
      </c>
      <c r="AI872" s="430"/>
      <c r="AJ872" s="430"/>
      <c r="AK872" s="430"/>
      <c r="AL872" s="330" t="s">
        <v>324</v>
      </c>
      <c r="AM872" s="331"/>
      <c r="AN872" s="331"/>
      <c r="AO872" s="332"/>
      <c r="AP872" s="326" t="s">
        <v>324</v>
      </c>
      <c r="AQ872" s="326"/>
      <c r="AR872" s="326"/>
      <c r="AS872" s="326"/>
      <c r="AT872" s="326"/>
      <c r="AU872" s="326"/>
      <c r="AV872" s="326"/>
      <c r="AW872" s="326"/>
      <c r="AX872" s="326"/>
    </row>
    <row r="873" spans="1:50" ht="30" hidden="1" customHeight="1" x14ac:dyDescent="0.15">
      <c r="A873" s="409">
        <v>3</v>
      </c>
      <c r="B873" s="409">
        <v>1</v>
      </c>
      <c r="C873" s="426"/>
      <c r="D873" s="423"/>
      <c r="E873" s="423"/>
      <c r="F873" s="423"/>
      <c r="G873" s="423"/>
      <c r="H873" s="423"/>
      <c r="I873" s="423"/>
      <c r="J873" s="424"/>
      <c r="K873" s="425"/>
      <c r="L873" s="425"/>
      <c r="M873" s="425"/>
      <c r="N873" s="425"/>
      <c r="O873" s="425"/>
      <c r="P873" s="427"/>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6"/>
      <c r="D874" s="423"/>
      <c r="E874" s="423"/>
      <c r="F874" s="423"/>
      <c r="G874" s="423"/>
      <c r="H874" s="423"/>
      <c r="I874" s="423"/>
      <c r="J874" s="424"/>
      <c r="K874" s="425"/>
      <c r="L874" s="425"/>
      <c r="M874" s="425"/>
      <c r="N874" s="425"/>
      <c r="O874" s="425"/>
      <c r="P874" s="427"/>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282" t="s">
        <v>221</v>
      </c>
      <c r="K903" s="110"/>
      <c r="L903" s="110"/>
      <c r="M903" s="110"/>
      <c r="N903" s="110"/>
      <c r="O903" s="110"/>
      <c r="P903" s="352" t="s">
        <v>197</v>
      </c>
      <c r="Q903" s="352"/>
      <c r="R903" s="352"/>
      <c r="S903" s="352"/>
      <c r="T903" s="352"/>
      <c r="U903" s="352"/>
      <c r="V903" s="352"/>
      <c r="W903" s="352"/>
      <c r="X903" s="352"/>
      <c r="Y903" s="349" t="s">
        <v>219</v>
      </c>
      <c r="Z903" s="350"/>
      <c r="AA903" s="350"/>
      <c r="AB903" s="350"/>
      <c r="AC903" s="282" t="s">
        <v>256</v>
      </c>
      <c r="AD903" s="282"/>
      <c r="AE903" s="282"/>
      <c r="AF903" s="282"/>
      <c r="AG903" s="282"/>
      <c r="AH903" s="349" t="s">
        <v>284</v>
      </c>
      <c r="AI903" s="351"/>
      <c r="AJ903" s="351"/>
      <c r="AK903" s="351"/>
      <c r="AL903" s="351" t="s">
        <v>21</v>
      </c>
      <c r="AM903" s="351"/>
      <c r="AN903" s="351"/>
      <c r="AO903" s="431"/>
      <c r="AP903" s="432" t="s">
        <v>222</v>
      </c>
      <c r="AQ903" s="432"/>
      <c r="AR903" s="432"/>
      <c r="AS903" s="432"/>
      <c r="AT903" s="432"/>
      <c r="AU903" s="432"/>
      <c r="AV903" s="432"/>
      <c r="AW903" s="432"/>
      <c r="AX903" s="432"/>
    </row>
    <row r="904" spans="1:50" ht="49.5" customHeight="1" x14ac:dyDescent="0.15">
      <c r="A904" s="409">
        <v>1</v>
      </c>
      <c r="B904" s="409">
        <v>1</v>
      </c>
      <c r="C904" s="426" t="s">
        <v>531</v>
      </c>
      <c r="D904" s="423"/>
      <c r="E904" s="423"/>
      <c r="F904" s="423"/>
      <c r="G904" s="423"/>
      <c r="H904" s="423"/>
      <c r="I904" s="423"/>
      <c r="J904" s="424">
        <v>1010001139760</v>
      </c>
      <c r="K904" s="425"/>
      <c r="L904" s="425"/>
      <c r="M904" s="425"/>
      <c r="N904" s="425"/>
      <c r="O904" s="425"/>
      <c r="P904" s="427" t="s">
        <v>526</v>
      </c>
      <c r="Q904" s="322"/>
      <c r="R904" s="322"/>
      <c r="S904" s="322"/>
      <c r="T904" s="322"/>
      <c r="U904" s="322"/>
      <c r="V904" s="322"/>
      <c r="W904" s="322"/>
      <c r="X904" s="322"/>
      <c r="Y904" s="323">
        <v>77.349999999999994</v>
      </c>
      <c r="Z904" s="324"/>
      <c r="AA904" s="324"/>
      <c r="AB904" s="325"/>
      <c r="AC904" s="333" t="s">
        <v>292</v>
      </c>
      <c r="AD904" s="428"/>
      <c r="AE904" s="428"/>
      <c r="AF904" s="428"/>
      <c r="AG904" s="428"/>
      <c r="AH904" s="429">
        <v>1</v>
      </c>
      <c r="AI904" s="430"/>
      <c r="AJ904" s="430"/>
      <c r="AK904" s="430"/>
      <c r="AL904" s="330">
        <v>99.9</v>
      </c>
      <c r="AM904" s="331"/>
      <c r="AN904" s="331"/>
      <c r="AO904" s="332"/>
      <c r="AP904" s="433" t="s">
        <v>324</v>
      </c>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9"/>
      <c r="AI905" s="430"/>
      <c r="AJ905" s="430"/>
      <c r="AK905" s="430"/>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6"/>
      <c r="D906" s="423"/>
      <c r="E906" s="423"/>
      <c r="F906" s="423"/>
      <c r="G906" s="423"/>
      <c r="H906" s="423"/>
      <c r="I906" s="423"/>
      <c r="J906" s="424"/>
      <c r="K906" s="425"/>
      <c r="L906" s="425"/>
      <c r="M906" s="425"/>
      <c r="N906" s="425"/>
      <c r="O906" s="425"/>
      <c r="P906" s="427"/>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6"/>
      <c r="D907" s="423"/>
      <c r="E907" s="423"/>
      <c r="F907" s="423"/>
      <c r="G907" s="423"/>
      <c r="H907" s="423"/>
      <c r="I907" s="423"/>
      <c r="J907" s="424"/>
      <c r="K907" s="425"/>
      <c r="L907" s="425"/>
      <c r="M907" s="425"/>
      <c r="N907" s="425"/>
      <c r="O907" s="425"/>
      <c r="P907" s="427"/>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13.35"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13.3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282" t="s">
        <v>221</v>
      </c>
      <c r="K936" s="110"/>
      <c r="L936" s="110"/>
      <c r="M936" s="110"/>
      <c r="N936" s="110"/>
      <c r="O936" s="110"/>
      <c r="P936" s="352" t="s">
        <v>197</v>
      </c>
      <c r="Q936" s="352"/>
      <c r="R936" s="352"/>
      <c r="S936" s="352"/>
      <c r="T936" s="352"/>
      <c r="U936" s="352"/>
      <c r="V936" s="352"/>
      <c r="W936" s="352"/>
      <c r="X936" s="352"/>
      <c r="Y936" s="349" t="s">
        <v>219</v>
      </c>
      <c r="Z936" s="350"/>
      <c r="AA936" s="350"/>
      <c r="AB936" s="350"/>
      <c r="AC936" s="282" t="s">
        <v>256</v>
      </c>
      <c r="AD936" s="282"/>
      <c r="AE936" s="282"/>
      <c r="AF936" s="282"/>
      <c r="AG936" s="282"/>
      <c r="AH936" s="349" t="s">
        <v>284</v>
      </c>
      <c r="AI936" s="351"/>
      <c r="AJ936" s="351"/>
      <c r="AK936" s="351"/>
      <c r="AL936" s="351" t="s">
        <v>21</v>
      </c>
      <c r="AM936" s="351"/>
      <c r="AN936" s="351"/>
      <c r="AO936" s="431"/>
      <c r="AP936" s="432" t="s">
        <v>222</v>
      </c>
      <c r="AQ936" s="432"/>
      <c r="AR936" s="432"/>
      <c r="AS936" s="432"/>
      <c r="AT936" s="432"/>
      <c r="AU936" s="432"/>
      <c r="AV936" s="432"/>
      <c r="AW936" s="432"/>
      <c r="AX936" s="432"/>
    </row>
    <row r="937" spans="1:50" ht="58.5" customHeight="1" x14ac:dyDescent="0.15">
      <c r="A937" s="409">
        <v>1</v>
      </c>
      <c r="B937" s="409">
        <v>1</v>
      </c>
      <c r="C937" s="426" t="s">
        <v>551</v>
      </c>
      <c r="D937" s="423"/>
      <c r="E937" s="423"/>
      <c r="F937" s="423"/>
      <c r="G937" s="423"/>
      <c r="H937" s="423"/>
      <c r="I937" s="423"/>
      <c r="J937" s="424">
        <v>3010001200818</v>
      </c>
      <c r="K937" s="425"/>
      <c r="L937" s="425"/>
      <c r="M937" s="425"/>
      <c r="N937" s="425"/>
      <c r="O937" s="425"/>
      <c r="P937" s="427" t="s">
        <v>552</v>
      </c>
      <c r="Q937" s="322"/>
      <c r="R937" s="322"/>
      <c r="S937" s="322"/>
      <c r="T937" s="322"/>
      <c r="U937" s="322"/>
      <c r="V937" s="322"/>
      <c r="W937" s="322"/>
      <c r="X937" s="322"/>
      <c r="Y937" s="323">
        <v>3.3</v>
      </c>
      <c r="Z937" s="324"/>
      <c r="AA937" s="324"/>
      <c r="AB937" s="325"/>
      <c r="AC937" s="333" t="s">
        <v>295</v>
      </c>
      <c r="AD937" s="428"/>
      <c r="AE937" s="428"/>
      <c r="AF937" s="428"/>
      <c r="AG937" s="428"/>
      <c r="AH937" s="429" t="s">
        <v>324</v>
      </c>
      <c r="AI937" s="430"/>
      <c r="AJ937" s="430"/>
      <c r="AK937" s="430"/>
      <c r="AL937" s="330" t="s">
        <v>324</v>
      </c>
      <c r="AM937" s="331"/>
      <c r="AN937" s="331"/>
      <c r="AO937" s="332"/>
      <c r="AP937" s="326" t="s">
        <v>324</v>
      </c>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9"/>
      <c r="AI938" s="430"/>
      <c r="AJ938" s="430"/>
      <c r="AK938" s="430"/>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6"/>
      <c r="D939" s="423"/>
      <c r="E939" s="423"/>
      <c r="F939" s="423"/>
      <c r="G939" s="423"/>
      <c r="H939" s="423"/>
      <c r="I939" s="423"/>
      <c r="J939" s="424"/>
      <c r="K939" s="425"/>
      <c r="L939" s="425"/>
      <c r="M939" s="425"/>
      <c r="N939" s="425"/>
      <c r="O939" s="425"/>
      <c r="P939" s="427"/>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6"/>
      <c r="D940" s="423"/>
      <c r="E940" s="423"/>
      <c r="F940" s="423"/>
      <c r="G940" s="423"/>
      <c r="H940" s="423"/>
      <c r="I940" s="423"/>
      <c r="J940" s="424"/>
      <c r="K940" s="425"/>
      <c r="L940" s="425"/>
      <c r="M940" s="425"/>
      <c r="N940" s="425"/>
      <c r="O940" s="425"/>
      <c r="P940" s="427"/>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1"/>
      <c r="B969" s="351"/>
      <c r="C969" s="351" t="s">
        <v>26</v>
      </c>
      <c r="D969" s="351"/>
      <c r="E969" s="351"/>
      <c r="F969" s="351"/>
      <c r="G969" s="351"/>
      <c r="H969" s="351"/>
      <c r="I969" s="351"/>
      <c r="J969" s="282" t="s">
        <v>221</v>
      </c>
      <c r="K969" s="110"/>
      <c r="L969" s="110"/>
      <c r="M969" s="110"/>
      <c r="N969" s="110"/>
      <c r="O969" s="110"/>
      <c r="P969" s="352" t="s">
        <v>197</v>
      </c>
      <c r="Q969" s="352"/>
      <c r="R969" s="352"/>
      <c r="S969" s="352"/>
      <c r="T969" s="352"/>
      <c r="U969" s="352"/>
      <c r="V969" s="352"/>
      <c r="W969" s="352"/>
      <c r="X969" s="352"/>
      <c r="Y969" s="349" t="s">
        <v>219</v>
      </c>
      <c r="Z969" s="350"/>
      <c r="AA969" s="350"/>
      <c r="AB969" s="350"/>
      <c r="AC969" s="282" t="s">
        <v>256</v>
      </c>
      <c r="AD969" s="282"/>
      <c r="AE969" s="282"/>
      <c r="AF969" s="282"/>
      <c r="AG969" s="282"/>
      <c r="AH969" s="349" t="s">
        <v>284</v>
      </c>
      <c r="AI969" s="351"/>
      <c r="AJ969" s="351"/>
      <c r="AK969" s="351"/>
      <c r="AL969" s="351" t="s">
        <v>21</v>
      </c>
      <c r="AM969" s="351"/>
      <c r="AN969" s="351"/>
      <c r="AO969" s="431"/>
      <c r="AP969" s="432" t="s">
        <v>222</v>
      </c>
      <c r="AQ969" s="432"/>
      <c r="AR969" s="432"/>
      <c r="AS969" s="432"/>
      <c r="AT969" s="432"/>
      <c r="AU969" s="432"/>
      <c r="AV969" s="432"/>
      <c r="AW969" s="432"/>
      <c r="AX969" s="432"/>
    </row>
    <row r="970" spans="1:50" ht="47.85" customHeight="1" x14ac:dyDescent="0.15">
      <c r="A970" s="409">
        <v>1</v>
      </c>
      <c r="B970" s="409">
        <v>1</v>
      </c>
      <c r="C970" s="426" t="s">
        <v>532</v>
      </c>
      <c r="D970" s="423"/>
      <c r="E970" s="423"/>
      <c r="F970" s="423"/>
      <c r="G970" s="423"/>
      <c r="H970" s="423"/>
      <c r="I970" s="423"/>
      <c r="J970" s="424">
        <v>8040001025514</v>
      </c>
      <c r="K970" s="425"/>
      <c r="L970" s="425"/>
      <c r="M970" s="425"/>
      <c r="N970" s="425"/>
      <c r="O970" s="425"/>
      <c r="P970" s="427" t="s">
        <v>533</v>
      </c>
      <c r="Q970" s="322"/>
      <c r="R970" s="322"/>
      <c r="S970" s="322"/>
      <c r="T970" s="322"/>
      <c r="U970" s="322"/>
      <c r="V970" s="322"/>
      <c r="W970" s="322"/>
      <c r="X970" s="322"/>
      <c r="Y970" s="323">
        <v>13.75</v>
      </c>
      <c r="Z970" s="324"/>
      <c r="AA970" s="324"/>
      <c r="AB970" s="325"/>
      <c r="AC970" s="333" t="s">
        <v>288</v>
      </c>
      <c r="AD970" s="428"/>
      <c r="AE970" s="428"/>
      <c r="AF970" s="428"/>
      <c r="AG970" s="428"/>
      <c r="AH970" s="429">
        <v>1</v>
      </c>
      <c r="AI970" s="430"/>
      <c r="AJ970" s="430"/>
      <c r="AK970" s="430"/>
      <c r="AL970" s="330">
        <v>96.2</v>
      </c>
      <c r="AM970" s="331"/>
      <c r="AN970" s="331"/>
      <c r="AO970" s="332"/>
      <c r="AP970" s="326" t="s">
        <v>324</v>
      </c>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9"/>
      <c r="AI971" s="430"/>
      <c r="AJ971" s="430"/>
      <c r="AK971" s="430"/>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6"/>
      <c r="D972" s="423"/>
      <c r="E972" s="423"/>
      <c r="F972" s="423"/>
      <c r="G972" s="423"/>
      <c r="H972" s="423"/>
      <c r="I972" s="423"/>
      <c r="J972" s="424"/>
      <c r="K972" s="425"/>
      <c r="L972" s="425"/>
      <c r="M972" s="425"/>
      <c r="N972" s="425"/>
      <c r="O972" s="425"/>
      <c r="P972" s="427"/>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6"/>
      <c r="D973" s="423"/>
      <c r="E973" s="423"/>
      <c r="F973" s="423"/>
      <c r="G973" s="423"/>
      <c r="H973" s="423"/>
      <c r="I973" s="423"/>
      <c r="J973" s="424"/>
      <c r="K973" s="425"/>
      <c r="L973" s="425"/>
      <c r="M973" s="425"/>
      <c r="N973" s="425"/>
      <c r="O973" s="425"/>
      <c r="P973" s="427"/>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8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1"/>
      <c r="B1002" s="351"/>
      <c r="C1002" s="351" t="s">
        <v>26</v>
      </c>
      <c r="D1002" s="351"/>
      <c r="E1002" s="351"/>
      <c r="F1002" s="351"/>
      <c r="G1002" s="351"/>
      <c r="H1002" s="351"/>
      <c r="I1002" s="351"/>
      <c r="J1002" s="282" t="s">
        <v>221</v>
      </c>
      <c r="K1002" s="110"/>
      <c r="L1002" s="110"/>
      <c r="M1002" s="110"/>
      <c r="N1002" s="110"/>
      <c r="O1002" s="110"/>
      <c r="P1002" s="352" t="s">
        <v>197</v>
      </c>
      <c r="Q1002" s="352"/>
      <c r="R1002" s="352"/>
      <c r="S1002" s="352"/>
      <c r="T1002" s="352"/>
      <c r="U1002" s="352"/>
      <c r="V1002" s="352"/>
      <c r="W1002" s="352"/>
      <c r="X1002" s="352"/>
      <c r="Y1002" s="349" t="s">
        <v>219</v>
      </c>
      <c r="Z1002" s="350"/>
      <c r="AA1002" s="350"/>
      <c r="AB1002" s="350"/>
      <c r="AC1002" s="282" t="s">
        <v>256</v>
      </c>
      <c r="AD1002" s="282"/>
      <c r="AE1002" s="282"/>
      <c r="AF1002" s="282"/>
      <c r="AG1002" s="282"/>
      <c r="AH1002" s="349" t="s">
        <v>284</v>
      </c>
      <c r="AI1002" s="351"/>
      <c r="AJ1002" s="351"/>
      <c r="AK1002" s="351"/>
      <c r="AL1002" s="351" t="s">
        <v>21</v>
      </c>
      <c r="AM1002" s="351"/>
      <c r="AN1002" s="351"/>
      <c r="AO1002" s="431"/>
      <c r="AP1002" s="432" t="s">
        <v>222</v>
      </c>
      <c r="AQ1002" s="432"/>
      <c r="AR1002" s="432"/>
      <c r="AS1002" s="432"/>
      <c r="AT1002" s="432"/>
      <c r="AU1002" s="432"/>
      <c r="AV1002" s="432"/>
      <c r="AW1002" s="432"/>
      <c r="AX1002" s="432"/>
    </row>
    <row r="1003" spans="1:50" ht="30" customHeight="1" x14ac:dyDescent="0.15">
      <c r="A1003" s="409">
        <v>1</v>
      </c>
      <c r="B1003" s="409">
        <v>1</v>
      </c>
      <c r="C1003" s="426" t="s">
        <v>534</v>
      </c>
      <c r="D1003" s="423"/>
      <c r="E1003" s="423"/>
      <c r="F1003" s="423"/>
      <c r="G1003" s="423"/>
      <c r="H1003" s="423"/>
      <c r="I1003" s="423"/>
      <c r="J1003" s="424">
        <v>4011101006162</v>
      </c>
      <c r="K1003" s="425"/>
      <c r="L1003" s="425"/>
      <c r="M1003" s="425"/>
      <c r="N1003" s="425"/>
      <c r="O1003" s="425"/>
      <c r="P1003" s="427" t="s">
        <v>535</v>
      </c>
      <c r="Q1003" s="322"/>
      <c r="R1003" s="322"/>
      <c r="S1003" s="322"/>
      <c r="T1003" s="322"/>
      <c r="U1003" s="322"/>
      <c r="V1003" s="322"/>
      <c r="W1003" s="322"/>
      <c r="X1003" s="322"/>
      <c r="Y1003" s="323">
        <v>10.406000000000001</v>
      </c>
      <c r="Z1003" s="324"/>
      <c r="AA1003" s="324"/>
      <c r="AB1003" s="325"/>
      <c r="AC1003" s="333" t="s">
        <v>288</v>
      </c>
      <c r="AD1003" s="428"/>
      <c r="AE1003" s="428"/>
      <c r="AF1003" s="428"/>
      <c r="AG1003" s="428"/>
      <c r="AH1003" s="429">
        <v>2</v>
      </c>
      <c r="AI1003" s="430"/>
      <c r="AJ1003" s="430"/>
      <c r="AK1003" s="430"/>
      <c r="AL1003" s="330">
        <v>69.599999999999994</v>
      </c>
      <c r="AM1003" s="331"/>
      <c r="AN1003" s="331"/>
      <c r="AO1003" s="332"/>
      <c r="AP1003" s="326" t="s">
        <v>324</v>
      </c>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9"/>
      <c r="AI1004" s="430"/>
      <c r="AJ1004" s="430"/>
      <c r="AK1004" s="430"/>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6"/>
      <c r="D1005" s="423"/>
      <c r="E1005" s="423"/>
      <c r="F1005" s="423"/>
      <c r="G1005" s="423"/>
      <c r="H1005" s="423"/>
      <c r="I1005" s="423"/>
      <c r="J1005" s="424"/>
      <c r="K1005" s="425"/>
      <c r="L1005" s="425"/>
      <c r="M1005" s="425"/>
      <c r="N1005" s="425"/>
      <c r="O1005" s="425"/>
      <c r="P1005" s="427"/>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6"/>
      <c r="D1006" s="423"/>
      <c r="E1006" s="423"/>
      <c r="F1006" s="423"/>
      <c r="G1006" s="423"/>
      <c r="H1006" s="423"/>
      <c r="I1006" s="423"/>
      <c r="J1006" s="424"/>
      <c r="K1006" s="425"/>
      <c r="L1006" s="425"/>
      <c r="M1006" s="425"/>
      <c r="N1006" s="425"/>
      <c r="O1006" s="425"/>
      <c r="P1006" s="427"/>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1"/>
      <c r="B1035" s="351"/>
      <c r="C1035" s="351" t="s">
        <v>26</v>
      </c>
      <c r="D1035" s="351"/>
      <c r="E1035" s="351"/>
      <c r="F1035" s="351"/>
      <c r="G1035" s="351"/>
      <c r="H1035" s="351"/>
      <c r="I1035" s="351"/>
      <c r="J1035" s="282" t="s">
        <v>221</v>
      </c>
      <c r="K1035" s="110"/>
      <c r="L1035" s="110"/>
      <c r="M1035" s="110"/>
      <c r="N1035" s="110"/>
      <c r="O1035" s="110"/>
      <c r="P1035" s="352" t="s">
        <v>197</v>
      </c>
      <c r="Q1035" s="352"/>
      <c r="R1035" s="352"/>
      <c r="S1035" s="352"/>
      <c r="T1035" s="352"/>
      <c r="U1035" s="352"/>
      <c r="V1035" s="352"/>
      <c r="W1035" s="352"/>
      <c r="X1035" s="352"/>
      <c r="Y1035" s="349" t="s">
        <v>219</v>
      </c>
      <c r="Z1035" s="350"/>
      <c r="AA1035" s="350"/>
      <c r="AB1035" s="350"/>
      <c r="AC1035" s="282" t="s">
        <v>256</v>
      </c>
      <c r="AD1035" s="282"/>
      <c r="AE1035" s="282"/>
      <c r="AF1035" s="282"/>
      <c r="AG1035" s="282"/>
      <c r="AH1035" s="349" t="s">
        <v>284</v>
      </c>
      <c r="AI1035" s="351"/>
      <c r="AJ1035" s="351"/>
      <c r="AK1035" s="351"/>
      <c r="AL1035" s="351" t="s">
        <v>21</v>
      </c>
      <c r="AM1035" s="351"/>
      <c r="AN1035" s="351"/>
      <c r="AO1035" s="431"/>
      <c r="AP1035" s="432" t="s">
        <v>222</v>
      </c>
      <c r="AQ1035" s="432"/>
      <c r="AR1035" s="432"/>
      <c r="AS1035" s="432"/>
      <c r="AT1035" s="432"/>
      <c r="AU1035" s="432"/>
      <c r="AV1035" s="432"/>
      <c r="AW1035" s="432"/>
      <c r="AX1035" s="432"/>
    </row>
    <row r="1036" spans="1:50" ht="56.85" customHeight="1" x14ac:dyDescent="0.15">
      <c r="A1036" s="409">
        <v>1</v>
      </c>
      <c r="B1036" s="409">
        <v>1</v>
      </c>
      <c r="C1036" s="426" t="s">
        <v>536</v>
      </c>
      <c r="D1036" s="423"/>
      <c r="E1036" s="423"/>
      <c r="F1036" s="423"/>
      <c r="G1036" s="423"/>
      <c r="H1036" s="423"/>
      <c r="I1036" s="423"/>
      <c r="J1036" s="424">
        <v>3010401011971</v>
      </c>
      <c r="K1036" s="425"/>
      <c r="L1036" s="425"/>
      <c r="M1036" s="425"/>
      <c r="N1036" s="425"/>
      <c r="O1036" s="425"/>
      <c r="P1036" s="427" t="s">
        <v>527</v>
      </c>
      <c r="Q1036" s="322"/>
      <c r="R1036" s="322"/>
      <c r="S1036" s="322"/>
      <c r="T1036" s="322"/>
      <c r="U1036" s="322"/>
      <c r="V1036" s="322"/>
      <c r="W1036" s="322"/>
      <c r="X1036" s="322"/>
      <c r="Y1036" s="323">
        <v>5.4450000000000003</v>
      </c>
      <c r="Z1036" s="324"/>
      <c r="AA1036" s="324"/>
      <c r="AB1036" s="325"/>
      <c r="AC1036" s="333" t="s">
        <v>289</v>
      </c>
      <c r="AD1036" s="428"/>
      <c r="AE1036" s="428"/>
      <c r="AF1036" s="428"/>
      <c r="AG1036" s="428"/>
      <c r="AH1036" s="429">
        <v>1</v>
      </c>
      <c r="AI1036" s="430"/>
      <c r="AJ1036" s="430"/>
      <c r="AK1036" s="430"/>
      <c r="AL1036" s="330">
        <v>89.4</v>
      </c>
      <c r="AM1036" s="331"/>
      <c r="AN1036" s="331"/>
      <c r="AO1036" s="332"/>
      <c r="AP1036" s="326" t="s">
        <v>324</v>
      </c>
      <c r="AQ1036" s="326"/>
      <c r="AR1036" s="326"/>
      <c r="AS1036" s="326"/>
      <c r="AT1036" s="326"/>
      <c r="AU1036" s="326"/>
      <c r="AV1036" s="326"/>
      <c r="AW1036" s="326"/>
      <c r="AX1036" s="326"/>
    </row>
    <row r="1037" spans="1:50" ht="45.6" hidden="1" customHeight="1" x14ac:dyDescent="0.15">
      <c r="A1037" s="409">
        <v>2</v>
      </c>
      <c r="B1037" s="409">
        <v>1</v>
      </c>
      <c r="C1037" s="426"/>
      <c r="D1037" s="423"/>
      <c r="E1037" s="423"/>
      <c r="F1037" s="423"/>
      <c r="G1037" s="423"/>
      <c r="H1037" s="423"/>
      <c r="I1037" s="423"/>
      <c r="J1037" s="424"/>
      <c r="K1037" s="425"/>
      <c r="L1037" s="425"/>
      <c r="M1037" s="425"/>
      <c r="N1037" s="425"/>
      <c r="O1037" s="425"/>
      <c r="P1037" s="427"/>
      <c r="Q1037" s="322"/>
      <c r="R1037" s="322"/>
      <c r="S1037" s="322"/>
      <c r="T1037" s="322"/>
      <c r="U1037" s="322"/>
      <c r="V1037" s="322"/>
      <c r="W1037" s="322"/>
      <c r="X1037" s="322"/>
      <c r="Y1037" s="323"/>
      <c r="Z1037" s="324"/>
      <c r="AA1037" s="324"/>
      <c r="AB1037" s="325"/>
      <c r="AC1037" s="333"/>
      <c r="AD1037" s="333"/>
      <c r="AE1037" s="333"/>
      <c r="AF1037" s="333"/>
      <c r="AG1037" s="333"/>
      <c r="AH1037" s="429"/>
      <c r="AI1037" s="430"/>
      <c r="AJ1037" s="430"/>
      <c r="AK1037" s="430"/>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6"/>
      <c r="D1038" s="423"/>
      <c r="E1038" s="423"/>
      <c r="F1038" s="423"/>
      <c r="G1038" s="423"/>
      <c r="H1038" s="423"/>
      <c r="I1038" s="423"/>
      <c r="J1038" s="424"/>
      <c r="K1038" s="425"/>
      <c r="L1038" s="425"/>
      <c r="M1038" s="425"/>
      <c r="N1038" s="425"/>
      <c r="O1038" s="425"/>
      <c r="P1038" s="427"/>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6"/>
      <c r="D1039" s="423"/>
      <c r="E1039" s="423"/>
      <c r="F1039" s="423"/>
      <c r="G1039" s="423"/>
      <c r="H1039" s="423"/>
      <c r="I1039" s="423"/>
      <c r="J1039" s="424"/>
      <c r="K1039" s="425"/>
      <c r="L1039" s="425"/>
      <c r="M1039" s="425"/>
      <c r="N1039" s="425"/>
      <c r="O1039" s="425"/>
      <c r="P1039" s="427"/>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13.35"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13.3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673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1"/>
      <c r="B1068" s="351"/>
      <c r="C1068" s="351" t="s">
        <v>26</v>
      </c>
      <c r="D1068" s="351"/>
      <c r="E1068" s="351"/>
      <c r="F1068" s="351"/>
      <c r="G1068" s="351"/>
      <c r="H1068" s="351"/>
      <c r="I1068" s="351"/>
      <c r="J1068" s="282" t="s">
        <v>221</v>
      </c>
      <c r="K1068" s="110"/>
      <c r="L1068" s="110"/>
      <c r="M1068" s="110"/>
      <c r="N1068" s="110"/>
      <c r="O1068" s="110"/>
      <c r="P1068" s="352" t="s">
        <v>197</v>
      </c>
      <c r="Q1068" s="352"/>
      <c r="R1068" s="352"/>
      <c r="S1068" s="352"/>
      <c r="T1068" s="352"/>
      <c r="U1068" s="352"/>
      <c r="V1068" s="352"/>
      <c r="W1068" s="352"/>
      <c r="X1068" s="352"/>
      <c r="Y1068" s="349" t="s">
        <v>219</v>
      </c>
      <c r="Z1068" s="350"/>
      <c r="AA1068" s="350"/>
      <c r="AB1068" s="350"/>
      <c r="AC1068" s="282" t="s">
        <v>256</v>
      </c>
      <c r="AD1068" s="282"/>
      <c r="AE1068" s="282"/>
      <c r="AF1068" s="282"/>
      <c r="AG1068" s="282"/>
      <c r="AH1068" s="349" t="s">
        <v>284</v>
      </c>
      <c r="AI1068" s="351"/>
      <c r="AJ1068" s="351"/>
      <c r="AK1068" s="351"/>
      <c r="AL1068" s="351" t="s">
        <v>21</v>
      </c>
      <c r="AM1068" s="351"/>
      <c r="AN1068" s="351"/>
      <c r="AO1068" s="431"/>
      <c r="AP1068" s="432" t="s">
        <v>222</v>
      </c>
      <c r="AQ1068" s="432"/>
      <c r="AR1068" s="432"/>
      <c r="AS1068" s="432"/>
      <c r="AT1068" s="432"/>
      <c r="AU1068" s="432"/>
      <c r="AV1068" s="432"/>
      <c r="AW1068" s="432"/>
      <c r="AX1068" s="432"/>
    </row>
    <row r="1069" spans="1:50" ht="68.099999999999994" customHeight="1" x14ac:dyDescent="0.15">
      <c r="A1069" s="409">
        <v>1</v>
      </c>
      <c r="B1069" s="409">
        <v>1</v>
      </c>
      <c r="C1069" s="426" t="s">
        <v>537</v>
      </c>
      <c r="D1069" s="423"/>
      <c r="E1069" s="423"/>
      <c r="F1069" s="423"/>
      <c r="G1069" s="423"/>
      <c r="H1069" s="423"/>
      <c r="I1069" s="423"/>
      <c r="J1069" s="424">
        <v>2010001155749</v>
      </c>
      <c r="K1069" s="425"/>
      <c r="L1069" s="425"/>
      <c r="M1069" s="425"/>
      <c r="N1069" s="425"/>
      <c r="O1069" s="425"/>
      <c r="P1069" s="427" t="s">
        <v>528</v>
      </c>
      <c r="Q1069" s="322"/>
      <c r="R1069" s="322"/>
      <c r="S1069" s="322"/>
      <c r="T1069" s="322"/>
      <c r="U1069" s="322"/>
      <c r="V1069" s="322"/>
      <c r="W1069" s="322"/>
      <c r="X1069" s="322"/>
      <c r="Y1069" s="323">
        <v>2.0779000000000001</v>
      </c>
      <c r="Z1069" s="324"/>
      <c r="AA1069" s="324"/>
      <c r="AB1069" s="325"/>
      <c r="AC1069" s="333" t="s">
        <v>289</v>
      </c>
      <c r="AD1069" s="428"/>
      <c r="AE1069" s="428"/>
      <c r="AF1069" s="428"/>
      <c r="AG1069" s="428"/>
      <c r="AH1069" s="429">
        <v>4</v>
      </c>
      <c r="AI1069" s="430"/>
      <c r="AJ1069" s="430"/>
      <c r="AK1069" s="430"/>
      <c r="AL1069" s="330">
        <v>14.8</v>
      </c>
      <c r="AM1069" s="331"/>
      <c r="AN1069" s="331"/>
      <c r="AO1069" s="332"/>
      <c r="AP1069" s="326" t="s">
        <v>324</v>
      </c>
      <c r="AQ1069" s="326"/>
      <c r="AR1069" s="326"/>
      <c r="AS1069" s="326"/>
      <c r="AT1069" s="326"/>
      <c r="AU1069" s="326"/>
      <c r="AV1069" s="326"/>
      <c r="AW1069" s="326"/>
      <c r="AX1069" s="326"/>
    </row>
    <row r="1070" spans="1:50" hidden="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9"/>
      <c r="AI1070" s="430"/>
      <c r="AJ1070" s="430"/>
      <c r="AK1070" s="430"/>
      <c r="AL1070" s="330"/>
      <c r="AM1070" s="331"/>
      <c r="AN1070" s="331"/>
      <c r="AO1070" s="332"/>
      <c r="AP1070" s="326"/>
      <c r="AQ1070" s="326"/>
      <c r="AR1070" s="326"/>
      <c r="AS1070" s="326"/>
      <c r="AT1070" s="326"/>
      <c r="AU1070" s="326"/>
      <c r="AV1070" s="326"/>
      <c r="AW1070" s="326"/>
      <c r="AX1070" s="326"/>
    </row>
    <row r="1071" spans="1:50" hidden="1" x14ac:dyDescent="0.15">
      <c r="A1071" s="409">
        <v>3</v>
      </c>
      <c r="B1071" s="409">
        <v>1</v>
      </c>
      <c r="C1071" s="426"/>
      <c r="D1071" s="423"/>
      <c r="E1071" s="423"/>
      <c r="F1071" s="423"/>
      <c r="G1071" s="423"/>
      <c r="H1071" s="423"/>
      <c r="I1071" s="423"/>
      <c r="J1071" s="424"/>
      <c r="K1071" s="425"/>
      <c r="L1071" s="425"/>
      <c r="M1071" s="425"/>
      <c r="N1071" s="425"/>
      <c r="O1071" s="425"/>
      <c r="P1071" s="427"/>
      <c r="Q1071" s="322"/>
      <c r="R1071" s="322"/>
      <c r="S1071" s="322"/>
      <c r="T1071" s="322"/>
      <c r="U1071" s="322"/>
      <c r="V1071" s="322"/>
      <c r="W1071" s="322"/>
      <c r="X1071" s="322"/>
      <c r="Y1071" s="323"/>
      <c r="Z1071" s="324"/>
      <c r="AA1071" s="324"/>
      <c r="AB1071" s="325"/>
      <c r="AC1071" s="333"/>
      <c r="AD1071" s="428"/>
      <c r="AE1071" s="428"/>
      <c r="AF1071" s="428"/>
      <c r="AG1071" s="428"/>
      <c r="AH1071" s="429"/>
      <c r="AI1071" s="430"/>
      <c r="AJ1071" s="430"/>
      <c r="AK1071" s="430"/>
      <c r="AL1071" s="330"/>
      <c r="AM1071" s="331"/>
      <c r="AN1071" s="331"/>
      <c r="AO1071" s="332"/>
      <c r="AP1071" s="326"/>
      <c r="AQ1071" s="326"/>
      <c r="AR1071" s="326"/>
      <c r="AS1071" s="326"/>
      <c r="AT1071" s="326"/>
      <c r="AU1071" s="326"/>
      <c r="AV1071" s="326"/>
      <c r="AW1071" s="326"/>
      <c r="AX1071" s="326"/>
    </row>
    <row r="1072" spans="1:50" hidden="1" x14ac:dyDescent="0.15">
      <c r="A1072" s="409">
        <v>4</v>
      </c>
      <c r="B1072" s="409">
        <v>1</v>
      </c>
      <c r="C1072" s="426"/>
      <c r="D1072" s="423"/>
      <c r="E1072" s="423"/>
      <c r="F1072" s="423"/>
      <c r="G1072" s="423"/>
      <c r="H1072" s="423"/>
      <c r="I1072" s="423"/>
      <c r="J1072" s="424"/>
      <c r="K1072" s="425"/>
      <c r="L1072" s="425"/>
      <c r="M1072" s="425"/>
      <c r="N1072" s="425"/>
      <c r="O1072" s="425"/>
      <c r="P1072" s="427"/>
      <c r="Q1072" s="322"/>
      <c r="R1072" s="322"/>
      <c r="S1072" s="322"/>
      <c r="T1072" s="322"/>
      <c r="U1072" s="322"/>
      <c r="V1072" s="322"/>
      <c r="W1072" s="322"/>
      <c r="X1072" s="322"/>
      <c r="Y1072" s="323"/>
      <c r="Z1072" s="324"/>
      <c r="AA1072" s="324"/>
      <c r="AB1072" s="325"/>
      <c r="AC1072" s="333"/>
      <c r="AD1072" s="333"/>
      <c r="AE1072" s="333"/>
      <c r="AF1072" s="333"/>
      <c r="AG1072" s="333"/>
      <c r="AH1072" s="429"/>
      <c r="AI1072" s="430"/>
      <c r="AJ1072" s="430"/>
      <c r="AK1072" s="430"/>
      <c r="AL1072" s="330"/>
      <c r="AM1072" s="331"/>
      <c r="AN1072" s="331"/>
      <c r="AO1072" s="332"/>
      <c r="AP1072" s="326"/>
      <c r="AQ1072" s="326"/>
      <c r="AR1072" s="326"/>
      <c r="AS1072" s="326"/>
      <c r="AT1072" s="326"/>
      <c r="AU1072" s="326"/>
      <c r="AV1072" s="326"/>
      <c r="AW1072" s="326"/>
      <c r="AX1072" s="326"/>
    </row>
    <row r="1073" spans="1:50" hidden="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idden="1" x14ac:dyDescent="0.15">
      <c r="A1074" s="409">
        <v>6</v>
      </c>
      <c r="B1074" s="409">
        <v>1</v>
      </c>
      <c r="C1074" s="426"/>
      <c r="D1074" s="423"/>
      <c r="E1074" s="423"/>
      <c r="F1074" s="423"/>
      <c r="G1074" s="423"/>
      <c r="H1074" s="423"/>
      <c r="I1074" s="423"/>
      <c r="J1074" s="424"/>
      <c r="K1074" s="425"/>
      <c r="L1074" s="425"/>
      <c r="M1074" s="425"/>
      <c r="N1074" s="425"/>
      <c r="O1074" s="425"/>
      <c r="P1074" s="427"/>
      <c r="Q1074" s="322"/>
      <c r="R1074" s="322"/>
      <c r="S1074" s="322"/>
      <c r="T1074" s="322"/>
      <c r="U1074" s="322"/>
      <c r="V1074" s="322"/>
      <c r="W1074" s="322"/>
      <c r="X1074" s="322"/>
      <c r="Y1074" s="323"/>
      <c r="Z1074" s="324"/>
      <c r="AA1074" s="324"/>
      <c r="AB1074" s="325"/>
      <c r="AC1074" s="333"/>
      <c r="AD1074" s="428"/>
      <c r="AE1074" s="428"/>
      <c r="AF1074" s="428"/>
      <c r="AG1074" s="428"/>
      <c r="AH1074" s="429"/>
      <c r="AI1074" s="430"/>
      <c r="AJ1074" s="430"/>
      <c r="AK1074" s="430"/>
      <c r="AL1074" s="330"/>
      <c r="AM1074" s="331"/>
      <c r="AN1074" s="331"/>
      <c r="AO1074" s="332"/>
      <c r="AP1074" s="326"/>
      <c r="AQ1074" s="326"/>
      <c r="AR1074" s="326"/>
      <c r="AS1074" s="326"/>
      <c r="AT1074" s="326"/>
      <c r="AU1074" s="326"/>
      <c r="AV1074" s="326"/>
      <c r="AW1074" s="326"/>
      <c r="AX1074" s="326"/>
    </row>
    <row r="1075" spans="1:50" hidden="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idden="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idden="1" x14ac:dyDescent="0.15">
      <c r="A1077" s="409">
        <v>9</v>
      </c>
      <c r="B1077" s="409">
        <v>1</v>
      </c>
      <c r="C1077" s="426"/>
      <c r="D1077" s="423"/>
      <c r="E1077" s="423"/>
      <c r="F1077" s="423"/>
      <c r="G1077" s="423"/>
      <c r="H1077" s="423"/>
      <c r="I1077" s="423"/>
      <c r="J1077" s="424"/>
      <c r="K1077" s="425"/>
      <c r="L1077" s="425"/>
      <c r="M1077" s="425"/>
      <c r="N1077" s="425"/>
      <c r="O1077" s="425"/>
      <c r="P1077" s="427"/>
      <c r="Q1077" s="322"/>
      <c r="R1077" s="322"/>
      <c r="S1077" s="322"/>
      <c r="T1077" s="322"/>
      <c r="U1077" s="322"/>
      <c r="V1077" s="322"/>
      <c r="W1077" s="322"/>
      <c r="X1077" s="322"/>
      <c r="Y1077" s="323"/>
      <c r="Z1077" s="324"/>
      <c r="AA1077" s="324"/>
      <c r="AB1077" s="325"/>
      <c r="AC1077" s="333"/>
      <c r="AD1077" s="428"/>
      <c r="AE1077" s="428"/>
      <c r="AF1077" s="428"/>
      <c r="AG1077" s="428"/>
      <c r="AH1077" s="429"/>
      <c r="AI1077" s="430"/>
      <c r="AJ1077" s="430"/>
      <c r="AK1077" s="430"/>
      <c r="AL1077" s="330"/>
      <c r="AM1077" s="331"/>
      <c r="AN1077" s="331"/>
      <c r="AO1077" s="332"/>
      <c r="AP1077" s="326"/>
      <c r="AQ1077" s="326"/>
      <c r="AR1077" s="326"/>
      <c r="AS1077" s="326"/>
      <c r="AT1077" s="326"/>
      <c r="AU1077" s="326"/>
      <c r="AV1077" s="326"/>
      <c r="AW1077" s="326"/>
      <c r="AX1077" s="326"/>
    </row>
    <row r="1078" spans="1:50" hidden="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idden="1" x14ac:dyDescent="0.15">
      <c r="A1079" s="409">
        <v>11</v>
      </c>
      <c r="B1079" s="409">
        <v>1</v>
      </c>
      <c r="C1079" s="426"/>
      <c r="D1079" s="423"/>
      <c r="E1079" s="423"/>
      <c r="F1079" s="423"/>
      <c r="G1079" s="423"/>
      <c r="H1079" s="423"/>
      <c r="I1079" s="423"/>
      <c r="J1079" s="424"/>
      <c r="K1079" s="425"/>
      <c r="L1079" s="425"/>
      <c r="M1079" s="425"/>
      <c r="N1079" s="425"/>
      <c r="O1079" s="425"/>
      <c r="P1079" s="427"/>
      <c r="Q1079" s="322"/>
      <c r="R1079" s="322"/>
      <c r="S1079" s="322"/>
      <c r="T1079" s="322"/>
      <c r="U1079" s="322"/>
      <c r="V1079" s="322"/>
      <c r="W1079" s="322"/>
      <c r="X1079" s="322"/>
      <c r="Y1079" s="323"/>
      <c r="Z1079" s="324"/>
      <c r="AA1079" s="324"/>
      <c r="AB1079" s="325"/>
      <c r="AC1079" s="333"/>
      <c r="AD1079" s="428"/>
      <c r="AE1079" s="428"/>
      <c r="AF1079" s="428"/>
      <c r="AG1079" s="428"/>
      <c r="AH1079" s="429"/>
      <c r="AI1079" s="430"/>
      <c r="AJ1079" s="430"/>
      <c r="AK1079" s="430"/>
      <c r="AL1079" s="330"/>
      <c r="AM1079" s="331"/>
      <c r="AN1079" s="331"/>
      <c r="AO1079" s="332"/>
      <c r="AP1079" s="326"/>
      <c r="AQ1079" s="326"/>
      <c r="AR1079" s="326"/>
      <c r="AS1079" s="326"/>
      <c r="AT1079" s="326"/>
      <c r="AU1079" s="326"/>
      <c r="AV1079" s="326"/>
      <c r="AW1079" s="326"/>
      <c r="AX1079" s="326"/>
    </row>
    <row r="1080" spans="1:50" hidden="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idden="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idden="1" x14ac:dyDescent="0.15">
      <c r="A1082" s="409">
        <v>14</v>
      </c>
      <c r="B1082" s="409">
        <v>1</v>
      </c>
      <c r="C1082" s="426"/>
      <c r="D1082" s="423"/>
      <c r="E1082" s="423"/>
      <c r="F1082" s="423"/>
      <c r="G1082" s="423"/>
      <c r="H1082" s="423"/>
      <c r="I1082" s="423"/>
      <c r="J1082" s="424"/>
      <c r="K1082" s="425"/>
      <c r="L1082" s="425"/>
      <c r="M1082" s="425"/>
      <c r="N1082" s="425"/>
      <c r="O1082" s="425"/>
      <c r="P1082" s="427"/>
      <c r="Q1082" s="322"/>
      <c r="R1082" s="322"/>
      <c r="S1082" s="322"/>
      <c r="T1082" s="322"/>
      <c r="U1082" s="322"/>
      <c r="V1082" s="322"/>
      <c r="W1082" s="322"/>
      <c r="X1082" s="322"/>
      <c r="Y1082" s="323"/>
      <c r="Z1082" s="324"/>
      <c r="AA1082" s="324"/>
      <c r="AB1082" s="325"/>
      <c r="AC1082" s="333"/>
      <c r="AD1082" s="428"/>
      <c r="AE1082" s="428"/>
      <c r="AF1082" s="428"/>
      <c r="AG1082" s="428"/>
      <c r="AH1082" s="429"/>
      <c r="AI1082" s="430"/>
      <c r="AJ1082" s="430"/>
      <c r="AK1082" s="430"/>
      <c r="AL1082" s="330"/>
      <c r="AM1082" s="331"/>
      <c r="AN1082" s="331"/>
      <c r="AO1082" s="332"/>
      <c r="AP1082" s="326"/>
      <c r="AQ1082" s="326"/>
      <c r="AR1082" s="326"/>
      <c r="AS1082" s="326"/>
      <c r="AT1082" s="326"/>
      <c r="AU1082" s="326"/>
      <c r="AV1082" s="326"/>
      <c r="AW1082" s="326"/>
      <c r="AX1082" s="326"/>
    </row>
    <row r="1083" spans="1:50" hidden="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idden="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idden="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idden="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idden="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idden="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idden="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idden="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idden="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idden="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idden="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idden="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idden="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idden="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idden="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1" customHeight="1" x14ac:dyDescent="0.15">
      <c r="A1099" s="895" t="s">
        <v>247</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262</v>
      </c>
      <c r="AM1099" s="966"/>
      <c r="AN1099" s="966"/>
      <c r="AO1099" s="65" t="s">
        <v>669</v>
      </c>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hidden="1" x14ac:dyDescent="0.15">
      <c r="A1101" s="50"/>
      <c r="B1101" s="62" t="s">
        <v>240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15">
      <c r="A1102" s="409"/>
      <c r="B1102" s="409"/>
      <c r="C1102" s="282" t="s">
        <v>216</v>
      </c>
      <c r="D1102" s="898"/>
      <c r="E1102" s="282" t="s">
        <v>215</v>
      </c>
      <c r="F1102" s="898"/>
      <c r="G1102" s="898"/>
      <c r="H1102" s="898"/>
      <c r="I1102" s="898"/>
      <c r="J1102" s="282" t="s">
        <v>221</v>
      </c>
      <c r="K1102" s="282"/>
      <c r="L1102" s="282"/>
      <c r="M1102" s="282"/>
      <c r="N1102" s="282"/>
      <c r="O1102" s="282"/>
      <c r="P1102" s="349" t="s">
        <v>27</v>
      </c>
      <c r="Q1102" s="349"/>
      <c r="R1102" s="349"/>
      <c r="S1102" s="349"/>
      <c r="T1102" s="349"/>
      <c r="U1102" s="349"/>
      <c r="V1102" s="349"/>
      <c r="W1102" s="349"/>
      <c r="X1102" s="349"/>
      <c r="Y1102" s="282" t="s">
        <v>223</v>
      </c>
      <c r="Z1102" s="898"/>
      <c r="AA1102" s="898"/>
      <c r="AB1102" s="898"/>
      <c r="AC1102" s="282" t="s">
        <v>198</v>
      </c>
      <c r="AD1102" s="282"/>
      <c r="AE1102" s="282"/>
      <c r="AF1102" s="282"/>
      <c r="AG1102" s="282"/>
      <c r="AH1102" s="349" t="s">
        <v>211</v>
      </c>
      <c r="AI1102" s="350"/>
      <c r="AJ1102" s="350"/>
      <c r="AK1102" s="350"/>
      <c r="AL1102" s="350" t="s">
        <v>21</v>
      </c>
      <c r="AM1102" s="350"/>
      <c r="AN1102" s="350"/>
      <c r="AO1102" s="901"/>
      <c r="AP1102" s="432" t="s">
        <v>248</v>
      </c>
      <c r="AQ1102" s="432"/>
      <c r="AR1102" s="432"/>
      <c r="AS1102" s="432"/>
      <c r="AT1102" s="432"/>
      <c r="AU1102" s="432"/>
      <c r="AV1102" s="432"/>
      <c r="AW1102" s="432"/>
      <c r="AX1102" s="432"/>
    </row>
    <row r="1103" spans="1:50" hidden="1" x14ac:dyDescent="0.15">
      <c r="A1103" s="409">
        <v>1</v>
      </c>
      <c r="B1103" s="409">
        <v>1</v>
      </c>
      <c r="C1103" s="900"/>
      <c r="D1103" s="900"/>
      <c r="E1103" s="899"/>
      <c r="F1103" s="899"/>
      <c r="G1103" s="899"/>
      <c r="H1103" s="899"/>
      <c r="I1103" s="899"/>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idden="1" x14ac:dyDescent="0.15">
      <c r="A1104" s="409">
        <v>2</v>
      </c>
      <c r="B1104" s="409">
        <v>1</v>
      </c>
      <c r="C1104" s="900"/>
      <c r="D1104" s="900"/>
      <c r="E1104" s="899"/>
      <c r="F1104" s="899"/>
      <c r="G1104" s="899"/>
      <c r="H1104" s="899"/>
      <c r="I1104" s="899"/>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idden="1" x14ac:dyDescent="0.15">
      <c r="A1105" s="409">
        <v>3</v>
      </c>
      <c r="B1105" s="409">
        <v>1</v>
      </c>
      <c r="C1105" s="900"/>
      <c r="D1105" s="900"/>
      <c r="E1105" s="899"/>
      <c r="F1105" s="899"/>
      <c r="G1105" s="899"/>
      <c r="H1105" s="899"/>
      <c r="I1105" s="899"/>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idden="1" x14ac:dyDescent="0.15">
      <c r="A1106" s="409">
        <v>4</v>
      </c>
      <c r="B1106" s="409">
        <v>1</v>
      </c>
      <c r="C1106" s="900"/>
      <c r="D1106" s="900"/>
      <c r="E1106" s="899"/>
      <c r="F1106" s="899"/>
      <c r="G1106" s="899"/>
      <c r="H1106" s="899"/>
      <c r="I1106" s="899"/>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idden="1" x14ac:dyDescent="0.15">
      <c r="A1107" s="409">
        <v>5</v>
      </c>
      <c r="B1107" s="409">
        <v>1</v>
      </c>
      <c r="C1107" s="900"/>
      <c r="D1107" s="900"/>
      <c r="E1107" s="899"/>
      <c r="F1107" s="899"/>
      <c r="G1107" s="899"/>
      <c r="H1107" s="899"/>
      <c r="I1107" s="899"/>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idden="1" x14ac:dyDescent="0.15">
      <c r="A1108" s="409">
        <v>6</v>
      </c>
      <c r="B1108" s="409">
        <v>1</v>
      </c>
      <c r="C1108" s="900"/>
      <c r="D1108" s="900"/>
      <c r="E1108" s="899"/>
      <c r="F1108" s="899"/>
      <c r="G1108" s="899"/>
      <c r="H1108" s="899"/>
      <c r="I1108" s="899"/>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idden="1" x14ac:dyDescent="0.15">
      <c r="A1109" s="409">
        <v>7</v>
      </c>
      <c r="B1109" s="409">
        <v>1</v>
      </c>
      <c r="C1109" s="900"/>
      <c r="D1109" s="900"/>
      <c r="E1109" s="899"/>
      <c r="F1109" s="899"/>
      <c r="G1109" s="899"/>
      <c r="H1109" s="899"/>
      <c r="I1109" s="899"/>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idden="1" x14ac:dyDescent="0.15">
      <c r="A1110" s="409">
        <v>8</v>
      </c>
      <c r="B1110" s="409">
        <v>1</v>
      </c>
      <c r="C1110" s="900"/>
      <c r="D1110" s="900"/>
      <c r="E1110" s="899"/>
      <c r="F1110" s="899"/>
      <c r="G1110" s="899"/>
      <c r="H1110" s="899"/>
      <c r="I1110" s="899"/>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idden="1" x14ac:dyDescent="0.15">
      <c r="A1111" s="409">
        <v>9</v>
      </c>
      <c r="B1111" s="409">
        <v>1</v>
      </c>
      <c r="C1111" s="900"/>
      <c r="D1111" s="900"/>
      <c r="E1111" s="899"/>
      <c r="F1111" s="899"/>
      <c r="G1111" s="899"/>
      <c r="H1111" s="899"/>
      <c r="I1111" s="899"/>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idden="1" x14ac:dyDescent="0.15">
      <c r="A1112" s="409">
        <v>10</v>
      </c>
      <c r="B1112" s="409">
        <v>1</v>
      </c>
      <c r="C1112" s="900"/>
      <c r="D1112" s="900"/>
      <c r="E1112" s="899"/>
      <c r="F1112" s="899"/>
      <c r="G1112" s="899"/>
      <c r="H1112" s="899"/>
      <c r="I1112" s="899"/>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idden="1" x14ac:dyDescent="0.15">
      <c r="A1113" s="409">
        <v>11</v>
      </c>
      <c r="B1113" s="409">
        <v>1</v>
      </c>
      <c r="C1113" s="900"/>
      <c r="D1113" s="900"/>
      <c r="E1113" s="899"/>
      <c r="F1113" s="899"/>
      <c r="G1113" s="899"/>
      <c r="H1113" s="899"/>
      <c r="I1113" s="899"/>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idden="1" x14ac:dyDescent="0.15">
      <c r="A1114" s="409">
        <v>12</v>
      </c>
      <c r="B1114" s="409">
        <v>1</v>
      </c>
      <c r="C1114" s="900"/>
      <c r="D1114" s="900"/>
      <c r="E1114" s="899"/>
      <c r="F1114" s="899"/>
      <c r="G1114" s="899"/>
      <c r="H1114" s="899"/>
      <c r="I1114" s="899"/>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idden="1" x14ac:dyDescent="0.15">
      <c r="A1115" s="409">
        <v>13</v>
      </c>
      <c r="B1115" s="409">
        <v>1</v>
      </c>
      <c r="C1115" s="900"/>
      <c r="D1115" s="900"/>
      <c r="E1115" s="899"/>
      <c r="F1115" s="899"/>
      <c r="G1115" s="899"/>
      <c r="H1115" s="899"/>
      <c r="I1115" s="899"/>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idden="1" x14ac:dyDescent="0.15">
      <c r="A1116" s="409">
        <v>14</v>
      </c>
      <c r="B1116" s="409">
        <v>1</v>
      </c>
      <c r="C1116" s="900"/>
      <c r="D1116" s="900"/>
      <c r="E1116" s="899"/>
      <c r="F1116" s="899"/>
      <c r="G1116" s="899"/>
      <c r="H1116" s="899"/>
      <c r="I1116" s="899"/>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idden="1" x14ac:dyDescent="0.15">
      <c r="A1117" s="409">
        <v>15</v>
      </c>
      <c r="B1117" s="409">
        <v>1</v>
      </c>
      <c r="C1117" s="900"/>
      <c r="D1117" s="900"/>
      <c r="E1117" s="899"/>
      <c r="F1117" s="899"/>
      <c r="G1117" s="899"/>
      <c r="H1117" s="899"/>
      <c r="I1117" s="899"/>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idden="1" x14ac:dyDescent="0.15">
      <c r="A1118" s="409">
        <v>16</v>
      </c>
      <c r="B1118" s="409">
        <v>1</v>
      </c>
      <c r="C1118" s="900"/>
      <c r="D1118" s="900"/>
      <c r="E1118" s="899"/>
      <c r="F1118" s="899"/>
      <c r="G1118" s="899"/>
      <c r="H1118" s="899"/>
      <c r="I1118" s="899"/>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19.350000000000001" hidden="1" customHeight="1" x14ac:dyDescent="0.15">
      <c r="A1119" s="409">
        <v>17</v>
      </c>
      <c r="B1119" s="409">
        <v>1</v>
      </c>
      <c r="C1119" s="900"/>
      <c r="D1119" s="900"/>
      <c r="E1119" s="899"/>
      <c r="F1119" s="899"/>
      <c r="G1119" s="899"/>
      <c r="H1119" s="899"/>
      <c r="I1119" s="899"/>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3.1" hidden="1" customHeight="1" x14ac:dyDescent="0.15">
      <c r="A1120" s="409">
        <v>18</v>
      </c>
      <c r="B1120" s="409">
        <v>1</v>
      </c>
      <c r="C1120" s="900"/>
      <c r="D1120" s="900"/>
      <c r="E1120" s="266"/>
      <c r="F1120" s="899"/>
      <c r="G1120" s="899"/>
      <c r="H1120" s="899"/>
      <c r="I1120" s="899"/>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idden="1" x14ac:dyDescent="0.15">
      <c r="A1121" s="409">
        <v>19</v>
      </c>
      <c r="B1121" s="409">
        <v>1</v>
      </c>
      <c r="C1121" s="900"/>
      <c r="D1121" s="900"/>
      <c r="E1121" s="899"/>
      <c r="F1121" s="899"/>
      <c r="G1121" s="899"/>
      <c r="H1121" s="899"/>
      <c r="I1121" s="899"/>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idden="1" x14ac:dyDescent="0.15">
      <c r="A1122" s="409">
        <v>20</v>
      </c>
      <c r="B1122" s="409">
        <v>1</v>
      </c>
      <c r="C1122" s="900"/>
      <c r="D1122" s="900"/>
      <c r="E1122" s="899"/>
      <c r="F1122" s="899"/>
      <c r="G1122" s="899"/>
      <c r="H1122" s="899"/>
      <c r="I1122" s="899"/>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A1123" s="409">
        <v>21</v>
      </c>
      <c r="B1123" s="409">
        <v>1</v>
      </c>
      <c r="C1123" s="900"/>
      <c r="D1123" s="900"/>
      <c r="E1123" s="899"/>
      <c r="F1123" s="899"/>
      <c r="G1123" s="899"/>
      <c r="H1123" s="899"/>
      <c r="I1123" s="899"/>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idden="1" x14ac:dyDescent="0.15">
      <c r="A1124" s="409">
        <v>22</v>
      </c>
      <c r="B1124" s="409">
        <v>1</v>
      </c>
      <c r="C1124" s="900"/>
      <c r="D1124" s="900"/>
      <c r="E1124" s="899"/>
      <c r="F1124" s="899"/>
      <c r="G1124" s="899"/>
      <c r="H1124" s="899"/>
      <c r="I1124" s="899"/>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idden="1" x14ac:dyDescent="0.15">
      <c r="A1125" s="409">
        <v>23</v>
      </c>
      <c r="B1125" s="409">
        <v>1</v>
      </c>
      <c r="C1125" s="900"/>
      <c r="D1125" s="900"/>
      <c r="E1125" s="899"/>
      <c r="F1125" s="899"/>
      <c r="G1125" s="899"/>
      <c r="H1125" s="899"/>
      <c r="I1125" s="899"/>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idden="1" x14ac:dyDescent="0.15">
      <c r="A1126" s="409">
        <v>24</v>
      </c>
      <c r="B1126" s="409">
        <v>1</v>
      </c>
      <c r="C1126" s="900"/>
      <c r="D1126" s="900"/>
      <c r="E1126" s="899"/>
      <c r="F1126" s="899"/>
      <c r="G1126" s="899"/>
      <c r="H1126" s="899"/>
      <c r="I1126" s="899"/>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idden="1" x14ac:dyDescent="0.15">
      <c r="A1127" s="409">
        <v>25</v>
      </c>
      <c r="B1127" s="409">
        <v>1</v>
      </c>
      <c r="C1127" s="900"/>
      <c r="D1127" s="900"/>
      <c r="E1127" s="899"/>
      <c r="F1127" s="899"/>
      <c r="G1127" s="899"/>
      <c r="H1127" s="899"/>
      <c r="I1127" s="899"/>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idden="1" x14ac:dyDescent="0.15">
      <c r="A1128" s="409">
        <v>26</v>
      </c>
      <c r="B1128" s="409">
        <v>1</v>
      </c>
      <c r="C1128" s="900"/>
      <c r="D1128" s="900"/>
      <c r="E1128" s="899"/>
      <c r="F1128" s="899"/>
      <c r="G1128" s="899"/>
      <c r="H1128" s="899"/>
      <c r="I1128" s="899"/>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idden="1" x14ac:dyDescent="0.15">
      <c r="A1129" s="409">
        <v>27</v>
      </c>
      <c r="B1129" s="409">
        <v>1</v>
      </c>
      <c r="C1129" s="900"/>
      <c r="D1129" s="900"/>
      <c r="E1129" s="899"/>
      <c r="F1129" s="899"/>
      <c r="G1129" s="899"/>
      <c r="H1129" s="899"/>
      <c r="I1129" s="899"/>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idden="1" x14ac:dyDescent="0.15">
      <c r="A1130" s="409">
        <v>28</v>
      </c>
      <c r="B1130" s="409">
        <v>1</v>
      </c>
      <c r="C1130" s="900"/>
      <c r="D1130" s="900"/>
      <c r="E1130" s="899"/>
      <c r="F1130" s="899"/>
      <c r="G1130" s="899"/>
      <c r="H1130" s="899"/>
      <c r="I1130" s="899"/>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idden="1" x14ac:dyDescent="0.15">
      <c r="A1131" s="409">
        <v>29</v>
      </c>
      <c r="B1131" s="409">
        <v>1</v>
      </c>
      <c r="C1131" s="900"/>
      <c r="D1131" s="900"/>
      <c r="E1131" s="899"/>
      <c r="F1131" s="899"/>
      <c r="G1131" s="899"/>
      <c r="H1131" s="899"/>
      <c r="I1131" s="899"/>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idden="1" x14ac:dyDescent="0.15">
      <c r="A1132" s="409">
        <v>30</v>
      </c>
      <c r="B1132" s="409">
        <v>1</v>
      </c>
      <c r="C1132" s="900"/>
      <c r="D1132" s="900"/>
      <c r="E1132" s="899"/>
      <c r="F1132" s="899"/>
      <c r="G1132" s="899"/>
      <c r="H1132" s="899"/>
      <c r="I1132" s="899"/>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19" priority="14203">
      <formula>IF(RIGHT(TEXT(P14,"0.#"),1)=".",FALSE,TRUE)</formula>
    </cfRule>
    <cfRule type="expression" dxfId="2718" priority="14204">
      <formula>IF(RIGHT(TEXT(P14,"0.#"),1)=".",TRUE,FALSE)</formula>
    </cfRule>
  </conditionalFormatting>
  <conditionalFormatting sqref="AE32">
    <cfRule type="expression" dxfId="2717" priority="14193">
      <formula>IF(RIGHT(TEXT(AE32,"0.#"),1)=".",FALSE,TRUE)</formula>
    </cfRule>
    <cfRule type="expression" dxfId="2716" priority="14194">
      <formula>IF(RIGHT(TEXT(AE32,"0.#"),1)=".",TRUE,FALSE)</formula>
    </cfRule>
  </conditionalFormatting>
  <conditionalFormatting sqref="P18:AX18">
    <cfRule type="expression" dxfId="2715" priority="14079">
      <formula>IF(RIGHT(TEXT(P18,"0.#"),1)=".",FALSE,TRUE)</formula>
    </cfRule>
    <cfRule type="expression" dxfId="2714" priority="14080">
      <formula>IF(RIGHT(TEXT(P18,"0.#"),1)=".",TRUE,FALSE)</formula>
    </cfRule>
  </conditionalFormatting>
  <conditionalFormatting sqref="Y783">
    <cfRule type="expression" dxfId="2713" priority="14075">
      <formula>IF(RIGHT(TEXT(Y783,"0.#"),1)=".",FALSE,TRUE)</formula>
    </cfRule>
    <cfRule type="expression" dxfId="2712" priority="14076">
      <formula>IF(RIGHT(TEXT(Y783,"0.#"),1)=".",TRUE,FALSE)</formula>
    </cfRule>
  </conditionalFormatting>
  <conditionalFormatting sqref="Y792">
    <cfRule type="expression" dxfId="2711" priority="14071">
      <formula>IF(RIGHT(TEXT(Y792,"0.#"),1)=".",FALSE,TRUE)</formula>
    </cfRule>
    <cfRule type="expression" dxfId="2710" priority="14072">
      <formula>IF(RIGHT(TEXT(Y792,"0.#"),1)=".",TRUE,FALSE)</formula>
    </cfRule>
  </conditionalFormatting>
  <conditionalFormatting sqref="Y823:Y830 Y810:Y817 Y808 Y797:Y804 Y795">
    <cfRule type="expression" dxfId="2709" priority="13853">
      <formula>IF(RIGHT(TEXT(Y795,"0.#"),1)=".",FALSE,TRUE)</formula>
    </cfRule>
    <cfRule type="expression" dxfId="2708" priority="13854">
      <formula>IF(RIGHT(TEXT(Y795,"0.#"),1)=".",TRUE,FALSE)</formula>
    </cfRule>
  </conditionalFormatting>
  <conditionalFormatting sqref="P16:AQ17 P13:AX13 P15:AJ15 AR15:AX15">
    <cfRule type="expression" dxfId="2707" priority="13901">
      <formula>IF(RIGHT(TEXT(P13,"0.#"),1)=".",FALSE,TRUE)</formula>
    </cfRule>
    <cfRule type="expression" dxfId="2706" priority="13902">
      <formula>IF(RIGHT(TEXT(P13,"0.#"),1)=".",TRUE,FALSE)</formula>
    </cfRule>
  </conditionalFormatting>
  <conditionalFormatting sqref="AD19:AJ19">
    <cfRule type="expression" dxfId="2705" priority="13899">
      <formula>IF(RIGHT(TEXT(AD19,"0.#"),1)=".",FALSE,TRUE)</formula>
    </cfRule>
    <cfRule type="expression" dxfId="2704" priority="13900">
      <formula>IF(RIGHT(TEXT(AD19,"0.#"),1)=".",TRUE,FALSE)</formula>
    </cfRule>
  </conditionalFormatting>
  <conditionalFormatting sqref="AE101 AQ101">
    <cfRule type="expression" dxfId="2703" priority="13891">
      <formula>IF(RIGHT(TEXT(AE101,"0.#"),1)=".",FALSE,TRUE)</formula>
    </cfRule>
    <cfRule type="expression" dxfId="2702" priority="13892">
      <formula>IF(RIGHT(TEXT(AE101,"0.#"),1)=".",TRUE,FALSE)</formula>
    </cfRule>
  </conditionalFormatting>
  <conditionalFormatting sqref="Y784:Y791 Y782">
    <cfRule type="expression" dxfId="2701" priority="13877">
      <formula>IF(RIGHT(TEXT(Y782,"0.#"),1)=".",FALSE,TRUE)</formula>
    </cfRule>
    <cfRule type="expression" dxfId="2700" priority="13878">
      <formula>IF(RIGHT(TEXT(Y782,"0.#"),1)=".",TRUE,FALSE)</formula>
    </cfRule>
  </conditionalFormatting>
  <conditionalFormatting sqref="AU783">
    <cfRule type="expression" dxfId="2699" priority="13875">
      <formula>IF(RIGHT(TEXT(AU783,"0.#"),1)=".",FALSE,TRUE)</formula>
    </cfRule>
    <cfRule type="expression" dxfId="2698" priority="13876">
      <formula>IF(RIGHT(TEXT(AU783,"0.#"),1)=".",TRUE,FALSE)</formula>
    </cfRule>
  </conditionalFormatting>
  <conditionalFormatting sqref="AU792">
    <cfRule type="expression" dxfId="2697" priority="13873">
      <formula>IF(RIGHT(TEXT(AU792,"0.#"),1)=".",FALSE,TRUE)</formula>
    </cfRule>
    <cfRule type="expression" dxfId="2696" priority="13874">
      <formula>IF(RIGHT(TEXT(AU792,"0.#"),1)=".",TRUE,FALSE)</formula>
    </cfRule>
  </conditionalFormatting>
  <conditionalFormatting sqref="AU784:AU791 AU782">
    <cfRule type="expression" dxfId="2695" priority="13871">
      <formula>IF(RIGHT(TEXT(AU782,"0.#"),1)=".",FALSE,TRUE)</formula>
    </cfRule>
    <cfRule type="expression" dxfId="2694" priority="13872">
      <formula>IF(RIGHT(TEXT(AU782,"0.#"),1)=".",TRUE,FALSE)</formula>
    </cfRule>
  </conditionalFormatting>
  <conditionalFormatting sqref="Y809 Y796">
    <cfRule type="expression" dxfId="2693" priority="13857">
      <formula>IF(RIGHT(TEXT(Y796,"0.#"),1)=".",FALSE,TRUE)</formula>
    </cfRule>
    <cfRule type="expression" dxfId="2692" priority="13858">
      <formula>IF(RIGHT(TEXT(Y796,"0.#"),1)=".",TRUE,FALSE)</formula>
    </cfRule>
  </conditionalFormatting>
  <conditionalFormatting sqref="Y831 Y818 Y805">
    <cfRule type="expression" dxfId="2691" priority="13855">
      <formula>IF(RIGHT(TEXT(Y805,"0.#"),1)=".",FALSE,TRUE)</formula>
    </cfRule>
    <cfRule type="expression" dxfId="2690" priority="13856">
      <formula>IF(RIGHT(TEXT(Y805,"0.#"),1)=".",TRUE,FALSE)</formula>
    </cfRule>
  </conditionalFormatting>
  <conditionalFormatting sqref="AU822 AU809 AU796">
    <cfRule type="expression" dxfId="2689" priority="13851">
      <formula>IF(RIGHT(TEXT(AU796,"0.#"),1)=".",FALSE,TRUE)</formula>
    </cfRule>
    <cfRule type="expression" dxfId="2688" priority="13852">
      <formula>IF(RIGHT(TEXT(AU796,"0.#"),1)=".",TRUE,FALSE)</formula>
    </cfRule>
  </conditionalFormatting>
  <conditionalFormatting sqref="AU831 AU818 AU805">
    <cfRule type="expression" dxfId="2687" priority="13849">
      <formula>IF(RIGHT(TEXT(AU805,"0.#"),1)=".",FALSE,TRUE)</formula>
    </cfRule>
    <cfRule type="expression" dxfId="2686" priority="13850">
      <formula>IF(RIGHT(TEXT(AU805,"0.#"),1)=".",TRUE,FALSE)</formula>
    </cfRule>
  </conditionalFormatting>
  <conditionalFormatting sqref="AU823:AU830 AU810:AU817 AU797:AU804 AU795">
    <cfRule type="expression" dxfId="2685" priority="13847">
      <formula>IF(RIGHT(TEXT(AU795,"0.#"),1)=".",FALSE,TRUE)</formula>
    </cfRule>
    <cfRule type="expression" dxfId="2684" priority="13848">
      <formula>IF(RIGHT(TEXT(AU795,"0.#"),1)=".",TRUE,FALSE)</formula>
    </cfRule>
  </conditionalFormatting>
  <conditionalFormatting sqref="AM87">
    <cfRule type="expression" dxfId="2683" priority="13501">
      <formula>IF(RIGHT(TEXT(AM87,"0.#"),1)=".",FALSE,TRUE)</formula>
    </cfRule>
    <cfRule type="expression" dxfId="2682" priority="13502">
      <formula>IF(RIGHT(TEXT(AM87,"0.#"),1)=".",TRUE,FALSE)</formula>
    </cfRule>
  </conditionalFormatting>
  <conditionalFormatting sqref="AE33">
    <cfRule type="expression" dxfId="2681" priority="13661">
      <formula>IF(RIGHT(TEXT(AE33,"0.#"),1)=".",FALSE,TRUE)</formula>
    </cfRule>
    <cfRule type="expression" dxfId="2680" priority="13662">
      <formula>IF(RIGHT(TEXT(AE33,"0.#"),1)=".",TRUE,FALSE)</formula>
    </cfRule>
  </conditionalFormatting>
  <conditionalFormatting sqref="AE34 AI34">
    <cfRule type="expression" dxfId="2679" priority="13659">
      <formula>IF(RIGHT(TEXT(AE34,"0.#"),1)=".",FALSE,TRUE)</formula>
    </cfRule>
    <cfRule type="expression" dxfId="2678" priority="13660">
      <formula>IF(RIGHT(TEXT(AE34,"0.#"),1)=".",TRUE,FALSE)</formula>
    </cfRule>
  </conditionalFormatting>
  <conditionalFormatting sqref="AI33">
    <cfRule type="expression" dxfId="2677" priority="13655">
      <formula>IF(RIGHT(TEXT(AI33,"0.#"),1)=".",FALSE,TRUE)</formula>
    </cfRule>
    <cfRule type="expression" dxfId="2676" priority="13656">
      <formula>IF(RIGHT(TEXT(AI33,"0.#"),1)=".",TRUE,FALSE)</formula>
    </cfRule>
  </conditionalFormatting>
  <conditionalFormatting sqref="AI32">
    <cfRule type="expression" dxfId="2675" priority="13653">
      <formula>IF(RIGHT(TEXT(AI32,"0.#"),1)=".",FALSE,TRUE)</formula>
    </cfRule>
    <cfRule type="expression" dxfId="2674" priority="13654">
      <formula>IF(RIGHT(TEXT(AI32,"0.#"),1)=".",TRUE,FALSE)</formula>
    </cfRule>
  </conditionalFormatting>
  <conditionalFormatting sqref="AM33">
    <cfRule type="expression" dxfId="2673" priority="13649">
      <formula>IF(RIGHT(TEXT(AM33,"0.#"),1)=".",FALSE,TRUE)</formula>
    </cfRule>
    <cfRule type="expression" dxfId="2672" priority="13650">
      <formula>IF(RIGHT(TEXT(AM33,"0.#"),1)=".",TRUE,FALSE)</formula>
    </cfRule>
  </conditionalFormatting>
  <conditionalFormatting sqref="AQ33">
    <cfRule type="expression" dxfId="2671" priority="13641">
      <formula>IF(RIGHT(TEXT(AQ33,"0.#"),1)=".",FALSE,TRUE)</formula>
    </cfRule>
    <cfRule type="expression" dxfId="2670" priority="13642">
      <formula>IF(RIGHT(TEXT(AQ33,"0.#"),1)=".",TRUE,FALSE)</formula>
    </cfRule>
  </conditionalFormatting>
  <conditionalFormatting sqref="AE53">
    <cfRule type="expression" dxfId="2669" priority="13573">
      <formula>IF(RIGHT(TEXT(AE53,"0.#"),1)=".",FALSE,TRUE)</formula>
    </cfRule>
    <cfRule type="expression" dxfId="2668" priority="13574">
      <formula>IF(RIGHT(TEXT(AE53,"0.#"),1)=".",TRUE,FALSE)</formula>
    </cfRule>
  </conditionalFormatting>
  <conditionalFormatting sqref="AE54">
    <cfRule type="expression" dxfId="2667" priority="13571">
      <formula>IF(RIGHT(TEXT(AE54,"0.#"),1)=".",FALSE,TRUE)</formula>
    </cfRule>
    <cfRule type="expression" dxfId="2666" priority="13572">
      <formula>IF(RIGHT(TEXT(AE54,"0.#"),1)=".",TRUE,FALSE)</formula>
    </cfRule>
  </conditionalFormatting>
  <conditionalFormatting sqref="AI54">
    <cfRule type="expression" dxfId="2665" priority="13565">
      <formula>IF(RIGHT(TEXT(AI54,"0.#"),1)=".",FALSE,TRUE)</formula>
    </cfRule>
    <cfRule type="expression" dxfId="2664" priority="13566">
      <formula>IF(RIGHT(TEXT(AI54,"0.#"),1)=".",TRUE,FALSE)</formula>
    </cfRule>
  </conditionalFormatting>
  <conditionalFormatting sqref="AI53">
    <cfRule type="expression" dxfId="2663" priority="13563">
      <formula>IF(RIGHT(TEXT(AI53,"0.#"),1)=".",FALSE,TRUE)</formula>
    </cfRule>
    <cfRule type="expression" dxfId="2662" priority="13564">
      <formula>IF(RIGHT(TEXT(AI53,"0.#"),1)=".",TRUE,FALSE)</formula>
    </cfRule>
  </conditionalFormatting>
  <conditionalFormatting sqref="AM54">
    <cfRule type="expression" dxfId="2661" priority="13559">
      <formula>IF(RIGHT(TEXT(AM54,"0.#"),1)=".",FALSE,TRUE)</formula>
    </cfRule>
    <cfRule type="expression" dxfId="2660" priority="13560">
      <formula>IF(RIGHT(TEXT(AM54,"0.#"),1)=".",TRUE,FALSE)</formula>
    </cfRule>
  </conditionalFormatting>
  <conditionalFormatting sqref="AE60">
    <cfRule type="expression" dxfId="2659" priority="13543">
      <formula>IF(RIGHT(TEXT(AE60,"0.#"),1)=".",FALSE,TRUE)</formula>
    </cfRule>
    <cfRule type="expression" dxfId="2658" priority="13544">
      <formula>IF(RIGHT(TEXT(AE60,"0.#"),1)=".",TRUE,FALSE)</formula>
    </cfRule>
  </conditionalFormatting>
  <conditionalFormatting sqref="AE61">
    <cfRule type="expression" dxfId="2657" priority="13541">
      <formula>IF(RIGHT(TEXT(AE61,"0.#"),1)=".",FALSE,TRUE)</formula>
    </cfRule>
    <cfRule type="expression" dxfId="2656" priority="13542">
      <formula>IF(RIGHT(TEXT(AE61,"0.#"),1)=".",TRUE,FALSE)</formula>
    </cfRule>
  </conditionalFormatting>
  <conditionalFormatting sqref="AE62">
    <cfRule type="expression" dxfId="2655" priority="13539">
      <formula>IF(RIGHT(TEXT(AE62,"0.#"),1)=".",FALSE,TRUE)</formula>
    </cfRule>
    <cfRule type="expression" dxfId="2654" priority="13540">
      <formula>IF(RIGHT(TEXT(AE62,"0.#"),1)=".",TRUE,FALSE)</formula>
    </cfRule>
  </conditionalFormatting>
  <conditionalFormatting sqref="AI62">
    <cfRule type="expression" dxfId="2653" priority="13537">
      <formula>IF(RIGHT(TEXT(AI62,"0.#"),1)=".",FALSE,TRUE)</formula>
    </cfRule>
    <cfRule type="expression" dxfId="2652" priority="13538">
      <formula>IF(RIGHT(TEXT(AI62,"0.#"),1)=".",TRUE,FALSE)</formula>
    </cfRule>
  </conditionalFormatting>
  <conditionalFormatting sqref="AI61">
    <cfRule type="expression" dxfId="2651" priority="13535">
      <formula>IF(RIGHT(TEXT(AI61,"0.#"),1)=".",FALSE,TRUE)</formula>
    </cfRule>
    <cfRule type="expression" dxfId="2650" priority="13536">
      <formula>IF(RIGHT(TEXT(AI61,"0.#"),1)=".",TRUE,FALSE)</formula>
    </cfRule>
  </conditionalFormatting>
  <conditionalFormatting sqref="AI60">
    <cfRule type="expression" dxfId="2649" priority="13533">
      <formula>IF(RIGHT(TEXT(AI60,"0.#"),1)=".",FALSE,TRUE)</formula>
    </cfRule>
    <cfRule type="expression" dxfId="2648" priority="13534">
      <formula>IF(RIGHT(TEXT(AI60,"0.#"),1)=".",TRUE,FALSE)</formula>
    </cfRule>
  </conditionalFormatting>
  <conditionalFormatting sqref="AM60">
    <cfRule type="expression" dxfId="2647" priority="13531">
      <formula>IF(RIGHT(TEXT(AM60,"0.#"),1)=".",FALSE,TRUE)</formula>
    </cfRule>
    <cfRule type="expression" dxfId="2646" priority="13532">
      <formula>IF(RIGHT(TEXT(AM60,"0.#"),1)=".",TRUE,FALSE)</formula>
    </cfRule>
  </conditionalFormatting>
  <conditionalFormatting sqref="AM61">
    <cfRule type="expression" dxfId="2645" priority="13529">
      <formula>IF(RIGHT(TEXT(AM61,"0.#"),1)=".",FALSE,TRUE)</formula>
    </cfRule>
    <cfRule type="expression" dxfId="2644" priority="13530">
      <formula>IF(RIGHT(TEXT(AM61,"0.#"),1)=".",TRUE,FALSE)</formula>
    </cfRule>
  </conditionalFormatting>
  <conditionalFormatting sqref="AM62">
    <cfRule type="expression" dxfId="2643" priority="13527">
      <formula>IF(RIGHT(TEXT(AM62,"0.#"),1)=".",FALSE,TRUE)</formula>
    </cfRule>
    <cfRule type="expression" dxfId="2642" priority="13528">
      <formula>IF(RIGHT(TEXT(AM62,"0.#"),1)=".",TRUE,FALSE)</formula>
    </cfRule>
  </conditionalFormatting>
  <conditionalFormatting sqref="AE87">
    <cfRule type="expression" dxfId="2641" priority="13513">
      <formula>IF(RIGHT(TEXT(AE87,"0.#"),1)=".",FALSE,TRUE)</formula>
    </cfRule>
    <cfRule type="expression" dxfId="2640" priority="13514">
      <formula>IF(RIGHT(TEXT(AE87,"0.#"),1)=".",TRUE,FALSE)</formula>
    </cfRule>
  </conditionalFormatting>
  <conditionalFormatting sqref="AE88">
    <cfRule type="expression" dxfId="2639" priority="13511">
      <formula>IF(RIGHT(TEXT(AE88,"0.#"),1)=".",FALSE,TRUE)</formula>
    </cfRule>
    <cfRule type="expression" dxfId="2638" priority="13512">
      <formula>IF(RIGHT(TEXT(AE88,"0.#"),1)=".",TRUE,FALSE)</formula>
    </cfRule>
  </conditionalFormatting>
  <conditionalFormatting sqref="AE89">
    <cfRule type="expression" dxfId="2637" priority="13509">
      <formula>IF(RIGHT(TEXT(AE89,"0.#"),1)=".",FALSE,TRUE)</formula>
    </cfRule>
    <cfRule type="expression" dxfId="2636" priority="13510">
      <formula>IF(RIGHT(TEXT(AE89,"0.#"),1)=".",TRUE,FALSE)</formula>
    </cfRule>
  </conditionalFormatting>
  <conditionalFormatting sqref="AI89">
    <cfRule type="expression" dxfId="2635" priority="13507">
      <formula>IF(RIGHT(TEXT(AI89,"0.#"),1)=".",FALSE,TRUE)</formula>
    </cfRule>
    <cfRule type="expression" dxfId="2634" priority="13508">
      <formula>IF(RIGHT(TEXT(AI89,"0.#"),1)=".",TRUE,FALSE)</formula>
    </cfRule>
  </conditionalFormatting>
  <conditionalFormatting sqref="AI88">
    <cfRule type="expression" dxfId="2633" priority="13505">
      <formula>IF(RIGHT(TEXT(AI88,"0.#"),1)=".",FALSE,TRUE)</formula>
    </cfRule>
    <cfRule type="expression" dxfId="2632" priority="13506">
      <formula>IF(RIGHT(TEXT(AI88,"0.#"),1)=".",TRUE,FALSE)</formula>
    </cfRule>
  </conditionalFormatting>
  <conditionalFormatting sqref="AI87">
    <cfRule type="expression" dxfId="2631" priority="13503">
      <formula>IF(RIGHT(TEXT(AI87,"0.#"),1)=".",FALSE,TRUE)</formula>
    </cfRule>
    <cfRule type="expression" dxfId="2630" priority="13504">
      <formula>IF(RIGHT(TEXT(AI87,"0.#"),1)=".",TRUE,FALSE)</formula>
    </cfRule>
  </conditionalFormatting>
  <conditionalFormatting sqref="AM88">
    <cfRule type="expression" dxfId="2629" priority="13499">
      <formula>IF(RIGHT(TEXT(AM88,"0.#"),1)=".",FALSE,TRUE)</formula>
    </cfRule>
    <cfRule type="expression" dxfId="2628" priority="13500">
      <formula>IF(RIGHT(TEXT(AM88,"0.#"),1)=".",TRUE,FALSE)</formula>
    </cfRule>
  </conditionalFormatting>
  <conditionalFormatting sqref="AM89">
    <cfRule type="expression" dxfId="2627" priority="13497">
      <formula>IF(RIGHT(TEXT(AM89,"0.#"),1)=".",FALSE,TRUE)</formula>
    </cfRule>
    <cfRule type="expression" dxfId="2626" priority="13498">
      <formula>IF(RIGHT(TEXT(AM89,"0.#"),1)=".",TRUE,FALSE)</formula>
    </cfRule>
  </conditionalFormatting>
  <conditionalFormatting sqref="AE92">
    <cfRule type="expression" dxfId="2625" priority="13483">
      <formula>IF(RIGHT(TEXT(AE92,"0.#"),1)=".",FALSE,TRUE)</formula>
    </cfRule>
    <cfRule type="expression" dxfId="2624" priority="13484">
      <formula>IF(RIGHT(TEXT(AE92,"0.#"),1)=".",TRUE,FALSE)</formula>
    </cfRule>
  </conditionalFormatting>
  <conditionalFormatting sqref="AE93">
    <cfRule type="expression" dxfId="2623" priority="13481">
      <formula>IF(RIGHT(TEXT(AE93,"0.#"),1)=".",FALSE,TRUE)</formula>
    </cfRule>
    <cfRule type="expression" dxfId="2622" priority="13482">
      <formula>IF(RIGHT(TEXT(AE93,"0.#"),1)=".",TRUE,FALSE)</formula>
    </cfRule>
  </conditionalFormatting>
  <conditionalFormatting sqref="AE94">
    <cfRule type="expression" dxfId="2621" priority="13479">
      <formula>IF(RIGHT(TEXT(AE94,"0.#"),1)=".",FALSE,TRUE)</formula>
    </cfRule>
    <cfRule type="expression" dxfId="2620" priority="13480">
      <formula>IF(RIGHT(TEXT(AE94,"0.#"),1)=".",TRUE,FALSE)</formula>
    </cfRule>
  </conditionalFormatting>
  <conditionalFormatting sqref="AI94">
    <cfRule type="expression" dxfId="2619" priority="13477">
      <formula>IF(RIGHT(TEXT(AI94,"0.#"),1)=".",FALSE,TRUE)</formula>
    </cfRule>
    <cfRule type="expression" dxfId="2618" priority="13478">
      <formula>IF(RIGHT(TEXT(AI94,"0.#"),1)=".",TRUE,FALSE)</formula>
    </cfRule>
  </conditionalFormatting>
  <conditionalFormatting sqref="AI93">
    <cfRule type="expression" dxfId="2617" priority="13475">
      <formula>IF(RIGHT(TEXT(AI93,"0.#"),1)=".",FALSE,TRUE)</formula>
    </cfRule>
    <cfRule type="expression" dxfId="2616" priority="13476">
      <formula>IF(RIGHT(TEXT(AI93,"0.#"),1)=".",TRUE,FALSE)</formula>
    </cfRule>
  </conditionalFormatting>
  <conditionalFormatting sqref="AI92">
    <cfRule type="expression" dxfId="2615" priority="13473">
      <formula>IF(RIGHT(TEXT(AI92,"0.#"),1)=".",FALSE,TRUE)</formula>
    </cfRule>
    <cfRule type="expression" dxfId="2614" priority="13474">
      <formula>IF(RIGHT(TEXT(AI92,"0.#"),1)=".",TRUE,FALSE)</formula>
    </cfRule>
  </conditionalFormatting>
  <conditionalFormatting sqref="AM92">
    <cfRule type="expression" dxfId="2613" priority="13471">
      <formula>IF(RIGHT(TEXT(AM92,"0.#"),1)=".",FALSE,TRUE)</formula>
    </cfRule>
    <cfRule type="expression" dxfId="2612" priority="13472">
      <formula>IF(RIGHT(TEXT(AM92,"0.#"),1)=".",TRUE,FALSE)</formula>
    </cfRule>
  </conditionalFormatting>
  <conditionalFormatting sqref="AM93">
    <cfRule type="expression" dxfId="2611" priority="13469">
      <formula>IF(RIGHT(TEXT(AM93,"0.#"),1)=".",FALSE,TRUE)</formula>
    </cfRule>
    <cfRule type="expression" dxfId="2610" priority="13470">
      <formula>IF(RIGHT(TEXT(AM93,"0.#"),1)=".",TRUE,FALSE)</formula>
    </cfRule>
  </conditionalFormatting>
  <conditionalFormatting sqref="AM94">
    <cfRule type="expression" dxfId="2609" priority="13467">
      <formula>IF(RIGHT(TEXT(AM94,"0.#"),1)=".",FALSE,TRUE)</formula>
    </cfRule>
    <cfRule type="expression" dxfId="2608" priority="13468">
      <formula>IF(RIGHT(TEXT(AM94,"0.#"),1)=".",TRUE,FALSE)</formula>
    </cfRule>
  </conditionalFormatting>
  <conditionalFormatting sqref="AE97">
    <cfRule type="expression" dxfId="2607" priority="13453">
      <formula>IF(RIGHT(TEXT(AE97,"0.#"),1)=".",FALSE,TRUE)</formula>
    </cfRule>
    <cfRule type="expression" dxfId="2606" priority="13454">
      <formula>IF(RIGHT(TEXT(AE97,"0.#"),1)=".",TRUE,FALSE)</formula>
    </cfRule>
  </conditionalFormatting>
  <conditionalFormatting sqref="AE98">
    <cfRule type="expression" dxfId="2605" priority="13451">
      <formula>IF(RIGHT(TEXT(AE98,"0.#"),1)=".",FALSE,TRUE)</formula>
    </cfRule>
    <cfRule type="expression" dxfId="2604" priority="13452">
      <formula>IF(RIGHT(TEXT(AE98,"0.#"),1)=".",TRUE,FALSE)</formula>
    </cfRule>
  </conditionalFormatting>
  <conditionalFormatting sqref="AE99">
    <cfRule type="expression" dxfId="2603" priority="13449">
      <formula>IF(RIGHT(TEXT(AE99,"0.#"),1)=".",FALSE,TRUE)</formula>
    </cfRule>
    <cfRule type="expression" dxfId="2602" priority="13450">
      <formula>IF(RIGHT(TEXT(AE99,"0.#"),1)=".",TRUE,FALSE)</formula>
    </cfRule>
  </conditionalFormatting>
  <conditionalFormatting sqref="AI99">
    <cfRule type="expression" dxfId="2601" priority="13447">
      <formula>IF(RIGHT(TEXT(AI99,"0.#"),1)=".",FALSE,TRUE)</formula>
    </cfRule>
    <cfRule type="expression" dxfId="2600" priority="13448">
      <formula>IF(RIGHT(TEXT(AI99,"0.#"),1)=".",TRUE,FALSE)</formula>
    </cfRule>
  </conditionalFormatting>
  <conditionalFormatting sqref="AI98">
    <cfRule type="expression" dxfId="2599" priority="13445">
      <formula>IF(RIGHT(TEXT(AI98,"0.#"),1)=".",FALSE,TRUE)</formula>
    </cfRule>
    <cfRule type="expression" dxfId="2598" priority="13446">
      <formula>IF(RIGHT(TEXT(AI98,"0.#"),1)=".",TRUE,FALSE)</formula>
    </cfRule>
  </conditionalFormatting>
  <conditionalFormatting sqref="AI97">
    <cfRule type="expression" dxfId="2597" priority="13443">
      <formula>IF(RIGHT(TEXT(AI97,"0.#"),1)=".",FALSE,TRUE)</formula>
    </cfRule>
    <cfRule type="expression" dxfId="2596" priority="13444">
      <formula>IF(RIGHT(TEXT(AI97,"0.#"),1)=".",TRUE,FALSE)</formula>
    </cfRule>
  </conditionalFormatting>
  <conditionalFormatting sqref="AM97">
    <cfRule type="expression" dxfId="2595" priority="13441">
      <formula>IF(RIGHT(TEXT(AM97,"0.#"),1)=".",FALSE,TRUE)</formula>
    </cfRule>
    <cfRule type="expression" dxfId="2594" priority="13442">
      <formula>IF(RIGHT(TEXT(AM97,"0.#"),1)=".",TRUE,FALSE)</formula>
    </cfRule>
  </conditionalFormatting>
  <conditionalFormatting sqref="AM98">
    <cfRule type="expression" dxfId="2593" priority="13439">
      <formula>IF(RIGHT(TEXT(AM98,"0.#"),1)=".",FALSE,TRUE)</formula>
    </cfRule>
    <cfRule type="expression" dxfId="2592" priority="13440">
      <formula>IF(RIGHT(TEXT(AM98,"0.#"),1)=".",TRUE,FALSE)</formula>
    </cfRule>
  </conditionalFormatting>
  <conditionalFormatting sqref="AM99">
    <cfRule type="expression" dxfId="2591" priority="13437">
      <formula>IF(RIGHT(TEXT(AM99,"0.#"),1)=".",FALSE,TRUE)</formula>
    </cfRule>
    <cfRule type="expression" dxfId="2590" priority="13438">
      <formula>IF(RIGHT(TEXT(AM99,"0.#"),1)=".",TRUE,FALSE)</formula>
    </cfRule>
  </conditionalFormatting>
  <conditionalFormatting sqref="AI101">
    <cfRule type="expression" dxfId="2589" priority="13423">
      <formula>IF(RIGHT(TEXT(AI101,"0.#"),1)=".",FALSE,TRUE)</formula>
    </cfRule>
    <cfRule type="expression" dxfId="2588" priority="13424">
      <formula>IF(RIGHT(TEXT(AI101,"0.#"),1)=".",TRUE,FALSE)</formula>
    </cfRule>
  </conditionalFormatting>
  <conditionalFormatting sqref="AE102">
    <cfRule type="expression" dxfId="2587" priority="13419">
      <formula>IF(RIGHT(TEXT(AE102,"0.#"),1)=".",FALSE,TRUE)</formula>
    </cfRule>
    <cfRule type="expression" dxfId="2586" priority="13420">
      <formula>IF(RIGHT(TEXT(AE102,"0.#"),1)=".",TRUE,FALSE)</formula>
    </cfRule>
  </conditionalFormatting>
  <conditionalFormatting sqref="AI102">
    <cfRule type="expression" dxfId="2585" priority="13417">
      <formula>IF(RIGHT(TEXT(AI102,"0.#"),1)=".",FALSE,TRUE)</formula>
    </cfRule>
    <cfRule type="expression" dxfId="2584" priority="13418">
      <formula>IF(RIGHT(TEXT(AI102,"0.#"),1)=".",TRUE,FALSE)</formula>
    </cfRule>
  </conditionalFormatting>
  <conditionalFormatting sqref="AQ102">
    <cfRule type="expression" dxfId="2583" priority="13413">
      <formula>IF(RIGHT(TEXT(AQ102,"0.#"),1)=".",FALSE,TRUE)</formula>
    </cfRule>
    <cfRule type="expression" dxfId="2582" priority="13414">
      <formula>IF(RIGHT(TEXT(AQ102,"0.#"),1)=".",TRUE,FALSE)</formula>
    </cfRule>
  </conditionalFormatting>
  <conditionalFormatting sqref="AE104">
    <cfRule type="expression" dxfId="2581" priority="13411">
      <formula>IF(RIGHT(TEXT(AE104,"0.#"),1)=".",FALSE,TRUE)</formula>
    </cfRule>
    <cfRule type="expression" dxfId="2580" priority="13412">
      <formula>IF(RIGHT(TEXT(AE104,"0.#"),1)=".",TRUE,FALSE)</formula>
    </cfRule>
  </conditionalFormatting>
  <conditionalFormatting sqref="AI104">
    <cfRule type="expression" dxfId="2579" priority="13409">
      <formula>IF(RIGHT(TEXT(AI104,"0.#"),1)=".",FALSE,TRUE)</formula>
    </cfRule>
    <cfRule type="expression" dxfId="2578" priority="13410">
      <formula>IF(RIGHT(TEXT(AI104,"0.#"),1)=".",TRUE,FALSE)</formula>
    </cfRule>
  </conditionalFormatting>
  <conditionalFormatting sqref="AM104">
    <cfRule type="expression" dxfId="2577" priority="13407">
      <formula>IF(RIGHT(TEXT(AM104,"0.#"),1)=".",FALSE,TRUE)</formula>
    </cfRule>
    <cfRule type="expression" dxfId="2576" priority="13408">
      <formula>IF(RIGHT(TEXT(AM104,"0.#"),1)=".",TRUE,FALSE)</formula>
    </cfRule>
  </conditionalFormatting>
  <conditionalFormatting sqref="AE105">
    <cfRule type="expression" dxfId="2575" priority="13405">
      <formula>IF(RIGHT(TEXT(AE105,"0.#"),1)=".",FALSE,TRUE)</formula>
    </cfRule>
    <cfRule type="expression" dxfId="2574" priority="13406">
      <formula>IF(RIGHT(TEXT(AE105,"0.#"),1)=".",TRUE,FALSE)</formula>
    </cfRule>
  </conditionalFormatting>
  <conditionalFormatting sqref="AI105">
    <cfRule type="expression" dxfId="2573" priority="13403">
      <formula>IF(RIGHT(TEXT(AI105,"0.#"),1)=".",FALSE,TRUE)</formula>
    </cfRule>
    <cfRule type="expression" dxfId="2572" priority="13404">
      <formula>IF(RIGHT(TEXT(AI105,"0.#"),1)=".",TRUE,FALSE)</formula>
    </cfRule>
  </conditionalFormatting>
  <conditionalFormatting sqref="AM105">
    <cfRule type="expression" dxfId="2571" priority="13401">
      <formula>IF(RIGHT(TEXT(AM105,"0.#"),1)=".",FALSE,TRUE)</formula>
    </cfRule>
    <cfRule type="expression" dxfId="2570" priority="13402">
      <formula>IF(RIGHT(TEXT(AM105,"0.#"),1)=".",TRUE,FALSE)</formula>
    </cfRule>
  </conditionalFormatting>
  <conditionalFormatting sqref="AE107">
    <cfRule type="expression" dxfId="2569" priority="13397">
      <formula>IF(RIGHT(TEXT(AE107,"0.#"),1)=".",FALSE,TRUE)</formula>
    </cfRule>
    <cfRule type="expression" dxfId="2568" priority="13398">
      <formula>IF(RIGHT(TEXT(AE107,"0.#"),1)=".",TRUE,FALSE)</formula>
    </cfRule>
  </conditionalFormatting>
  <conditionalFormatting sqref="AI107">
    <cfRule type="expression" dxfId="2567" priority="13395">
      <formula>IF(RIGHT(TEXT(AI107,"0.#"),1)=".",FALSE,TRUE)</formula>
    </cfRule>
    <cfRule type="expression" dxfId="2566" priority="13396">
      <formula>IF(RIGHT(TEXT(AI107,"0.#"),1)=".",TRUE,FALSE)</formula>
    </cfRule>
  </conditionalFormatting>
  <conditionalFormatting sqref="AM107">
    <cfRule type="expression" dxfId="2565" priority="13393">
      <formula>IF(RIGHT(TEXT(AM107,"0.#"),1)=".",FALSE,TRUE)</formula>
    </cfRule>
    <cfRule type="expression" dxfId="2564" priority="13394">
      <formula>IF(RIGHT(TEXT(AM107,"0.#"),1)=".",TRUE,FALSE)</formula>
    </cfRule>
  </conditionalFormatting>
  <conditionalFormatting sqref="AE108">
    <cfRule type="expression" dxfId="2563" priority="13391">
      <formula>IF(RIGHT(TEXT(AE108,"0.#"),1)=".",FALSE,TRUE)</formula>
    </cfRule>
    <cfRule type="expression" dxfId="2562" priority="13392">
      <formula>IF(RIGHT(TEXT(AE108,"0.#"),1)=".",TRUE,FALSE)</formula>
    </cfRule>
  </conditionalFormatting>
  <conditionalFormatting sqref="AI108">
    <cfRule type="expression" dxfId="2561" priority="13389">
      <formula>IF(RIGHT(TEXT(AI108,"0.#"),1)=".",FALSE,TRUE)</formula>
    </cfRule>
    <cfRule type="expression" dxfId="2560" priority="13390">
      <formula>IF(RIGHT(TEXT(AI108,"0.#"),1)=".",TRUE,FALSE)</formula>
    </cfRule>
  </conditionalFormatting>
  <conditionalFormatting sqref="AM108">
    <cfRule type="expression" dxfId="2559" priority="13387">
      <formula>IF(RIGHT(TEXT(AM108,"0.#"),1)=".",FALSE,TRUE)</formula>
    </cfRule>
    <cfRule type="expression" dxfId="2558" priority="13388">
      <formula>IF(RIGHT(TEXT(AM108,"0.#"),1)=".",TRUE,FALSE)</formula>
    </cfRule>
  </conditionalFormatting>
  <conditionalFormatting sqref="AE110">
    <cfRule type="expression" dxfId="2557" priority="13383">
      <formula>IF(RIGHT(TEXT(AE110,"0.#"),1)=".",FALSE,TRUE)</formula>
    </cfRule>
    <cfRule type="expression" dxfId="2556" priority="13384">
      <formula>IF(RIGHT(TEXT(AE110,"0.#"),1)=".",TRUE,FALSE)</formula>
    </cfRule>
  </conditionalFormatting>
  <conditionalFormatting sqref="AI110">
    <cfRule type="expression" dxfId="2555" priority="13381">
      <formula>IF(RIGHT(TEXT(AI110,"0.#"),1)=".",FALSE,TRUE)</formula>
    </cfRule>
    <cfRule type="expression" dxfId="2554" priority="13382">
      <formula>IF(RIGHT(TEXT(AI110,"0.#"),1)=".",TRUE,FALSE)</formula>
    </cfRule>
  </conditionalFormatting>
  <conditionalFormatting sqref="AM110">
    <cfRule type="expression" dxfId="2553" priority="13379">
      <formula>IF(RIGHT(TEXT(AM110,"0.#"),1)=".",FALSE,TRUE)</formula>
    </cfRule>
    <cfRule type="expression" dxfId="2552" priority="13380">
      <formula>IF(RIGHT(TEXT(AM110,"0.#"),1)=".",TRUE,FALSE)</formula>
    </cfRule>
  </conditionalFormatting>
  <conditionalFormatting sqref="AE111">
    <cfRule type="expression" dxfId="2551" priority="13377">
      <formula>IF(RIGHT(TEXT(AE111,"0.#"),1)=".",FALSE,TRUE)</formula>
    </cfRule>
    <cfRule type="expression" dxfId="2550" priority="13378">
      <formula>IF(RIGHT(TEXT(AE111,"0.#"),1)=".",TRUE,FALSE)</formula>
    </cfRule>
  </conditionalFormatting>
  <conditionalFormatting sqref="AI111">
    <cfRule type="expression" dxfId="2549" priority="13375">
      <formula>IF(RIGHT(TEXT(AI111,"0.#"),1)=".",FALSE,TRUE)</formula>
    </cfRule>
    <cfRule type="expression" dxfId="2548" priority="13376">
      <formula>IF(RIGHT(TEXT(AI111,"0.#"),1)=".",TRUE,FALSE)</formula>
    </cfRule>
  </conditionalFormatting>
  <conditionalFormatting sqref="AM111">
    <cfRule type="expression" dxfId="2547" priority="13373">
      <formula>IF(RIGHT(TEXT(AM111,"0.#"),1)=".",FALSE,TRUE)</formula>
    </cfRule>
    <cfRule type="expression" dxfId="2546" priority="13374">
      <formula>IF(RIGHT(TEXT(AM111,"0.#"),1)=".",TRUE,FALSE)</formula>
    </cfRule>
  </conditionalFormatting>
  <conditionalFormatting sqref="AE113">
    <cfRule type="expression" dxfId="2545" priority="13369">
      <formula>IF(RIGHT(TEXT(AE113,"0.#"),1)=".",FALSE,TRUE)</formula>
    </cfRule>
    <cfRule type="expression" dxfId="2544" priority="13370">
      <formula>IF(RIGHT(TEXT(AE113,"0.#"),1)=".",TRUE,FALSE)</formula>
    </cfRule>
  </conditionalFormatting>
  <conditionalFormatting sqref="AI113">
    <cfRule type="expression" dxfId="2543" priority="13367">
      <formula>IF(RIGHT(TEXT(AI113,"0.#"),1)=".",FALSE,TRUE)</formula>
    </cfRule>
    <cfRule type="expression" dxfId="2542" priority="13368">
      <formula>IF(RIGHT(TEXT(AI113,"0.#"),1)=".",TRUE,FALSE)</formula>
    </cfRule>
  </conditionalFormatting>
  <conditionalFormatting sqref="AM113">
    <cfRule type="expression" dxfId="2541" priority="13365">
      <formula>IF(RIGHT(TEXT(AM113,"0.#"),1)=".",FALSE,TRUE)</formula>
    </cfRule>
    <cfRule type="expression" dxfId="2540" priority="13366">
      <formula>IF(RIGHT(TEXT(AM113,"0.#"),1)=".",TRUE,FALSE)</formula>
    </cfRule>
  </conditionalFormatting>
  <conditionalFormatting sqref="AE114">
    <cfRule type="expression" dxfId="2539" priority="13363">
      <formula>IF(RIGHT(TEXT(AE114,"0.#"),1)=".",FALSE,TRUE)</formula>
    </cfRule>
    <cfRule type="expression" dxfId="2538" priority="13364">
      <formula>IF(RIGHT(TEXT(AE114,"0.#"),1)=".",TRUE,FALSE)</formula>
    </cfRule>
  </conditionalFormatting>
  <conditionalFormatting sqref="AI114">
    <cfRule type="expression" dxfId="2537" priority="13361">
      <formula>IF(RIGHT(TEXT(AI114,"0.#"),1)=".",FALSE,TRUE)</formula>
    </cfRule>
    <cfRule type="expression" dxfId="2536" priority="13362">
      <formula>IF(RIGHT(TEXT(AI114,"0.#"),1)=".",TRUE,FALSE)</formula>
    </cfRule>
  </conditionalFormatting>
  <conditionalFormatting sqref="AM114">
    <cfRule type="expression" dxfId="2535" priority="13359">
      <formula>IF(RIGHT(TEXT(AM114,"0.#"),1)=".",FALSE,TRUE)</formula>
    </cfRule>
    <cfRule type="expression" dxfId="2534" priority="13360">
      <formula>IF(RIGHT(TEXT(AM114,"0.#"),1)=".",TRUE,FALSE)</formula>
    </cfRule>
  </conditionalFormatting>
  <conditionalFormatting sqref="AE116 AQ116">
    <cfRule type="expression" dxfId="2533" priority="13355">
      <formula>IF(RIGHT(TEXT(AE116,"0.#"),1)=".",FALSE,TRUE)</formula>
    </cfRule>
    <cfRule type="expression" dxfId="2532" priority="13356">
      <formula>IF(RIGHT(TEXT(AE116,"0.#"),1)=".",TRUE,FALSE)</formula>
    </cfRule>
  </conditionalFormatting>
  <conditionalFormatting sqref="AI116">
    <cfRule type="expression" dxfId="2531" priority="13353">
      <formula>IF(RIGHT(TEXT(AI116,"0.#"),1)=".",FALSE,TRUE)</formula>
    </cfRule>
    <cfRule type="expression" dxfId="2530" priority="13354">
      <formula>IF(RIGHT(TEXT(AI116,"0.#"),1)=".",TRUE,FALSE)</formula>
    </cfRule>
  </conditionalFormatting>
  <conditionalFormatting sqref="AE117">
    <cfRule type="expression" dxfId="2529" priority="13349">
      <formula>IF(RIGHT(TEXT(AE117,"0.#"),1)=".",FALSE,TRUE)</formula>
    </cfRule>
    <cfRule type="expression" dxfId="2528" priority="13350">
      <formula>IF(RIGHT(TEXT(AE117,"0.#"),1)=".",TRUE,FALSE)</formula>
    </cfRule>
  </conditionalFormatting>
  <conditionalFormatting sqref="AI117">
    <cfRule type="expression" dxfId="2527" priority="13347">
      <formula>IF(RIGHT(TEXT(AI117,"0.#"),1)=".",FALSE,TRUE)</formula>
    </cfRule>
    <cfRule type="expression" dxfId="2526" priority="13348">
      <formula>IF(RIGHT(TEXT(AI117,"0.#"),1)=".",TRUE,FALSE)</formula>
    </cfRule>
  </conditionalFormatting>
  <conditionalFormatting sqref="AQ117">
    <cfRule type="expression" dxfId="2525" priority="13343">
      <formula>IF(RIGHT(TEXT(AQ117,"0.#"),1)=".",FALSE,TRUE)</formula>
    </cfRule>
    <cfRule type="expression" dxfId="2524" priority="13344">
      <formula>IF(RIGHT(TEXT(AQ117,"0.#"),1)=".",TRUE,FALSE)</formula>
    </cfRule>
  </conditionalFormatting>
  <conditionalFormatting sqref="AE119 AQ119">
    <cfRule type="expression" dxfId="2523" priority="13341">
      <formula>IF(RIGHT(TEXT(AE119,"0.#"),1)=".",FALSE,TRUE)</formula>
    </cfRule>
    <cfRule type="expression" dxfId="2522" priority="13342">
      <formula>IF(RIGHT(TEXT(AE119,"0.#"),1)=".",TRUE,FALSE)</formula>
    </cfRule>
  </conditionalFormatting>
  <conditionalFormatting sqref="AI119">
    <cfRule type="expression" dxfId="2521" priority="13339">
      <formula>IF(RIGHT(TEXT(AI119,"0.#"),1)=".",FALSE,TRUE)</formula>
    </cfRule>
    <cfRule type="expression" dxfId="2520" priority="13340">
      <formula>IF(RIGHT(TEXT(AI119,"0.#"),1)=".",TRUE,FALSE)</formula>
    </cfRule>
  </conditionalFormatting>
  <conditionalFormatting sqref="AM119">
    <cfRule type="expression" dxfId="2519" priority="13337">
      <formula>IF(RIGHT(TEXT(AM119,"0.#"),1)=".",FALSE,TRUE)</formula>
    </cfRule>
    <cfRule type="expression" dxfId="2518" priority="13338">
      <formula>IF(RIGHT(TEXT(AM119,"0.#"),1)=".",TRUE,FALSE)</formula>
    </cfRule>
  </conditionalFormatting>
  <conditionalFormatting sqref="AQ120">
    <cfRule type="expression" dxfId="2517" priority="13329">
      <formula>IF(RIGHT(TEXT(AQ120,"0.#"),1)=".",FALSE,TRUE)</formula>
    </cfRule>
    <cfRule type="expression" dxfId="2516" priority="13330">
      <formula>IF(RIGHT(TEXT(AQ120,"0.#"),1)=".",TRUE,FALSE)</formula>
    </cfRule>
  </conditionalFormatting>
  <conditionalFormatting sqref="AE122 AQ122">
    <cfRule type="expression" dxfId="2515" priority="13327">
      <formula>IF(RIGHT(TEXT(AE122,"0.#"),1)=".",FALSE,TRUE)</formula>
    </cfRule>
    <cfRule type="expression" dxfId="2514" priority="13328">
      <formula>IF(RIGHT(TEXT(AE122,"0.#"),1)=".",TRUE,FALSE)</formula>
    </cfRule>
  </conditionalFormatting>
  <conditionalFormatting sqref="AI122">
    <cfRule type="expression" dxfId="2513" priority="13325">
      <formula>IF(RIGHT(TEXT(AI122,"0.#"),1)=".",FALSE,TRUE)</formula>
    </cfRule>
    <cfRule type="expression" dxfId="2512" priority="13326">
      <formula>IF(RIGHT(TEXT(AI122,"0.#"),1)=".",TRUE,FALSE)</formula>
    </cfRule>
  </conditionalFormatting>
  <conditionalFormatting sqref="AM122">
    <cfRule type="expression" dxfId="2511" priority="13323">
      <formula>IF(RIGHT(TEXT(AM122,"0.#"),1)=".",FALSE,TRUE)</formula>
    </cfRule>
    <cfRule type="expression" dxfId="2510" priority="13324">
      <formula>IF(RIGHT(TEXT(AM122,"0.#"),1)=".",TRUE,FALSE)</formula>
    </cfRule>
  </conditionalFormatting>
  <conditionalFormatting sqref="AQ123">
    <cfRule type="expression" dxfId="2509" priority="13315">
      <formula>IF(RIGHT(TEXT(AQ123,"0.#"),1)=".",FALSE,TRUE)</formula>
    </cfRule>
    <cfRule type="expression" dxfId="2508" priority="13316">
      <formula>IF(RIGHT(TEXT(AQ123,"0.#"),1)=".",TRUE,FALSE)</formula>
    </cfRule>
  </conditionalFormatting>
  <conditionalFormatting sqref="AE125 AQ125">
    <cfRule type="expression" dxfId="2507" priority="13313">
      <formula>IF(RIGHT(TEXT(AE125,"0.#"),1)=".",FALSE,TRUE)</formula>
    </cfRule>
    <cfRule type="expression" dxfId="2506" priority="13314">
      <formula>IF(RIGHT(TEXT(AE125,"0.#"),1)=".",TRUE,FALSE)</formula>
    </cfRule>
  </conditionalFormatting>
  <conditionalFormatting sqref="AI125">
    <cfRule type="expression" dxfId="2505" priority="13311">
      <formula>IF(RIGHT(TEXT(AI125,"0.#"),1)=".",FALSE,TRUE)</formula>
    </cfRule>
    <cfRule type="expression" dxfId="2504" priority="13312">
      <formula>IF(RIGHT(TEXT(AI125,"0.#"),1)=".",TRUE,FALSE)</formula>
    </cfRule>
  </conditionalFormatting>
  <conditionalFormatting sqref="AM125">
    <cfRule type="expression" dxfId="2503" priority="13309">
      <formula>IF(RIGHT(TEXT(AM125,"0.#"),1)=".",FALSE,TRUE)</formula>
    </cfRule>
    <cfRule type="expression" dxfId="2502" priority="13310">
      <formula>IF(RIGHT(TEXT(AM125,"0.#"),1)=".",TRUE,FALSE)</formula>
    </cfRule>
  </conditionalFormatting>
  <conditionalFormatting sqref="AQ126">
    <cfRule type="expression" dxfId="2501" priority="13301">
      <formula>IF(RIGHT(TEXT(AQ126,"0.#"),1)=".",FALSE,TRUE)</formula>
    </cfRule>
    <cfRule type="expression" dxfId="2500" priority="13302">
      <formula>IF(RIGHT(TEXT(AQ126,"0.#"),1)=".",TRUE,FALSE)</formula>
    </cfRule>
  </conditionalFormatting>
  <conditionalFormatting sqref="AE128 AQ128">
    <cfRule type="expression" dxfId="2499" priority="13299">
      <formula>IF(RIGHT(TEXT(AE128,"0.#"),1)=".",FALSE,TRUE)</formula>
    </cfRule>
    <cfRule type="expression" dxfId="2498" priority="13300">
      <formula>IF(RIGHT(TEXT(AE128,"0.#"),1)=".",TRUE,FALSE)</formula>
    </cfRule>
  </conditionalFormatting>
  <conditionalFormatting sqref="AI128">
    <cfRule type="expression" dxfId="2497" priority="13297">
      <formula>IF(RIGHT(TEXT(AI128,"0.#"),1)=".",FALSE,TRUE)</formula>
    </cfRule>
    <cfRule type="expression" dxfId="2496" priority="13298">
      <formula>IF(RIGHT(TEXT(AI128,"0.#"),1)=".",TRUE,FALSE)</formula>
    </cfRule>
  </conditionalFormatting>
  <conditionalFormatting sqref="AM128">
    <cfRule type="expression" dxfId="2495" priority="13295">
      <formula>IF(RIGHT(TEXT(AM128,"0.#"),1)=".",FALSE,TRUE)</formula>
    </cfRule>
    <cfRule type="expression" dxfId="2494" priority="13296">
      <formula>IF(RIGHT(TEXT(AM128,"0.#"),1)=".",TRUE,FALSE)</formula>
    </cfRule>
  </conditionalFormatting>
  <conditionalFormatting sqref="AQ129">
    <cfRule type="expression" dxfId="2493" priority="13287">
      <formula>IF(RIGHT(TEXT(AQ129,"0.#"),1)=".",FALSE,TRUE)</formula>
    </cfRule>
    <cfRule type="expression" dxfId="2492" priority="13288">
      <formula>IF(RIGHT(TEXT(AQ129,"0.#"),1)=".",TRUE,FALSE)</formula>
    </cfRule>
  </conditionalFormatting>
  <conditionalFormatting sqref="AE75">
    <cfRule type="expression" dxfId="2491" priority="13285">
      <formula>IF(RIGHT(TEXT(AE75,"0.#"),1)=".",FALSE,TRUE)</formula>
    </cfRule>
    <cfRule type="expression" dxfId="2490" priority="13286">
      <formula>IF(RIGHT(TEXT(AE75,"0.#"),1)=".",TRUE,FALSE)</formula>
    </cfRule>
  </conditionalFormatting>
  <conditionalFormatting sqref="AE76">
    <cfRule type="expression" dxfId="2489" priority="13283">
      <formula>IF(RIGHT(TEXT(AE76,"0.#"),1)=".",FALSE,TRUE)</formula>
    </cfRule>
    <cfRule type="expression" dxfId="2488" priority="13284">
      <formula>IF(RIGHT(TEXT(AE76,"0.#"),1)=".",TRUE,FALSE)</formula>
    </cfRule>
  </conditionalFormatting>
  <conditionalFormatting sqref="AE77">
    <cfRule type="expression" dxfId="2487" priority="13281">
      <formula>IF(RIGHT(TEXT(AE77,"0.#"),1)=".",FALSE,TRUE)</formula>
    </cfRule>
    <cfRule type="expression" dxfId="2486" priority="13282">
      <formula>IF(RIGHT(TEXT(AE77,"0.#"),1)=".",TRUE,FALSE)</formula>
    </cfRule>
  </conditionalFormatting>
  <conditionalFormatting sqref="AI77">
    <cfRule type="expression" dxfId="2485" priority="13279">
      <formula>IF(RIGHT(TEXT(AI77,"0.#"),1)=".",FALSE,TRUE)</formula>
    </cfRule>
    <cfRule type="expression" dxfId="2484" priority="13280">
      <formula>IF(RIGHT(TEXT(AI77,"0.#"),1)=".",TRUE,FALSE)</formula>
    </cfRule>
  </conditionalFormatting>
  <conditionalFormatting sqref="AI76">
    <cfRule type="expression" dxfId="2483" priority="13277">
      <formula>IF(RIGHT(TEXT(AI76,"0.#"),1)=".",FALSE,TRUE)</formula>
    </cfRule>
    <cfRule type="expression" dxfId="2482" priority="13278">
      <formula>IF(RIGHT(TEXT(AI76,"0.#"),1)=".",TRUE,FALSE)</formula>
    </cfRule>
  </conditionalFormatting>
  <conditionalFormatting sqref="AI75">
    <cfRule type="expression" dxfId="2481" priority="13275">
      <formula>IF(RIGHT(TEXT(AI75,"0.#"),1)=".",FALSE,TRUE)</formula>
    </cfRule>
    <cfRule type="expression" dxfId="2480" priority="13276">
      <formula>IF(RIGHT(TEXT(AI75,"0.#"),1)=".",TRUE,FALSE)</formula>
    </cfRule>
  </conditionalFormatting>
  <conditionalFormatting sqref="AM75">
    <cfRule type="expression" dxfId="2479" priority="13273">
      <formula>IF(RIGHT(TEXT(AM75,"0.#"),1)=".",FALSE,TRUE)</formula>
    </cfRule>
    <cfRule type="expression" dxfId="2478" priority="13274">
      <formula>IF(RIGHT(TEXT(AM75,"0.#"),1)=".",TRUE,FALSE)</formula>
    </cfRule>
  </conditionalFormatting>
  <conditionalFormatting sqref="AM76">
    <cfRule type="expression" dxfId="2477" priority="13271">
      <formula>IF(RIGHT(TEXT(AM76,"0.#"),1)=".",FALSE,TRUE)</formula>
    </cfRule>
    <cfRule type="expression" dxfId="2476" priority="13272">
      <formula>IF(RIGHT(TEXT(AM76,"0.#"),1)=".",TRUE,FALSE)</formula>
    </cfRule>
  </conditionalFormatting>
  <conditionalFormatting sqref="AM77">
    <cfRule type="expression" dxfId="2475" priority="13269">
      <formula>IF(RIGHT(TEXT(AM77,"0.#"),1)=".",FALSE,TRUE)</formula>
    </cfRule>
    <cfRule type="expression" dxfId="2474" priority="13270">
      <formula>IF(RIGHT(TEXT(AM77,"0.#"),1)=".",TRUE,FALSE)</formula>
    </cfRule>
  </conditionalFormatting>
  <conditionalFormatting sqref="AQ134:AQ135 AU134:AU135">
    <cfRule type="expression" dxfId="2473" priority="13255">
      <formula>IF(RIGHT(TEXT(AQ134,"0.#"),1)=".",FALSE,TRUE)</formula>
    </cfRule>
    <cfRule type="expression" dxfId="2472" priority="13256">
      <formula>IF(RIGHT(TEXT(AQ134,"0.#"),1)=".",TRUE,FALSE)</formula>
    </cfRule>
  </conditionalFormatting>
  <conditionalFormatting sqref="AE433">
    <cfRule type="expression" dxfId="2471" priority="13225">
      <formula>IF(RIGHT(TEXT(AE433,"0.#"),1)=".",FALSE,TRUE)</formula>
    </cfRule>
    <cfRule type="expression" dxfId="2470" priority="13226">
      <formula>IF(RIGHT(TEXT(AE433,"0.#"),1)=".",TRUE,FALSE)</formula>
    </cfRule>
  </conditionalFormatting>
  <conditionalFormatting sqref="AM435">
    <cfRule type="expression" dxfId="2469" priority="13209">
      <formula>IF(RIGHT(TEXT(AM435,"0.#"),1)=".",FALSE,TRUE)</formula>
    </cfRule>
    <cfRule type="expression" dxfId="2468" priority="13210">
      <formula>IF(RIGHT(TEXT(AM435,"0.#"),1)=".",TRUE,FALSE)</formula>
    </cfRule>
  </conditionalFormatting>
  <conditionalFormatting sqref="AE434">
    <cfRule type="expression" dxfId="2467" priority="13223">
      <formula>IF(RIGHT(TEXT(AE434,"0.#"),1)=".",FALSE,TRUE)</formula>
    </cfRule>
    <cfRule type="expression" dxfId="2466" priority="13224">
      <formula>IF(RIGHT(TEXT(AE434,"0.#"),1)=".",TRUE,FALSE)</formula>
    </cfRule>
  </conditionalFormatting>
  <conditionalFormatting sqref="AE435">
    <cfRule type="expression" dxfId="2465" priority="13221">
      <formula>IF(RIGHT(TEXT(AE435,"0.#"),1)=".",FALSE,TRUE)</formula>
    </cfRule>
    <cfRule type="expression" dxfId="2464" priority="13222">
      <formula>IF(RIGHT(TEXT(AE435,"0.#"),1)=".",TRUE,FALSE)</formula>
    </cfRule>
  </conditionalFormatting>
  <conditionalFormatting sqref="AM433">
    <cfRule type="expression" dxfId="2463" priority="13213">
      <formula>IF(RIGHT(TEXT(AM433,"0.#"),1)=".",FALSE,TRUE)</formula>
    </cfRule>
    <cfRule type="expression" dxfId="2462" priority="13214">
      <formula>IF(RIGHT(TEXT(AM433,"0.#"),1)=".",TRUE,FALSE)</formula>
    </cfRule>
  </conditionalFormatting>
  <conditionalFormatting sqref="AM434">
    <cfRule type="expression" dxfId="2461" priority="13211">
      <formula>IF(RIGHT(TEXT(AM434,"0.#"),1)=".",FALSE,TRUE)</formula>
    </cfRule>
    <cfRule type="expression" dxfId="2460" priority="13212">
      <formula>IF(RIGHT(TEXT(AM434,"0.#"),1)=".",TRUE,FALSE)</formula>
    </cfRule>
  </conditionalFormatting>
  <conditionalFormatting sqref="AU433">
    <cfRule type="expression" dxfId="2459" priority="13201">
      <formula>IF(RIGHT(TEXT(AU433,"0.#"),1)=".",FALSE,TRUE)</formula>
    </cfRule>
    <cfRule type="expression" dxfId="2458" priority="13202">
      <formula>IF(RIGHT(TEXT(AU433,"0.#"),1)=".",TRUE,FALSE)</formula>
    </cfRule>
  </conditionalFormatting>
  <conditionalFormatting sqref="AU434">
    <cfRule type="expression" dxfId="2457" priority="13199">
      <formula>IF(RIGHT(TEXT(AU434,"0.#"),1)=".",FALSE,TRUE)</formula>
    </cfRule>
    <cfRule type="expression" dxfId="2456" priority="13200">
      <formula>IF(RIGHT(TEXT(AU434,"0.#"),1)=".",TRUE,FALSE)</formula>
    </cfRule>
  </conditionalFormatting>
  <conditionalFormatting sqref="AU435">
    <cfRule type="expression" dxfId="2455" priority="13197">
      <formula>IF(RIGHT(TEXT(AU435,"0.#"),1)=".",FALSE,TRUE)</formula>
    </cfRule>
    <cfRule type="expression" dxfId="2454" priority="13198">
      <formula>IF(RIGHT(TEXT(AU435,"0.#"),1)=".",TRUE,FALSE)</formula>
    </cfRule>
  </conditionalFormatting>
  <conditionalFormatting sqref="AI435">
    <cfRule type="expression" dxfId="2453" priority="13131">
      <formula>IF(RIGHT(TEXT(AI435,"0.#"),1)=".",FALSE,TRUE)</formula>
    </cfRule>
    <cfRule type="expression" dxfId="2452" priority="13132">
      <formula>IF(RIGHT(TEXT(AI435,"0.#"),1)=".",TRUE,FALSE)</formula>
    </cfRule>
  </conditionalFormatting>
  <conditionalFormatting sqref="AI433">
    <cfRule type="expression" dxfId="2451" priority="13135">
      <formula>IF(RIGHT(TEXT(AI433,"0.#"),1)=".",FALSE,TRUE)</formula>
    </cfRule>
    <cfRule type="expression" dxfId="2450" priority="13136">
      <formula>IF(RIGHT(TEXT(AI433,"0.#"),1)=".",TRUE,FALSE)</formula>
    </cfRule>
  </conditionalFormatting>
  <conditionalFormatting sqref="AI434">
    <cfRule type="expression" dxfId="2449" priority="13133">
      <formula>IF(RIGHT(TEXT(AI434,"0.#"),1)=".",FALSE,TRUE)</formula>
    </cfRule>
    <cfRule type="expression" dxfId="2448" priority="13134">
      <formula>IF(RIGHT(TEXT(AI434,"0.#"),1)=".",TRUE,FALSE)</formula>
    </cfRule>
  </conditionalFormatting>
  <conditionalFormatting sqref="AQ434">
    <cfRule type="expression" dxfId="2447" priority="13117">
      <formula>IF(RIGHT(TEXT(AQ434,"0.#"),1)=".",FALSE,TRUE)</formula>
    </cfRule>
    <cfRule type="expression" dxfId="2446" priority="13118">
      <formula>IF(RIGHT(TEXT(AQ434,"0.#"),1)=".",TRUE,FALSE)</formula>
    </cfRule>
  </conditionalFormatting>
  <conditionalFormatting sqref="AQ435">
    <cfRule type="expression" dxfId="2445" priority="13103">
      <formula>IF(RIGHT(TEXT(AQ435,"0.#"),1)=".",FALSE,TRUE)</formula>
    </cfRule>
    <cfRule type="expression" dxfId="2444" priority="13104">
      <formula>IF(RIGHT(TEXT(AQ435,"0.#"),1)=".",TRUE,FALSE)</formula>
    </cfRule>
  </conditionalFormatting>
  <conditionalFormatting sqref="AQ433">
    <cfRule type="expression" dxfId="2443" priority="13101">
      <formula>IF(RIGHT(TEXT(AQ433,"0.#"),1)=".",FALSE,TRUE)</formula>
    </cfRule>
    <cfRule type="expression" dxfId="2442" priority="13102">
      <formula>IF(RIGHT(TEXT(AQ433,"0.#"),1)=".",TRUE,FALSE)</formula>
    </cfRule>
  </conditionalFormatting>
  <conditionalFormatting sqref="AL840:AO867">
    <cfRule type="expression" dxfId="2441" priority="6825">
      <formula>IF(AND(AL840&gt;=0, RIGHT(TEXT(AL840,"0.#"),1)&lt;&gt;"."),TRUE,FALSE)</formula>
    </cfRule>
    <cfRule type="expression" dxfId="2440" priority="6826">
      <formula>IF(AND(AL840&gt;=0, RIGHT(TEXT(AL840,"0.#"),1)="."),TRUE,FALSE)</formula>
    </cfRule>
    <cfRule type="expression" dxfId="2439" priority="6827">
      <formula>IF(AND(AL840&lt;0, RIGHT(TEXT(AL840,"0.#"),1)&lt;&gt;"."),TRUE,FALSE)</formula>
    </cfRule>
    <cfRule type="expression" dxfId="2438" priority="6828">
      <formula>IF(AND(AL840&lt;0, RIGHT(TEXT(AL840,"0.#"),1)="."),TRUE,FALSE)</formula>
    </cfRule>
  </conditionalFormatting>
  <conditionalFormatting sqref="AQ54">
    <cfRule type="expression" dxfId="2437" priority="4847">
      <formula>IF(RIGHT(TEXT(AQ54,"0.#"),1)=".",FALSE,TRUE)</formula>
    </cfRule>
    <cfRule type="expression" dxfId="2436" priority="4848">
      <formula>IF(RIGHT(TEXT(AQ54,"0.#"),1)=".",TRUE,FALSE)</formula>
    </cfRule>
  </conditionalFormatting>
  <conditionalFormatting sqref="AQ60:AQ62">
    <cfRule type="expression" dxfId="2435" priority="4843">
      <formula>IF(RIGHT(TEXT(AQ60,"0.#"),1)=".",FALSE,TRUE)</formula>
    </cfRule>
    <cfRule type="expression" dxfId="2434" priority="4844">
      <formula>IF(RIGHT(TEXT(AQ60,"0.#"),1)=".",TRUE,FALSE)</formula>
    </cfRule>
  </conditionalFormatting>
  <conditionalFormatting sqref="AU60:AU62">
    <cfRule type="expression" dxfId="2433" priority="4841">
      <formula>IF(RIGHT(TEXT(AU60,"0.#"),1)=".",FALSE,TRUE)</formula>
    </cfRule>
    <cfRule type="expression" dxfId="2432" priority="4842">
      <formula>IF(RIGHT(TEXT(AU60,"0.#"),1)=".",TRUE,FALSE)</formula>
    </cfRule>
  </conditionalFormatting>
  <conditionalFormatting sqref="AQ75:AQ77">
    <cfRule type="expression" dxfId="2431" priority="4839">
      <formula>IF(RIGHT(TEXT(AQ75,"0.#"),1)=".",FALSE,TRUE)</formula>
    </cfRule>
    <cfRule type="expression" dxfId="2430" priority="4840">
      <formula>IF(RIGHT(TEXT(AQ75,"0.#"),1)=".",TRUE,FALSE)</formula>
    </cfRule>
  </conditionalFormatting>
  <conditionalFormatting sqref="AU75:AU77">
    <cfRule type="expression" dxfId="2429" priority="4837">
      <formula>IF(RIGHT(TEXT(AU75,"0.#"),1)=".",FALSE,TRUE)</formula>
    </cfRule>
    <cfRule type="expression" dxfId="2428" priority="4838">
      <formula>IF(RIGHT(TEXT(AU75,"0.#"),1)=".",TRUE,FALSE)</formula>
    </cfRule>
  </conditionalFormatting>
  <conditionalFormatting sqref="AQ87:AQ89">
    <cfRule type="expression" dxfId="2427" priority="4835">
      <formula>IF(RIGHT(TEXT(AQ87,"0.#"),1)=".",FALSE,TRUE)</formula>
    </cfRule>
    <cfRule type="expression" dxfId="2426" priority="4836">
      <formula>IF(RIGHT(TEXT(AQ87,"0.#"),1)=".",TRUE,FALSE)</formula>
    </cfRule>
  </conditionalFormatting>
  <conditionalFormatting sqref="AU87:AU89">
    <cfRule type="expression" dxfId="2425" priority="4833">
      <formula>IF(RIGHT(TEXT(AU87,"0.#"),1)=".",FALSE,TRUE)</formula>
    </cfRule>
    <cfRule type="expression" dxfId="2424" priority="4834">
      <formula>IF(RIGHT(TEXT(AU87,"0.#"),1)=".",TRUE,FALSE)</formula>
    </cfRule>
  </conditionalFormatting>
  <conditionalFormatting sqref="AQ92:AQ94">
    <cfRule type="expression" dxfId="2423" priority="4831">
      <formula>IF(RIGHT(TEXT(AQ92,"0.#"),1)=".",FALSE,TRUE)</formula>
    </cfRule>
    <cfRule type="expression" dxfId="2422" priority="4832">
      <formula>IF(RIGHT(TEXT(AQ92,"0.#"),1)=".",TRUE,FALSE)</formula>
    </cfRule>
  </conditionalFormatting>
  <conditionalFormatting sqref="AU92:AU94">
    <cfRule type="expression" dxfId="2421" priority="4829">
      <formula>IF(RIGHT(TEXT(AU92,"0.#"),1)=".",FALSE,TRUE)</formula>
    </cfRule>
    <cfRule type="expression" dxfId="2420" priority="4830">
      <formula>IF(RIGHT(TEXT(AU92,"0.#"),1)=".",TRUE,FALSE)</formula>
    </cfRule>
  </conditionalFormatting>
  <conditionalFormatting sqref="AQ97:AQ99">
    <cfRule type="expression" dxfId="2419" priority="4827">
      <formula>IF(RIGHT(TEXT(AQ97,"0.#"),1)=".",FALSE,TRUE)</formula>
    </cfRule>
    <cfRule type="expression" dxfId="2418" priority="4828">
      <formula>IF(RIGHT(TEXT(AQ97,"0.#"),1)=".",TRUE,FALSE)</formula>
    </cfRule>
  </conditionalFormatting>
  <conditionalFormatting sqref="AU97:AU99">
    <cfRule type="expression" dxfId="2417" priority="4825">
      <formula>IF(RIGHT(TEXT(AU97,"0.#"),1)=".",FALSE,TRUE)</formula>
    </cfRule>
    <cfRule type="expression" dxfId="2416" priority="4826">
      <formula>IF(RIGHT(TEXT(AU97,"0.#"),1)=".",TRUE,FALSE)</formula>
    </cfRule>
  </conditionalFormatting>
  <conditionalFormatting sqref="AE458">
    <cfRule type="expression" dxfId="2415" priority="4519">
      <formula>IF(RIGHT(TEXT(AE458,"0.#"),1)=".",FALSE,TRUE)</formula>
    </cfRule>
    <cfRule type="expression" dxfId="2414" priority="4520">
      <formula>IF(RIGHT(TEXT(AE458,"0.#"),1)=".",TRUE,FALSE)</formula>
    </cfRule>
  </conditionalFormatting>
  <conditionalFormatting sqref="AM460">
    <cfRule type="expression" dxfId="2413" priority="4509">
      <formula>IF(RIGHT(TEXT(AM460,"0.#"),1)=".",FALSE,TRUE)</formula>
    </cfRule>
    <cfRule type="expression" dxfId="2412" priority="4510">
      <formula>IF(RIGHT(TEXT(AM460,"0.#"),1)=".",TRUE,FALSE)</formula>
    </cfRule>
  </conditionalFormatting>
  <conditionalFormatting sqref="AE459">
    <cfRule type="expression" dxfId="2411" priority="4517">
      <formula>IF(RIGHT(TEXT(AE459,"0.#"),1)=".",FALSE,TRUE)</formula>
    </cfRule>
    <cfRule type="expression" dxfId="2410" priority="4518">
      <formula>IF(RIGHT(TEXT(AE459,"0.#"),1)=".",TRUE,FALSE)</formula>
    </cfRule>
  </conditionalFormatting>
  <conditionalFormatting sqref="AE460">
    <cfRule type="expression" dxfId="2409" priority="4515">
      <formula>IF(RIGHT(TEXT(AE460,"0.#"),1)=".",FALSE,TRUE)</formula>
    </cfRule>
    <cfRule type="expression" dxfId="2408" priority="4516">
      <formula>IF(RIGHT(TEXT(AE460,"0.#"),1)=".",TRUE,FALSE)</formula>
    </cfRule>
  </conditionalFormatting>
  <conditionalFormatting sqref="AM458">
    <cfRule type="expression" dxfId="2407" priority="4513">
      <formula>IF(RIGHT(TEXT(AM458,"0.#"),1)=".",FALSE,TRUE)</formula>
    </cfRule>
    <cfRule type="expression" dxfId="2406" priority="4514">
      <formula>IF(RIGHT(TEXT(AM458,"0.#"),1)=".",TRUE,FALSE)</formula>
    </cfRule>
  </conditionalFormatting>
  <conditionalFormatting sqref="AM459">
    <cfRule type="expression" dxfId="2405" priority="4511">
      <formula>IF(RIGHT(TEXT(AM459,"0.#"),1)=".",FALSE,TRUE)</formula>
    </cfRule>
    <cfRule type="expression" dxfId="2404" priority="4512">
      <formula>IF(RIGHT(TEXT(AM459,"0.#"),1)=".",TRUE,FALSE)</formula>
    </cfRule>
  </conditionalFormatting>
  <conditionalFormatting sqref="AU458">
    <cfRule type="expression" dxfId="2403" priority="4507">
      <formula>IF(RIGHT(TEXT(AU458,"0.#"),1)=".",FALSE,TRUE)</formula>
    </cfRule>
    <cfRule type="expression" dxfId="2402" priority="4508">
      <formula>IF(RIGHT(TEXT(AU458,"0.#"),1)=".",TRUE,FALSE)</formula>
    </cfRule>
  </conditionalFormatting>
  <conditionalFormatting sqref="AU459">
    <cfRule type="expression" dxfId="2401" priority="4505">
      <formula>IF(RIGHT(TEXT(AU459,"0.#"),1)=".",FALSE,TRUE)</formula>
    </cfRule>
    <cfRule type="expression" dxfId="2400" priority="4506">
      <formula>IF(RIGHT(TEXT(AU459,"0.#"),1)=".",TRUE,FALSE)</formula>
    </cfRule>
  </conditionalFormatting>
  <conditionalFormatting sqref="AU460">
    <cfRule type="expression" dxfId="2399" priority="4503">
      <formula>IF(RIGHT(TEXT(AU460,"0.#"),1)=".",FALSE,TRUE)</formula>
    </cfRule>
    <cfRule type="expression" dxfId="2398" priority="4504">
      <formula>IF(RIGHT(TEXT(AU460,"0.#"),1)=".",TRUE,FALSE)</formula>
    </cfRule>
  </conditionalFormatting>
  <conditionalFormatting sqref="AI460">
    <cfRule type="expression" dxfId="2397" priority="4497">
      <formula>IF(RIGHT(TEXT(AI460,"0.#"),1)=".",FALSE,TRUE)</formula>
    </cfRule>
    <cfRule type="expression" dxfId="2396" priority="4498">
      <formula>IF(RIGHT(TEXT(AI460,"0.#"),1)=".",TRUE,FALSE)</formula>
    </cfRule>
  </conditionalFormatting>
  <conditionalFormatting sqref="AI458">
    <cfRule type="expression" dxfId="2395" priority="4501">
      <formula>IF(RIGHT(TEXT(AI458,"0.#"),1)=".",FALSE,TRUE)</formula>
    </cfRule>
    <cfRule type="expression" dxfId="2394" priority="4502">
      <formula>IF(RIGHT(TEXT(AI458,"0.#"),1)=".",TRUE,FALSE)</formula>
    </cfRule>
  </conditionalFormatting>
  <conditionalFormatting sqref="AI459">
    <cfRule type="expression" dxfId="2393" priority="4499">
      <formula>IF(RIGHT(TEXT(AI459,"0.#"),1)=".",FALSE,TRUE)</formula>
    </cfRule>
    <cfRule type="expression" dxfId="2392" priority="4500">
      <formula>IF(RIGHT(TEXT(AI459,"0.#"),1)=".",TRUE,FALSE)</formula>
    </cfRule>
  </conditionalFormatting>
  <conditionalFormatting sqref="AQ459">
    <cfRule type="expression" dxfId="2391" priority="4495">
      <formula>IF(RIGHT(TEXT(AQ459,"0.#"),1)=".",FALSE,TRUE)</formula>
    </cfRule>
    <cfRule type="expression" dxfId="2390" priority="4496">
      <formula>IF(RIGHT(TEXT(AQ459,"0.#"),1)=".",TRUE,FALSE)</formula>
    </cfRule>
  </conditionalFormatting>
  <conditionalFormatting sqref="AQ460">
    <cfRule type="expression" dxfId="2389" priority="4493">
      <formula>IF(RIGHT(TEXT(AQ460,"0.#"),1)=".",FALSE,TRUE)</formula>
    </cfRule>
    <cfRule type="expression" dxfId="2388" priority="4494">
      <formula>IF(RIGHT(TEXT(AQ460,"0.#"),1)=".",TRUE,FALSE)</formula>
    </cfRule>
  </conditionalFormatting>
  <conditionalFormatting sqref="AQ458">
    <cfRule type="expression" dxfId="2387" priority="4491">
      <formula>IF(RIGHT(TEXT(AQ458,"0.#"),1)=".",FALSE,TRUE)</formula>
    </cfRule>
    <cfRule type="expression" dxfId="2386" priority="4492">
      <formula>IF(RIGHT(TEXT(AQ458,"0.#"),1)=".",TRUE,FALSE)</formula>
    </cfRule>
  </conditionalFormatting>
  <conditionalFormatting sqref="AE120 AM120">
    <cfRule type="expression" dxfId="2385" priority="3169">
      <formula>IF(RIGHT(TEXT(AE120,"0.#"),1)=".",FALSE,TRUE)</formula>
    </cfRule>
    <cfRule type="expression" dxfId="2384" priority="3170">
      <formula>IF(RIGHT(TEXT(AE120,"0.#"),1)=".",TRUE,FALSE)</formula>
    </cfRule>
  </conditionalFormatting>
  <conditionalFormatting sqref="AI126">
    <cfRule type="expression" dxfId="2383" priority="3159">
      <formula>IF(RIGHT(TEXT(AI126,"0.#"),1)=".",FALSE,TRUE)</formula>
    </cfRule>
    <cfRule type="expression" dxfId="2382" priority="3160">
      <formula>IF(RIGHT(TEXT(AI126,"0.#"),1)=".",TRUE,FALSE)</formula>
    </cfRule>
  </conditionalFormatting>
  <conditionalFormatting sqref="AI120">
    <cfRule type="expression" dxfId="2381" priority="3167">
      <formula>IF(RIGHT(TEXT(AI120,"0.#"),1)=".",FALSE,TRUE)</formula>
    </cfRule>
    <cfRule type="expression" dxfId="2380" priority="3168">
      <formula>IF(RIGHT(TEXT(AI120,"0.#"),1)=".",TRUE,FALSE)</formula>
    </cfRule>
  </conditionalFormatting>
  <conditionalFormatting sqref="AE123 AM123">
    <cfRule type="expression" dxfId="2379" priority="3165">
      <formula>IF(RIGHT(TEXT(AE123,"0.#"),1)=".",FALSE,TRUE)</formula>
    </cfRule>
    <cfRule type="expression" dxfId="2378" priority="3166">
      <formula>IF(RIGHT(TEXT(AE123,"0.#"),1)=".",TRUE,FALSE)</formula>
    </cfRule>
  </conditionalFormatting>
  <conditionalFormatting sqref="AI123">
    <cfRule type="expression" dxfId="2377" priority="3163">
      <formula>IF(RIGHT(TEXT(AI123,"0.#"),1)=".",FALSE,TRUE)</formula>
    </cfRule>
    <cfRule type="expression" dxfId="2376" priority="3164">
      <formula>IF(RIGHT(TEXT(AI123,"0.#"),1)=".",TRUE,FALSE)</formula>
    </cfRule>
  </conditionalFormatting>
  <conditionalFormatting sqref="AE126 AM126">
    <cfRule type="expression" dxfId="2375" priority="3161">
      <formula>IF(RIGHT(TEXT(AE126,"0.#"),1)=".",FALSE,TRUE)</formula>
    </cfRule>
    <cfRule type="expression" dxfId="2374" priority="3162">
      <formula>IF(RIGHT(TEXT(AE126,"0.#"),1)=".",TRUE,FALSE)</formula>
    </cfRule>
  </conditionalFormatting>
  <conditionalFormatting sqref="AE129 AM129">
    <cfRule type="expression" dxfId="2373" priority="3157">
      <formula>IF(RIGHT(TEXT(AE129,"0.#"),1)=".",FALSE,TRUE)</formula>
    </cfRule>
    <cfRule type="expression" dxfId="2372" priority="3158">
      <formula>IF(RIGHT(TEXT(AE129,"0.#"),1)=".",TRUE,FALSE)</formula>
    </cfRule>
  </conditionalFormatting>
  <conditionalFormatting sqref="AI129">
    <cfRule type="expression" dxfId="2371" priority="3155">
      <formula>IF(RIGHT(TEXT(AI129,"0.#"),1)=".",FALSE,TRUE)</formula>
    </cfRule>
    <cfRule type="expression" dxfId="2370" priority="3156">
      <formula>IF(RIGHT(TEXT(AI129,"0.#"),1)=".",TRUE,FALSE)</formula>
    </cfRule>
  </conditionalFormatting>
  <conditionalFormatting sqref="Y840:Y867">
    <cfRule type="expression" dxfId="2369" priority="3153">
      <formula>IF(RIGHT(TEXT(Y840,"0.#"),1)=".",FALSE,TRUE)</formula>
    </cfRule>
    <cfRule type="expression" dxfId="2368" priority="3154">
      <formula>IF(RIGHT(TEXT(Y840,"0.#"),1)=".",TRUE,FALSE)</formula>
    </cfRule>
  </conditionalFormatting>
  <conditionalFormatting sqref="AU518">
    <cfRule type="expression" dxfId="2367" priority="1663">
      <formula>IF(RIGHT(TEXT(AU518,"0.#"),1)=".",FALSE,TRUE)</formula>
    </cfRule>
    <cfRule type="expression" dxfId="2366" priority="1664">
      <formula>IF(RIGHT(TEXT(AU518,"0.#"),1)=".",TRUE,FALSE)</formula>
    </cfRule>
  </conditionalFormatting>
  <conditionalFormatting sqref="AQ551">
    <cfRule type="expression" dxfId="2365" priority="1439">
      <formula>IF(RIGHT(TEXT(AQ551,"0.#"),1)=".",FALSE,TRUE)</formula>
    </cfRule>
    <cfRule type="expression" dxfId="2364" priority="1440">
      <formula>IF(RIGHT(TEXT(AQ551,"0.#"),1)=".",TRUE,FALSE)</formula>
    </cfRule>
  </conditionalFormatting>
  <conditionalFormatting sqref="AE556">
    <cfRule type="expression" dxfId="2363" priority="1437">
      <formula>IF(RIGHT(TEXT(AE556,"0.#"),1)=".",FALSE,TRUE)</formula>
    </cfRule>
    <cfRule type="expression" dxfId="2362" priority="1438">
      <formula>IF(RIGHT(TEXT(AE556,"0.#"),1)=".",TRUE,FALSE)</formula>
    </cfRule>
  </conditionalFormatting>
  <conditionalFormatting sqref="AE557">
    <cfRule type="expression" dxfId="2361" priority="1435">
      <formula>IF(RIGHT(TEXT(AE557,"0.#"),1)=".",FALSE,TRUE)</formula>
    </cfRule>
    <cfRule type="expression" dxfId="2360" priority="1436">
      <formula>IF(RIGHT(TEXT(AE557,"0.#"),1)=".",TRUE,FALSE)</formula>
    </cfRule>
  </conditionalFormatting>
  <conditionalFormatting sqref="AE558">
    <cfRule type="expression" dxfId="2359" priority="1433">
      <formula>IF(RIGHT(TEXT(AE558,"0.#"),1)=".",FALSE,TRUE)</formula>
    </cfRule>
    <cfRule type="expression" dxfId="2358" priority="1434">
      <formula>IF(RIGHT(TEXT(AE558,"0.#"),1)=".",TRUE,FALSE)</formula>
    </cfRule>
  </conditionalFormatting>
  <conditionalFormatting sqref="AU556">
    <cfRule type="expression" dxfId="2357" priority="1425">
      <formula>IF(RIGHT(TEXT(AU556,"0.#"),1)=".",FALSE,TRUE)</formula>
    </cfRule>
    <cfRule type="expression" dxfId="2356" priority="1426">
      <formula>IF(RIGHT(TEXT(AU556,"0.#"),1)=".",TRUE,FALSE)</formula>
    </cfRule>
  </conditionalFormatting>
  <conditionalFormatting sqref="AU557">
    <cfRule type="expression" dxfId="2355" priority="1423">
      <formula>IF(RIGHT(TEXT(AU557,"0.#"),1)=".",FALSE,TRUE)</formula>
    </cfRule>
    <cfRule type="expression" dxfId="2354" priority="1424">
      <formula>IF(RIGHT(TEXT(AU557,"0.#"),1)=".",TRUE,FALSE)</formula>
    </cfRule>
  </conditionalFormatting>
  <conditionalFormatting sqref="AU558">
    <cfRule type="expression" dxfId="2353" priority="1421">
      <formula>IF(RIGHT(TEXT(AU558,"0.#"),1)=".",FALSE,TRUE)</formula>
    </cfRule>
    <cfRule type="expression" dxfId="2352" priority="1422">
      <formula>IF(RIGHT(TEXT(AU558,"0.#"),1)=".",TRUE,FALSE)</formula>
    </cfRule>
  </conditionalFormatting>
  <conditionalFormatting sqref="AQ557">
    <cfRule type="expression" dxfId="2351" priority="1413">
      <formula>IF(RIGHT(TEXT(AQ557,"0.#"),1)=".",FALSE,TRUE)</formula>
    </cfRule>
    <cfRule type="expression" dxfId="2350" priority="1414">
      <formula>IF(RIGHT(TEXT(AQ557,"0.#"),1)=".",TRUE,FALSE)</formula>
    </cfRule>
  </conditionalFormatting>
  <conditionalFormatting sqref="AQ558">
    <cfRule type="expression" dxfId="2349" priority="1411">
      <formula>IF(RIGHT(TEXT(AQ558,"0.#"),1)=".",FALSE,TRUE)</formula>
    </cfRule>
    <cfRule type="expression" dxfId="2348" priority="1412">
      <formula>IF(RIGHT(TEXT(AQ558,"0.#"),1)=".",TRUE,FALSE)</formula>
    </cfRule>
  </conditionalFormatting>
  <conditionalFormatting sqref="AQ556">
    <cfRule type="expression" dxfId="2347" priority="1409">
      <formula>IF(RIGHT(TEXT(AQ556,"0.#"),1)=".",FALSE,TRUE)</formula>
    </cfRule>
    <cfRule type="expression" dxfId="2346" priority="1410">
      <formula>IF(RIGHT(TEXT(AQ556,"0.#"),1)=".",TRUE,FALSE)</formula>
    </cfRule>
  </conditionalFormatting>
  <conditionalFormatting sqref="AE561">
    <cfRule type="expression" dxfId="2345" priority="1407">
      <formula>IF(RIGHT(TEXT(AE561,"0.#"),1)=".",FALSE,TRUE)</formula>
    </cfRule>
    <cfRule type="expression" dxfId="2344" priority="1408">
      <formula>IF(RIGHT(TEXT(AE561,"0.#"),1)=".",TRUE,FALSE)</formula>
    </cfRule>
  </conditionalFormatting>
  <conditionalFormatting sqref="AE562">
    <cfRule type="expression" dxfId="2343" priority="1405">
      <formula>IF(RIGHT(TEXT(AE562,"0.#"),1)=".",FALSE,TRUE)</formula>
    </cfRule>
    <cfRule type="expression" dxfId="2342" priority="1406">
      <formula>IF(RIGHT(TEXT(AE562,"0.#"),1)=".",TRUE,FALSE)</formula>
    </cfRule>
  </conditionalFormatting>
  <conditionalFormatting sqref="AE563">
    <cfRule type="expression" dxfId="2341" priority="1403">
      <formula>IF(RIGHT(TEXT(AE563,"0.#"),1)=".",FALSE,TRUE)</formula>
    </cfRule>
    <cfRule type="expression" dxfId="2340" priority="1404">
      <formula>IF(RIGHT(TEXT(AE563,"0.#"),1)=".",TRUE,FALSE)</formula>
    </cfRule>
  </conditionalFormatting>
  <conditionalFormatting sqref="AL1103:AO1132">
    <cfRule type="expression" dxfId="2339" priority="3059">
      <formula>IF(AND(AL1103&gt;=0, RIGHT(TEXT(AL1103,"0.#"),1)&lt;&gt;"."),TRUE,FALSE)</formula>
    </cfRule>
    <cfRule type="expression" dxfId="2338" priority="3060">
      <formula>IF(AND(AL1103&gt;=0, RIGHT(TEXT(AL1103,"0.#"),1)="."),TRUE,FALSE)</formula>
    </cfRule>
    <cfRule type="expression" dxfId="2337" priority="3061">
      <formula>IF(AND(AL1103&lt;0, RIGHT(TEXT(AL1103,"0.#"),1)&lt;&gt;"."),TRUE,FALSE)</formula>
    </cfRule>
    <cfRule type="expression" dxfId="2336" priority="3062">
      <formula>IF(AND(AL1103&lt;0, RIGHT(TEXT(AL1103,"0.#"),1)="."),TRUE,FALSE)</formula>
    </cfRule>
  </conditionalFormatting>
  <conditionalFormatting sqref="Y1103:Y1132">
    <cfRule type="expression" dxfId="2335" priority="3057">
      <formula>IF(RIGHT(TEXT(Y1103,"0.#"),1)=".",FALSE,TRUE)</formula>
    </cfRule>
    <cfRule type="expression" dxfId="2334" priority="3058">
      <formula>IF(RIGHT(TEXT(Y1103,"0.#"),1)=".",TRUE,FALSE)</formula>
    </cfRule>
  </conditionalFormatting>
  <conditionalFormatting sqref="AQ553">
    <cfRule type="expression" dxfId="2333" priority="1441">
      <formula>IF(RIGHT(TEXT(AQ553,"0.#"),1)=".",FALSE,TRUE)</formula>
    </cfRule>
    <cfRule type="expression" dxfId="2332" priority="1442">
      <formula>IF(RIGHT(TEXT(AQ553,"0.#"),1)=".",TRUE,FALSE)</formula>
    </cfRule>
  </conditionalFormatting>
  <conditionalFormatting sqref="AU552">
    <cfRule type="expression" dxfId="2331" priority="1453">
      <formula>IF(RIGHT(TEXT(AU552,"0.#"),1)=".",FALSE,TRUE)</formula>
    </cfRule>
    <cfRule type="expression" dxfId="2330" priority="1454">
      <formula>IF(RIGHT(TEXT(AU552,"0.#"),1)=".",TRUE,FALSE)</formula>
    </cfRule>
  </conditionalFormatting>
  <conditionalFormatting sqref="AE552">
    <cfRule type="expression" dxfId="2329" priority="1465">
      <formula>IF(RIGHT(TEXT(AE552,"0.#"),1)=".",FALSE,TRUE)</formula>
    </cfRule>
    <cfRule type="expression" dxfId="2328" priority="1466">
      <formula>IF(RIGHT(TEXT(AE552,"0.#"),1)=".",TRUE,FALSE)</formula>
    </cfRule>
  </conditionalFormatting>
  <conditionalFormatting sqref="AQ548">
    <cfRule type="expression" dxfId="2327" priority="1471">
      <formula>IF(RIGHT(TEXT(AQ548,"0.#"),1)=".",FALSE,TRUE)</formula>
    </cfRule>
    <cfRule type="expression" dxfId="2326" priority="1472">
      <formula>IF(RIGHT(TEXT(AQ548,"0.#"),1)=".",TRUE,FALSE)</formula>
    </cfRule>
  </conditionalFormatting>
  <conditionalFormatting sqref="AL838:AO839">
    <cfRule type="expression" dxfId="2325" priority="3011">
      <formula>IF(AND(AL838&gt;=0, RIGHT(TEXT(AL838,"0.#"),1)&lt;&gt;"."),TRUE,FALSE)</formula>
    </cfRule>
    <cfRule type="expression" dxfId="2324" priority="3012">
      <formula>IF(AND(AL838&gt;=0, RIGHT(TEXT(AL838,"0.#"),1)="."),TRUE,FALSE)</formula>
    </cfRule>
    <cfRule type="expression" dxfId="2323" priority="3013">
      <formula>IF(AND(AL838&lt;0, RIGHT(TEXT(AL838,"0.#"),1)&lt;&gt;"."),TRUE,FALSE)</formula>
    </cfRule>
    <cfRule type="expression" dxfId="2322" priority="3014">
      <formula>IF(AND(AL838&lt;0, RIGHT(TEXT(AL838,"0.#"),1)="."),TRUE,FALSE)</formula>
    </cfRule>
  </conditionalFormatting>
  <conditionalFormatting sqref="Y838:Y839">
    <cfRule type="expression" dxfId="2321" priority="3009">
      <formula>IF(RIGHT(TEXT(Y838,"0.#"),1)=".",FALSE,TRUE)</formula>
    </cfRule>
    <cfRule type="expression" dxfId="2320" priority="3010">
      <formula>IF(RIGHT(TEXT(Y838,"0.#"),1)=".",TRUE,FALSE)</formula>
    </cfRule>
  </conditionalFormatting>
  <conditionalFormatting sqref="AE492">
    <cfRule type="expression" dxfId="2319" priority="1797">
      <formula>IF(RIGHT(TEXT(AE492,"0.#"),1)=".",FALSE,TRUE)</formula>
    </cfRule>
    <cfRule type="expression" dxfId="2318" priority="1798">
      <formula>IF(RIGHT(TEXT(AE492,"0.#"),1)=".",TRUE,FALSE)</formula>
    </cfRule>
  </conditionalFormatting>
  <conditionalFormatting sqref="AE493">
    <cfRule type="expression" dxfId="2317" priority="1795">
      <formula>IF(RIGHT(TEXT(AE493,"0.#"),1)=".",FALSE,TRUE)</formula>
    </cfRule>
    <cfRule type="expression" dxfId="2316" priority="1796">
      <formula>IF(RIGHT(TEXT(AE493,"0.#"),1)=".",TRUE,FALSE)</formula>
    </cfRule>
  </conditionalFormatting>
  <conditionalFormatting sqref="AE494">
    <cfRule type="expression" dxfId="2315" priority="1793">
      <formula>IF(RIGHT(TEXT(AE494,"0.#"),1)=".",FALSE,TRUE)</formula>
    </cfRule>
    <cfRule type="expression" dxfId="2314" priority="1794">
      <formula>IF(RIGHT(TEXT(AE494,"0.#"),1)=".",TRUE,FALSE)</formula>
    </cfRule>
  </conditionalFormatting>
  <conditionalFormatting sqref="AQ493">
    <cfRule type="expression" dxfId="2313" priority="1773">
      <formula>IF(RIGHT(TEXT(AQ493,"0.#"),1)=".",FALSE,TRUE)</formula>
    </cfRule>
    <cfRule type="expression" dxfId="2312" priority="1774">
      <formula>IF(RIGHT(TEXT(AQ493,"0.#"),1)=".",TRUE,FALSE)</formula>
    </cfRule>
  </conditionalFormatting>
  <conditionalFormatting sqref="AQ494">
    <cfRule type="expression" dxfId="2311" priority="1771">
      <formula>IF(RIGHT(TEXT(AQ494,"0.#"),1)=".",FALSE,TRUE)</formula>
    </cfRule>
    <cfRule type="expression" dxfId="2310" priority="1772">
      <formula>IF(RIGHT(TEXT(AQ494,"0.#"),1)=".",TRUE,FALSE)</formula>
    </cfRule>
  </conditionalFormatting>
  <conditionalFormatting sqref="AQ492">
    <cfRule type="expression" dxfId="2309" priority="1769">
      <formula>IF(RIGHT(TEXT(AQ492,"0.#"),1)=".",FALSE,TRUE)</formula>
    </cfRule>
    <cfRule type="expression" dxfId="2308" priority="1770">
      <formula>IF(RIGHT(TEXT(AQ492,"0.#"),1)=".",TRUE,FALSE)</formula>
    </cfRule>
  </conditionalFormatting>
  <conditionalFormatting sqref="AU494">
    <cfRule type="expression" dxfId="2307" priority="1781">
      <formula>IF(RIGHT(TEXT(AU494,"0.#"),1)=".",FALSE,TRUE)</formula>
    </cfRule>
    <cfRule type="expression" dxfId="2306" priority="1782">
      <formula>IF(RIGHT(TEXT(AU494,"0.#"),1)=".",TRUE,FALSE)</formula>
    </cfRule>
  </conditionalFormatting>
  <conditionalFormatting sqref="AU492">
    <cfRule type="expression" dxfId="2305" priority="1785">
      <formula>IF(RIGHT(TEXT(AU492,"0.#"),1)=".",FALSE,TRUE)</formula>
    </cfRule>
    <cfRule type="expression" dxfId="2304" priority="1786">
      <formula>IF(RIGHT(TEXT(AU492,"0.#"),1)=".",TRUE,FALSE)</formula>
    </cfRule>
  </conditionalFormatting>
  <conditionalFormatting sqref="AU493">
    <cfRule type="expression" dxfId="2303" priority="1783">
      <formula>IF(RIGHT(TEXT(AU493,"0.#"),1)=".",FALSE,TRUE)</formula>
    </cfRule>
    <cfRule type="expression" dxfId="2302" priority="1784">
      <formula>IF(RIGHT(TEXT(AU493,"0.#"),1)=".",TRUE,FALSE)</formula>
    </cfRule>
  </conditionalFormatting>
  <conditionalFormatting sqref="AU583">
    <cfRule type="expression" dxfId="2301" priority="1301">
      <formula>IF(RIGHT(TEXT(AU583,"0.#"),1)=".",FALSE,TRUE)</formula>
    </cfRule>
    <cfRule type="expression" dxfId="2300" priority="1302">
      <formula>IF(RIGHT(TEXT(AU583,"0.#"),1)=".",TRUE,FALSE)</formula>
    </cfRule>
  </conditionalFormatting>
  <conditionalFormatting sqref="AU582">
    <cfRule type="expression" dxfId="2299" priority="1303">
      <formula>IF(RIGHT(TEXT(AU582,"0.#"),1)=".",FALSE,TRUE)</formula>
    </cfRule>
    <cfRule type="expression" dxfId="2298" priority="1304">
      <formula>IF(RIGHT(TEXT(AU582,"0.#"),1)=".",TRUE,FALSE)</formula>
    </cfRule>
  </conditionalFormatting>
  <conditionalFormatting sqref="AE499">
    <cfRule type="expression" dxfId="2297" priority="1763">
      <formula>IF(RIGHT(TEXT(AE499,"0.#"),1)=".",FALSE,TRUE)</formula>
    </cfRule>
    <cfRule type="expression" dxfId="2296" priority="1764">
      <formula>IF(RIGHT(TEXT(AE499,"0.#"),1)=".",TRUE,FALSE)</formula>
    </cfRule>
  </conditionalFormatting>
  <conditionalFormatting sqref="AE497">
    <cfRule type="expression" dxfId="2295" priority="1767">
      <formula>IF(RIGHT(TEXT(AE497,"0.#"),1)=".",FALSE,TRUE)</formula>
    </cfRule>
    <cfRule type="expression" dxfId="2294" priority="1768">
      <formula>IF(RIGHT(TEXT(AE497,"0.#"),1)=".",TRUE,FALSE)</formula>
    </cfRule>
  </conditionalFormatting>
  <conditionalFormatting sqref="AE498">
    <cfRule type="expression" dxfId="2293" priority="1765">
      <formula>IF(RIGHT(TEXT(AE498,"0.#"),1)=".",FALSE,TRUE)</formula>
    </cfRule>
    <cfRule type="expression" dxfId="2292" priority="1766">
      <formula>IF(RIGHT(TEXT(AE498,"0.#"),1)=".",TRUE,FALSE)</formula>
    </cfRule>
  </conditionalFormatting>
  <conditionalFormatting sqref="AU499">
    <cfRule type="expression" dxfId="2291" priority="1751">
      <formula>IF(RIGHT(TEXT(AU499,"0.#"),1)=".",FALSE,TRUE)</formula>
    </cfRule>
    <cfRule type="expression" dxfId="2290" priority="1752">
      <formula>IF(RIGHT(TEXT(AU499,"0.#"),1)=".",TRUE,FALSE)</formula>
    </cfRule>
  </conditionalFormatting>
  <conditionalFormatting sqref="AU497">
    <cfRule type="expression" dxfId="2289" priority="1755">
      <formula>IF(RIGHT(TEXT(AU497,"0.#"),1)=".",FALSE,TRUE)</formula>
    </cfRule>
    <cfRule type="expression" dxfId="2288" priority="1756">
      <formula>IF(RIGHT(TEXT(AU497,"0.#"),1)=".",TRUE,FALSE)</formula>
    </cfRule>
  </conditionalFormatting>
  <conditionalFormatting sqref="AU498">
    <cfRule type="expression" dxfId="2287" priority="1753">
      <formula>IF(RIGHT(TEXT(AU498,"0.#"),1)=".",FALSE,TRUE)</formula>
    </cfRule>
    <cfRule type="expression" dxfId="2286" priority="1754">
      <formula>IF(RIGHT(TEXT(AU498,"0.#"),1)=".",TRUE,FALSE)</formula>
    </cfRule>
  </conditionalFormatting>
  <conditionalFormatting sqref="AQ497">
    <cfRule type="expression" dxfId="2285" priority="1739">
      <formula>IF(RIGHT(TEXT(AQ497,"0.#"),1)=".",FALSE,TRUE)</formula>
    </cfRule>
    <cfRule type="expression" dxfId="2284" priority="1740">
      <formula>IF(RIGHT(TEXT(AQ497,"0.#"),1)=".",TRUE,FALSE)</formula>
    </cfRule>
  </conditionalFormatting>
  <conditionalFormatting sqref="AQ498">
    <cfRule type="expression" dxfId="2283" priority="1743">
      <formula>IF(RIGHT(TEXT(AQ498,"0.#"),1)=".",FALSE,TRUE)</formula>
    </cfRule>
    <cfRule type="expression" dxfId="2282" priority="1744">
      <formula>IF(RIGHT(TEXT(AQ498,"0.#"),1)=".",TRUE,FALSE)</formula>
    </cfRule>
  </conditionalFormatting>
  <conditionalFormatting sqref="AQ499">
    <cfRule type="expression" dxfId="2281" priority="1741">
      <formula>IF(RIGHT(TEXT(AQ499,"0.#"),1)=".",FALSE,TRUE)</formula>
    </cfRule>
    <cfRule type="expression" dxfId="2280" priority="1742">
      <formula>IF(RIGHT(TEXT(AQ499,"0.#"),1)=".",TRUE,FALSE)</formula>
    </cfRule>
  </conditionalFormatting>
  <conditionalFormatting sqref="AE504">
    <cfRule type="expression" dxfId="2279" priority="1733">
      <formula>IF(RIGHT(TEXT(AE504,"0.#"),1)=".",FALSE,TRUE)</formula>
    </cfRule>
    <cfRule type="expression" dxfId="2278" priority="1734">
      <formula>IF(RIGHT(TEXT(AE504,"0.#"),1)=".",TRUE,FALSE)</formula>
    </cfRule>
  </conditionalFormatting>
  <conditionalFormatting sqref="AE502">
    <cfRule type="expression" dxfId="2277" priority="1737">
      <formula>IF(RIGHT(TEXT(AE502,"0.#"),1)=".",FALSE,TRUE)</formula>
    </cfRule>
    <cfRule type="expression" dxfId="2276" priority="1738">
      <formula>IF(RIGHT(TEXT(AE502,"0.#"),1)=".",TRUE,FALSE)</formula>
    </cfRule>
  </conditionalFormatting>
  <conditionalFormatting sqref="AE503">
    <cfRule type="expression" dxfId="2275" priority="1735">
      <formula>IF(RIGHT(TEXT(AE503,"0.#"),1)=".",FALSE,TRUE)</formula>
    </cfRule>
    <cfRule type="expression" dxfId="2274" priority="1736">
      <formula>IF(RIGHT(TEXT(AE503,"0.#"),1)=".",TRUE,FALSE)</formula>
    </cfRule>
  </conditionalFormatting>
  <conditionalFormatting sqref="AU504">
    <cfRule type="expression" dxfId="2273" priority="1721">
      <formula>IF(RIGHT(TEXT(AU504,"0.#"),1)=".",FALSE,TRUE)</formula>
    </cfRule>
    <cfRule type="expression" dxfId="2272" priority="1722">
      <formula>IF(RIGHT(TEXT(AU504,"0.#"),1)=".",TRUE,FALSE)</formula>
    </cfRule>
  </conditionalFormatting>
  <conditionalFormatting sqref="AU502">
    <cfRule type="expression" dxfId="2271" priority="1725">
      <formula>IF(RIGHT(TEXT(AU502,"0.#"),1)=".",FALSE,TRUE)</formula>
    </cfRule>
    <cfRule type="expression" dxfId="2270" priority="1726">
      <formula>IF(RIGHT(TEXT(AU502,"0.#"),1)=".",TRUE,FALSE)</formula>
    </cfRule>
  </conditionalFormatting>
  <conditionalFormatting sqref="AU503">
    <cfRule type="expression" dxfId="2269" priority="1723">
      <formula>IF(RIGHT(TEXT(AU503,"0.#"),1)=".",FALSE,TRUE)</formula>
    </cfRule>
    <cfRule type="expression" dxfId="2268" priority="1724">
      <formula>IF(RIGHT(TEXT(AU503,"0.#"),1)=".",TRUE,FALSE)</formula>
    </cfRule>
  </conditionalFormatting>
  <conditionalFormatting sqref="AQ502">
    <cfRule type="expression" dxfId="2267" priority="1709">
      <formula>IF(RIGHT(TEXT(AQ502,"0.#"),1)=".",FALSE,TRUE)</formula>
    </cfRule>
    <cfRule type="expression" dxfId="2266" priority="1710">
      <formula>IF(RIGHT(TEXT(AQ502,"0.#"),1)=".",TRUE,FALSE)</formula>
    </cfRule>
  </conditionalFormatting>
  <conditionalFormatting sqref="AQ503">
    <cfRule type="expression" dxfId="2265" priority="1713">
      <formula>IF(RIGHT(TEXT(AQ503,"0.#"),1)=".",FALSE,TRUE)</formula>
    </cfRule>
    <cfRule type="expression" dxfId="2264" priority="1714">
      <formula>IF(RIGHT(TEXT(AQ503,"0.#"),1)=".",TRUE,FALSE)</formula>
    </cfRule>
  </conditionalFormatting>
  <conditionalFormatting sqref="AQ504">
    <cfRule type="expression" dxfId="2263" priority="1711">
      <formula>IF(RIGHT(TEXT(AQ504,"0.#"),1)=".",FALSE,TRUE)</formula>
    </cfRule>
    <cfRule type="expression" dxfId="2262" priority="1712">
      <formula>IF(RIGHT(TEXT(AQ504,"0.#"),1)=".",TRUE,FALSE)</formula>
    </cfRule>
  </conditionalFormatting>
  <conditionalFormatting sqref="AE509">
    <cfRule type="expression" dxfId="2261" priority="1703">
      <formula>IF(RIGHT(TEXT(AE509,"0.#"),1)=".",FALSE,TRUE)</formula>
    </cfRule>
    <cfRule type="expression" dxfId="2260" priority="1704">
      <formula>IF(RIGHT(TEXT(AE509,"0.#"),1)=".",TRUE,FALSE)</formula>
    </cfRule>
  </conditionalFormatting>
  <conditionalFormatting sqref="AE507">
    <cfRule type="expression" dxfId="2259" priority="1707">
      <formula>IF(RIGHT(TEXT(AE507,"0.#"),1)=".",FALSE,TRUE)</formula>
    </cfRule>
    <cfRule type="expression" dxfId="2258" priority="1708">
      <formula>IF(RIGHT(TEXT(AE507,"0.#"),1)=".",TRUE,FALSE)</formula>
    </cfRule>
  </conditionalFormatting>
  <conditionalFormatting sqref="AE508">
    <cfRule type="expression" dxfId="2257" priority="1705">
      <formula>IF(RIGHT(TEXT(AE508,"0.#"),1)=".",FALSE,TRUE)</formula>
    </cfRule>
    <cfRule type="expression" dxfId="2256" priority="1706">
      <formula>IF(RIGHT(TEXT(AE508,"0.#"),1)=".",TRUE,FALSE)</formula>
    </cfRule>
  </conditionalFormatting>
  <conditionalFormatting sqref="AU509">
    <cfRule type="expression" dxfId="2255" priority="1691">
      <formula>IF(RIGHT(TEXT(AU509,"0.#"),1)=".",FALSE,TRUE)</formula>
    </cfRule>
    <cfRule type="expression" dxfId="2254" priority="1692">
      <formula>IF(RIGHT(TEXT(AU509,"0.#"),1)=".",TRUE,FALSE)</formula>
    </cfRule>
  </conditionalFormatting>
  <conditionalFormatting sqref="AU507">
    <cfRule type="expression" dxfId="2253" priority="1695">
      <formula>IF(RIGHT(TEXT(AU507,"0.#"),1)=".",FALSE,TRUE)</formula>
    </cfRule>
    <cfRule type="expression" dxfId="2252" priority="1696">
      <formula>IF(RIGHT(TEXT(AU507,"0.#"),1)=".",TRUE,FALSE)</formula>
    </cfRule>
  </conditionalFormatting>
  <conditionalFormatting sqref="AU508">
    <cfRule type="expression" dxfId="2251" priority="1693">
      <formula>IF(RIGHT(TEXT(AU508,"0.#"),1)=".",FALSE,TRUE)</formula>
    </cfRule>
    <cfRule type="expression" dxfId="2250" priority="1694">
      <formula>IF(RIGHT(TEXT(AU508,"0.#"),1)=".",TRUE,FALSE)</formula>
    </cfRule>
  </conditionalFormatting>
  <conditionalFormatting sqref="AQ507">
    <cfRule type="expression" dxfId="2249" priority="1679">
      <formula>IF(RIGHT(TEXT(AQ507,"0.#"),1)=".",FALSE,TRUE)</formula>
    </cfRule>
    <cfRule type="expression" dxfId="2248" priority="1680">
      <formula>IF(RIGHT(TEXT(AQ507,"0.#"),1)=".",TRUE,FALSE)</formula>
    </cfRule>
  </conditionalFormatting>
  <conditionalFormatting sqref="AQ508">
    <cfRule type="expression" dxfId="2247" priority="1683">
      <formula>IF(RIGHT(TEXT(AQ508,"0.#"),1)=".",FALSE,TRUE)</formula>
    </cfRule>
    <cfRule type="expression" dxfId="2246" priority="1684">
      <formula>IF(RIGHT(TEXT(AQ508,"0.#"),1)=".",TRUE,FALSE)</formula>
    </cfRule>
  </conditionalFormatting>
  <conditionalFormatting sqref="AQ509">
    <cfRule type="expression" dxfId="2245" priority="1681">
      <formula>IF(RIGHT(TEXT(AQ509,"0.#"),1)=".",FALSE,TRUE)</formula>
    </cfRule>
    <cfRule type="expression" dxfId="2244" priority="1682">
      <formula>IF(RIGHT(TEXT(AQ509,"0.#"),1)=".",TRUE,FALSE)</formula>
    </cfRule>
  </conditionalFormatting>
  <conditionalFormatting sqref="AE465">
    <cfRule type="expression" dxfId="2243" priority="1973">
      <formula>IF(RIGHT(TEXT(AE465,"0.#"),1)=".",FALSE,TRUE)</formula>
    </cfRule>
    <cfRule type="expression" dxfId="2242" priority="1974">
      <formula>IF(RIGHT(TEXT(AE465,"0.#"),1)=".",TRUE,FALSE)</formula>
    </cfRule>
  </conditionalFormatting>
  <conditionalFormatting sqref="AE463">
    <cfRule type="expression" dxfId="2241" priority="1977">
      <formula>IF(RIGHT(TEXT(AE463,"0.#"),1)=".",FALSE,TRUE)</formula>
    </cfRule>
    <cfRule type="expression" dxfId="2240" priority="1978">
      <formula>IF(RIGHT(TEXT(AE463,"0.#"),1)=".",TRUE,FALSE)</formula>
    </cfRule>
  </conditionalFormatting>
  <conditionalFormatting sqref="AE464">
    <cfRule type="expression" dxfId="2239" priority="1975">
      <formula>IF(RIGHT(TEXT(AE464,"0.#"),1)=".",FALSE,TRUE)</formula>
    </cfRule>
    <cfRule type="expression" dxfId="2238" priority="1976">
      <formula>IF(RIGHT(TEXT(AE464,"0.#"),1)=".",TRUE,FALSE)</formula>
    </cfRule>
  </conditionalFormatting>
  <conditionalFormatting sqref="AM465">
    <cfRule type="expression" dxfId="2237" priority="1967">
      <formula>IF(RIGHT(TEXT(AM465,"0.#"),1)=".",FALSE,TRUE)</formula>
    </cfRule>
    <cfRule type="expression" dxfId="2236" priority="1968">
      <formula>IF(RIGHT(TEXT(AM465,"0.#"),1)=".",TRUE,FALSE)</formula>
    </cfRule>
  </conditionalFormatting>
  <conditionalFormatting sqref="AM463">
    <cfRule type="expression" dxfId="2235" priority="1971">
      <formula>IF(RIGHT(TEXT(AM463,"0.#"),1)=".",FALSE,TRUE)</formula>
    </cfRule>
    <cfRule type="expression" dxfId="2234" priority="1972">
      <formula>IF(RIGHT(TEXT(AM463,"0.#"),1)=".",TRUE,FALSE)</formula>
    </cfRule>
  </conditionalFormatting>
  <conditionalFormatting sqref="AM464">
    <cfRule type="expression" dxfId="2233" priority="1969">
      <formula>IF(RIGHT(TEXT(AM464,"0.#"),1)=".",FALSE,TRUE)</formula>
    </cfRule>
    <cfRule type="expression" dxfId="2232" priority="1970">
      <formula>IF(RIGHT(TEXT(AM464,"0.#"),1)=".",TRUE,FALSE)</formula>
    </cfRule>
  </conditionalFormatting>
  <conditionalFormatting sqref="AU465">
    <cfRule type="expression" dxfId="2231" priority="1961">
      <formula>IF(RIGHT(TEXT(AU465,"0.#"),1)=".",FALSE,TRUE)</formula>
    </cfRule>
    <cfRule type="expression" dxfId="2230" priority="1962">
      <formula>IF(RIGHT(TEXT(AU465,"0.#"),1)=".",TRUE,FALSE)</formula>
    </cfRule>
  </conditionalFormatting>
  <conditionalFormatting sqref="AU463">
    <cfRule type="expression" dxfId="2229" priority="1965">
      <formula>IF(RIGHT(TEXT(AU463,"0.#"),1)=".",FALSE,TRUE)</formula>
    </cfRule>
    <cfRule type="expression" dxfId="2228" priority="1966">
      <formula>IF(RIGHT(TEXT(AU463,"0.#"),1)=".",TRUE,FALSE)</formula>
    </cfRule>
  </conditionalFormatting>
  <conditionalFormatting sqref="AU464">
    <cfRule type="expression" dxfId="2227" priority="1963">
      <formula>IF(RIGHT(TEXT(AU464,"0.#"),1)=".",FALSE,TRUE)</formula>
    </cfRule>
    <cfRule type="expression" dxfId="2226" priority="1964">
      <formula>IF(RIGHT(TEXT(AU464,"0.#"),1)=".",TRUE,FALSE)</formula>
    </cfRule>
  </conditionalFormatting>
  <conditionalFormatting sqref="AI465">
    <cfRule type="expression" dxfId="2225" priority="1955">
      <formula>IF(RIGHT(TEXT(AI465,"0.#"),1)=".",FALSE,TRUE)</formula>
    </cfRule>
    <cfRule type="expression" dxfId="2224" priority="1956">
      <formula>IF(RIGHT(TEXT(AI465,"0.#"),1)=".",TRUE,FALSE)</formula>
    </cfRule>
  </conditionalFormatting>
  <conditionalFormatting sqref="AI463">
    <cfRule type="expression" dxfId="2223" priority="1959">
      <formula>IF(RIGHT(TEXT(AI463,"0.#"),1)=".",FALSE,TRUE)</formula>
    </cfRule>
    <cfRule type="expression" dxfId="2222" priority="1960">
      <formula>IF(RIGHT(TEXT(AI463,"0.#"),1)=".",TRUE,FALSE)</formula>
    </cfRule>
  </conditionalFormatting>
  <conditionalFormatting sqref="AI464">
    <cfRule type="expression" dxfId="2221" priority="1957">
      <formula>IF(RIGHT(TEXT(AI464,"0.#"),1)=".",FALSE,TRUE)</formula>
    </cfRule>
    <cfRule type="expression" dxfId="2220" priority="1958">
      <formula>IF(RIGHT(TEXT(AI464,"0.#"),1)=".",TRUE,FALSE)</formula>
    </cfRule>
  </conditionalFormatting>
  <conditionalFormatting sqref="AQ463">
    <cfRule type="expression" dxfId="2219" priority="1949">
      <formula>IF(RIGHT(TEXT(AQ463,"0.#"),1)=".",FALSE,TRUE)</formula>
    </cfRule>
    <cfRule type="expression" dxfId="2218" priority="1950">
      <formula>IF(RIGHT(TEXT(AQ463,"0.#"),1)=".",TRUE,FALSE)</formula>
    </cfRule>
  </conditionalFormatting>
  <conditionalFormatting sqref="AQ464">
    <cfRule type="expression" dxfId="2217" priority="1953">
      <formula>IF(RIGHT(TEXT(AQ464,"0.#"),1)=".",FALSE,TRUE)</formula>
    </cfRule>
    <cfRule type="expression" dxfId="2216" priority="1954">
      <formula>IF(RIGHT(TEXT(AQ464,"0.#"),1)=".",TRUE,FALSE)</formula>
    </cfRule>
  </conditionalFormatting>
  <conditionalFormatting sqref="AQ465">
    <cfRule type="expression" dxfId="2215" priority="1951">
      <formula>IF(RIGHT(TEXT(AQ465,"0.#"),1)=".",FALSE,TRUE)</formula>
    </cfRule>
    <cfRule type="expression" dxfId="2214" priority="1952">
      <formula>IF(RIGHT(TEXT(AQ465,"0.#"),1)=".",TRUE,FALSE)</formula>
    </cfRule>
  </conditionalFormatting>
  <conditionalFormatting sqref="AE470">
    <cfRule type="expression" dxfId="2213" priority="1943">
      <formula>IF(RIGHT(TEXT(AE470,"0.#"),1)=".",FALSE,TRUE)</formula>
    </cfRule>
    <cfRule type="expression" dxfId="2212" priority="1944">
      <formula>IF(RIGHT(TEXT(AE470,"0.#"),1)=".",TRUE,FALSE)</formula>
    </cfRule>
  </conditionalFormatting>
  <conditionalFormatting sqref="AE468">
    <cfRule type="expression" dxfId="2211" priority="1947">
      <formula>IF(RIGHT(TEXT(AE468,"0.#"),1)=".",FALSE,TRUE)</formula>
    </cfRule>
    <cfRule type="expression" dxfId="2210" priority="1948">
      <formula>IF(RIGHT(TEXT(AE468,"0.#"),1)=".",TRUE,FALSE)</formula>
    </cfRule>
  </conditionalFormatting>
  <conditionalFormatting sqref="AE469">
    <cfRule type="expression" dxfId="2209" priority="1945">
      <formula>IF(RIGHT(TEXT(AE469,"0.#"),1)=".",FALSE,TRUE)</formula>
    </cfRule>
    <cfRule type="expression" dxfId="2208" priority="1946">
      <formula>IF(RIGHT(TEXT(AE469,"0.#"),1)=".",TRUE,FALSE)</formula>
    </cfRule>
  </conditionalFormatting>
  <conditionalFormatting sqref="AM470">
    <cfRule type="expression" dxfId="2207" priority="1937">
      <formula>IF(RIGHT(TEXT(AM470,"0.#"),1)=".",FALSE,TRUE)</formula>
    </cfRule>
    <cfRule type="expression" dxfId="2206" priority="1938">
      <formula>IF(RIGHT(TEXT(AM470,"0.#"),1)=".",TRUE,FALSE)</formula>
    </cfRule>
  </conditionalFormatting>
  <conditionalFormatting sqref="AM468">
    <cfRule type="expression" dxfId="2205" priority="1941">
      <formula>IF(RIGHT(TEXT(AM468,"0.#"),1)=".",FALSE,TRUE)</formula>
    </cfRule>
    <cfRule type="expression" dxfId="2204" priority="1942">
      <formula>IF(RIGHT(TEXT(AM468,"0.#"),1)=".",TRUE,FALSE)</formula>
    </cfRule>
  </conditionalFormatting>
  <conditionalFormatting sqref="AM469">
    <cfRule type="expression" dxfId="2203" priority="1939">
      <formula>IF(RIGHT(TEXT(AM469,"0.#"),1)=".",FALSE,TRUE)</formula>
    </cfRule>
    <cfRule type="expression" dxfId="2202" priority="1940">
      <formula>IF(RIGHT(TEXT(AM469,"0.#"),1)=".",TRUE,FALSE)</formula>
    </cfRule>
  </conditionalFormatting>
  <conditionalFormatting sqref="AU470">
    <cfRule type="expression" dxfId="2201" priority="1931">
      <formula>IF(RIGHT(TEXT(AU470,"0.#"),1)=".",FALSE,TRUE)</formula>
    </cfRule>
    <cfRule type="expression" dxfId="2200" priority="1932">
      <formula>IF(RIGHT(TEXT(AU470,"0.#"),1)=".",TRUE,FALSE)</formula>
    </cfRule>
  </conditionalFormatting>
  <conditionalFormatting sqref="AU468">
    <cfRule type="expression" dxfId="2199" priority="1935">
      <formula>IF(RIGHT(TEXT(AU468,"0.#"),1)=".",FALSE,TRUE)</formula>
    </cfRule>
    <cfRule type="expression" dxfId="2198" priority="1936">
      <formula>IF(RIGHT(TEXT(AU468,"0.#"),1)=".",TRUE,FALSE)</formula>
    </cfRule>
  </conditionalFormatting>
  <conditionalFormatting sqref="AU469">
    <cfRule type="expression" dxfId="2197" priority="1933">
      <formula>IF(RIGHT(TEXT(AU469,"0.#"),1)=".",FALSE,TRUE)</formula>
    </cfRule>
    <cfRule type="expression" dxfId="2196" priority="1934">
      <formula>IF(RIGHT(TEXT(AU469,"0.#"),1)=".",TRUE,FALSE)</formula>
    </cfRule>
  </conditionalFormatting>
  <conditionalFormatting sqref="AI470">
    <cfRule type="expression" dxfId="2195" priority="1925">
      <formula>IF(RIGHT(TEXT(AI470,"0.#"),1)=".",FALSE,TRUE)</formula>
    </cfRule>
    <cfRule type="expression" dxfId="2194" priority="1926">
      <formula>IF(RIGHT(TEXT(AI470,"0.#"),1)=".",TRUE,FALSE)</formula>
    </cfRule>
  </conditionalFormatting>
  <conditionalFormatting sqref="AI468">
    <cfRule type="expression" dxfId="2193" priority="1929">
      <formula>IF(RIGHT(TEXT(AI468,"0.#"),1)=".",FALSE,TRUE)</formula>
    </cfRule>
    <cfRule type="expression" dxfId="2192" priority="1930">
      <formula>IF(RIGHT(TEXT(AI468,"0.#"),1)=".",TRUE,FALSE)</formula>
    </cfRule>
  </conditionalFormatting>
  <conditionalFormatting sqref="AI469">
    <cfRule type="expression" dxfId="2191" priority="1927">
      <formula>IF(RIGHT(TEXT(AI469,"0.#"),1)=".",FALSE,TRUE)</formula>
    </cfRule>
    <cfRule type="expression" dxfId="2190" priority="1928">
      <formula>IF(RIGHT(TEXT(AI469,"0.#"),1)=".",TRUE,FALSE)</formula>
    </cfRule>
  </conditionalFormatting>
  <conditionalFormatting sqref="AQ468">
    <cfRule type="expression" dxfId="2189" priority="1919">
      <formula>IF(RIGHT(TEXT(AQ468,"0.#"),1)=".",FALSE,TRUE)</formula>
    </cfRule>
    <cfRule type="expression" dxfId="2188" priority="1920">
      <formula>IF(RIGHT(TEXT(AQ468,"0.#"),1)=".",TRUE,FALSE)</formula>
    </cfRule>
  </conditionalFormatting>
  <conditionalFormatting sqref="AQ469">
    <cfRule type="expression" dxfId="2187" priority="1923">
      <formula>IF(RIGHT(TEXT(AQ469,"0.#"),1)=".",FALSE,TRUE)</formula>
    </cfRule>
    <cfRule type="expression" dxfId="2186" priority="1924">
      <formula>IF(RIGHT(TEXT(AQ469,"0.#"),1)=".",TRUE,FALSE)</formula>
    </cfRule>
  </conditionalFormatting>
  <conditionalFormatting sqref="AQ470">
    <cfRule type="expression" dxfId="2185" priority="1921">
      <formula>IF(RIGHT(TEXT(AQ470,"0.#"),1)=".",FALSE,TRUE)</formula>
    </cfRule>
    <cfRule type="expression" dxfId="2184" priority="1922">
      <formula>IF(RIGHT(TEXT(AQ470,"0.#"),1)=".",TRUE,FALSE)</formula>
    </cfRule>
  </conditionalFormatting>
  <conditionalFormatting sqref="AE475">
    <cfRule type="expression" dxfId="2183" priority="1913">
      <formula>IF(RIGHT(TEXT(AE475,"0.#"),1)=".",FALSE,TRUE)</formula>
    </cfRule>
    <cfRule type="expression" dxfId="2182" priority="1914">
      <formula>IF(RIGHT(TEXT(AE475,"0.#"),1)=".",TRUE,FALSE)</formula>
    </cfRule>
  </conditionalFormatting>
  <conditionalFormatting sqref="AE473">
    <cfRule type="expression" dxfId="2181" priority="1917">
      <formula>IF(RIGHT(TEXT(AE473,"0.#"),1)=".",FALSE,TRUE)</formula>
    </cfRule>
    <cfRule type="expression" dxfId="2180" priority="1918">
      <formula>IF(RIGHT(TEXT(AE473,"0.#"),1)=".",TRUE,FALSE)</formula>
    </cfRule>
  </conditionalFormatting>
  <conditionalFormatting sqref="AE474">
    <cfRule type="expression" dxfId="2179" priority="1915">
      <formula>IF(RIGHT(TEXT(AE474,"0.#"),1)=".",FALSE,TRUE)</formula>
    </cfRule>
    <cfRule type="expression" dxfId="2178" priority="1916">
      <formula>IF(RIGHT(TEXT(AE474,"0.#"),1)=".",TRUE,FALSE)</formula>
    </cfRule>
  </conditionalFormatting>
  <conditionalFormatting sqref="AM475">
    <cfRule type="expression" dxfId="2177" priority="1907">
      <formula>IF(RIGHT(TEXT(AM475,"0.#"),1)=".",FALSE,TRUE)</formula>
    </cfRule>
    <cfRule type="expression" dxfId="2176" priority="1908">
      <formula>IF(RIGHT(TEXT(AM475,"0.#"),1)=".",TRUE,FALSE)</formula>
    </cfRule>
  </conditionalFormatting>
  <conditionalFormatting sqref="AM473">
    <cfRule type="expression" dxfId="2175" priority="1911">
      <formula>IF(RIGHT(TEXT(AM473,"0.#"),1)=".",FALSE,TRUE)</formula>
    </cfRule>
    <cfRule type="expression" dxfId="2174" priority="1912">
      <formula>IF(RIGHT(TEXT(AM473,"0.#"),1)=".",TRUE,FALSE)</formula>
    </cfRule>
  </conditionalFormatting>
  <conditionalFormatting sqref="AM474">
    <cfRule type="expression" dxfId="2173" priority="1909">
      <formula>IF(RIGHT(TEXT(AM474,"0.#"),1)=".",FALSE,TRUE)</formula>
    </cfRule>
    <cfRule type="expression" dxfId="2172" priority="1910">
      <formula>IF(RIGHT(TEXT(AM474,"0.#"),1)=".",TRUE,FALSE)</formula>
    </cfRule>
  </conditionalFormatting>
  <conditionalFormatting sqref="AU475">
    <cfRule type="expression" dxfId="2171" priority="1901">
      <formula>IF(RIGHT(TEXT(AU475,"0.#"),1)=".",FALSE,TRUE)</formula>
    </cfRule>
    <cfRule type="expression" dxfId="2170" priority="1902">
      <formula>IF(RIGHT(TEXT(AU475,"0.#"),1)=".",TRUE,FALSE)</formula>
    </cfRule>
  </conditionalFormatting>
  <conditionalFormatting sqref="AU473">
    <cfRule type="expression" dxfId="2169" priority="1905">
      <formula>IF(RIGHT(TEXT(AU473,"0.#"),1)=".",FALSE,TRUE)</formula>
    </cfRule>
    <cfRule type="expression" dxfId="2168" priority="1906">
      <formula>IF(RIGHT(TEXT(AU473,"0.#"),1)=".",TRUE,FALSE)</formula>
    </cfRule>
  </conditionalFormatting>
  <conditionalFormatting sqref="AU474">
    <cfRule type="expression" dxfId="2167" priority="1903">
      <formula>IF(RIGHT(TEXT(AU474,"0.#"),1)=".",FALSE,TRUE)</formula>
    </cfRule>
    <cfRule type="expression" dxfId="2166" priority="1904">
      <formula>IF(RIGHT(TEXT(AU474,"0.#"),1)=".",TRUE,FALSE)</formula>
    </cfRule>
  </conditionalFormatting>
  <conditionalFormatting sqref="AI475">
    <cfRule type="expression" dxfId="2165" priority="1895">
      <formula>IF(RIGHT(TEXT(AI475,"0.#"),1)=".",FALSE,TRUE)</formula>
    </cfRule>
    <cfRule type="expression" dxfId="2164" priority="1896">
      <formula>IF(RIGHT(TEXT(AI475,"0.#"),1)=".",TRUE,FALSE)</formula>
    </cfRule>
  </conditionalFormatting>
  <conditionalFormatting sqref="AI473">
    <cfRule type="expression" dxfId="2163" priority="1899">
      <formula>IF(RIGHT(TEXT(AI473,"0.#"),1)=".",FALSE,TRUE)</formula>
    </cfRule>
    <cfRule type="expression" dxfId="2162" priority="1900">
      <formula>IF(RIGHT(TEXT(AI473,"0.#"),1)=".",TRUE,FALSE)</formula>
    </cfRule>
  </conditionalFormatting>
  <conditionalFormatting sqref="AI474">
    <cfRule type="expression" dxfId="2161" priority="1897">
      <formula>IF(RIGHT(TEXT(AI474,"0.#"),1)=".",FALSE,TRUE)</formula>
    </cfRule>
    <cfRule type="expression" dxfId="2160" priority="1898">
      <formula>IF(RIGHT(TEXT(AI474,"0.#"),1)=".",TRUE,FALSE)</formula>
    </cfRule>
  </conditionalFormatting>
  <conditionalFormatting sqref="AQ473">
    <cfRule type="expression" dxfId="2159" priority="1889">
      <formula>IF(RIGHT(TEXT(AQ473,"0.#"),1)=".",FALSE,TRUE)</formula>
    </cfRule>
    <cfRule type="expression" dxfId="2158" priority="1890">
      <formula>IF(RIGHT(TEXT(AQ473,"0.#"),1)=".",TRUE,FALSE)</formula>
    </cfRule>
  </conditionalFormatting>
  <conditionalFormatting sqref="AQ474">
    <cfRule type="expression" dxfId="2157" priority="1893">
      <formula>IF(RIGHT(TEXT(AQ474,"0.#"),1)=".",FALSE,TRUE)</formula>
    </cfRule>
    <cfRule type="expression" dxfId="2156" priority="1894">
      <formula>IF(RIGHT(TEXT(AQ474,"0.#"),1)=".",TRUE,FALSE)</formula>
    </cfRule>
  </conditionalFormatting>
  <conditionalFormatting sqref="AQ475">
    <cfRule type="expression" dxfId="2155" priority="1891">
      <formula>IF(RIGHT(TEXT(AQ475,"0.#"),1)=".",FALSE,TRUE)</formula>
    </cfRule>
    <cfRule type="expression" dxfId="2154" priority="1892">
      <formula>IF(RIGHT(TEXT(AQ475,"0.#"),1)=".",TRUE,FALSE)</formula>
    </cfRule>
  </conditionalFormatting>
  <conditionalFormatting sqref="AE480">
    <cfRule type="expression" dxfId="2153" priority="1883">
      <formula>IF(RIGHT(TEXT(AE480,"0.#"),1)=".",FALSE,TRUE)</formula>
    </cfRule>
    <cfRule type="expression" dxfId="2152" priority="1884">
      <formula>IF(RIGHT(TEXT(AE480,"0.#"),1)=".",TRUE,FALSE)</formula>
    </cfRule>
  </conditionalFormatting>
  <conditionalFormatting sqref="AE478">
    <cfRule type="expression" dxfId="2151" priority="1887">
      <formula>IF(RIGHT(TEXT(AE478,"0.#"),1)=".",FALSE,TRUE)</formula>
    </cfRule>
    <cfRule type="expression" dxfId="2150" priority="1888">
      <formula>IF(RIGHT(TEXT(AE478,"0.#"),1)=".",TRUE,FALSE)</formula>
    </cfRule>
  </conditionalFormatting>
  <conditionalFormatting sqref="AE479">
    <cfRule type="expression" dxfId="2149" priority="1885">
      <formula>IF(RIGHT(TEXT(AE479,"0.#"),1)=".",FALSE,TRUE)</formula>
    </cfRule>
    <cfRule type="expression" dxfId="2148" priority="1886">
      <formula>IF(RIGHT(TEXT(AE479,"0.#"),1)=".",TRUE,FALSE)</formula>
    </cfRule>
  </conditionalFormatting>
  <conditionalFormatting sqref="AM480">
    <cfRule type="expression" dxfId="2147" priority="1877">
      <formula>IF(RIGHT(TEXT(AM480,"0.#"),1)=".",FALSE,TRUE)</formula>
    </cfRule>
    <cfRule type="expression" dxfId="2146" priority="1878">
      <formula>IF(RIGHT(TEXT(AM480,"0.#"),1)=".",TRUE,FALSE)</formula>
    </cfRule>
  </conditionalFormatting>
  <conditionalFormatting sqref="AM478">
    <cfRule type="expression" dxfId="2145" priority="1881">
      <formula>IF(RIGHT(TEXT(AM478,"0.#"),1)=".",FALSE,TRUE)</formula>
    </cfRule>
    <cfRule type="expression" dxfId="2144" priority="1882">
      <formula>IF(RIGHT(TEXT(AM478,"0.#"),1)=".",TRUE,FALSE)</formula>
    </cfRule>
  </conditionalFormatting>
  <conditionalFormatting sqref="AM479">
    <cfRule type="expression" dxfId="2143" priority="1879">
      <formula>IF(RIGHT(TEXT(AM479,"0.#"),1)=".",FALSE,TRUE)</formula>
    </cfRule>
    <cfRule type="expression" dxfId="2142" priority="1880">
      <formula>IF(RIGHT(TEXT(AM479,"0.#"),1)=".",TRUE,FALSE)</formula>
    </cfRule>
  </conditionalFormatting>
  <conditionalFormatting sqref="AU480">
    <cfRule type="expression" dxfId="2141" priority="1871">
      <formula>IF(RIGHT(TEXT(AU480,"0.#"),1)=".",FALSE,TRUE)</formula>
    </cfRule>
    <cfRule type="expression" dxfId="2140" priority="1872">
      <formula>IF(RIGHT(TEXT(AU480,"0.#"),1)=".",TRUE,FALSE)</formula>
    </cfRule>
  </conditionalFormatting>
  <conditionalFormatting sqref="AU478">
    <cfRule type="expression" dxfId="2139" priority="1875">
      <formula>IF(RIGHT(TEXT(AU478,"0.#"),1)=".",FALSE,TRUE)</formula>
    </cfRule>
    <cfRule type="expression" dxfId="2138" priority="1876">
      <formula>IF(RIGHT(TEXT(AU478,"0.#"),1)=".",TRUE,FALSE)</formula>
    </cfRule>
  </conditionalFormatting>
  <conditionalFormatting sqref="AU479">
    <cfRule type="expression" dxfId="2137" priority="1873">
      <formula>IF(RIGHT(TEXT(AU479,"0.#"),1)=".",FALSE,TRUE)</formula>
    </cfRule>
    <cfRule type="expression" dxfId="2136" priority="1874">
      <formula>IF(RIGHT(TEXT(AU479,"0.#"),1)=".",TRUE,FALSE)</formula>
    </cfRule>
  </conditionalFormatting>
  <conditionalFormatting sqref="AI480">
    <cfRule type="expression" dxfId="2135" priority="1865">
      <formula>IF(RIGHT(TEXT(AI480,"0.#"),1)=".",FALSE,TRUE)</formula>
    </cfRule>
    <cfRule type="expression" dxfId="2134" priority="1866">
      <formula>IF(RIGHT(TEXT(AI480,"0.#"),1)=".",TRUE,FALSE)</formula>
    </cfRule>
  </conditionalFormatting>
  <conditionalFormatting sqref="AI478">
    <cfRule type="expression" dxfId="2133" priority="1869">
      <formula>IF(RIGHT(TEXT(AI478,"0.#"),1)=".",FALSE,TRUE)</formula>
    </cfRule>
    <cfRule type="expression" dxfId="2132" priority="1870">
      <formula>IF(RIGHT(TEXT(AI478,"0.#"),1)=".",TRUE,FALSE)</formula>
    </cfRule>
  </conditionalFormatting>
  <conditionalFormatting sqref="AI479">
    <cfRule type="expression" dxfId="2131" priority="1867">
      <formula>IF(RIGHT(TEXT(AI479,"0.#"),1)=".",FALSE,TRUE)</formula>
    </cfRule>
    <cfRule type="expression" dxfId="2130" priority="1868">
      <formula>IF(RIGHT(TEXT(AI479,"0.#"),1)=".",TRUE,FALSE)</formula>
    </cfRule>
  </conditionalFormatting>
  <conditionalFormatting sqref="AQ478">
    <cfRule type="expression" dxfId="2129" priority="1859">
      <formula>IF(RIGHT(TEXT(AQ478,"0.#"),1)=".",FALSE,TRUE)</formula>
    </cfRule>
    <cfRule type="expression" dxfId="2128" priority="1860">
      <formula>IF(RIGHT(TEXT(AQ478,"0.#"),1)=".",TRUE,FALSE)</formula>
    </cfRule>
  </conditionalFormatting>
  <conditionalFormatting sqref="AQ479">
    <cfRule type="expression" dxfId="2127" priority="1863">
      <formula>IF(RIGHT(TEXT(AQ479,"0.#"),1)=".",FALSE,TRUE)</formula>
    </cfRule>
    <cfRule type="expression" dxfId="2126" priority="1864">
      <formula>IF(RIGHT(TEXT(AQ479,"0.#"),1)=".",TRUE,FALSE)</formula>
    </cfRule>
  </conditionalFormatting>
  <conditionalFormatting sqref="AQ480">
    <cfRule type="expression" dxfId="2125" priority="1861">
      <formula>IF(RIGHT(TEXT(AQ480,"0.#"),1)=".",FALSE,TRUE)</formula>
    </cfRule>
    <cfRule type="expression" dxfId="2124" priority="1862">
      <formula>IF(RIGHT(TEXT(AQ480,"0.#"),1)=".",TRUE,FALSE)</formula>
    </cfRule>
  </conditionalFormatting>
  <conditionalFormatting sqref="AM47">
    <cfRule type="expression" dxfId="2123" priority="2153">
      <formula>IF(RIGHT(TEXT(AM47,"0.#"),1)=".",FALSE,TRUE)</formula>
    </cfRule>
    <cfRule type="expression" dxfId="2122" priority="2154">
      <formula>IF(RIGHT(TEXT(AM47,"0.#"),1)=".",TRUE,FALSE)</formula>
    </cfRule>
  </conditionalFormatting>
  <conditionalFormatting sqref="AI46">
    <cfRule type="expression" dxfId="2121" priority="2157">
      <formula>IF(RIGHT(TEXT(AI46,"0.#"),1)=".",FALSE,TRUE)</formula>
    </cfRule>
    <cfRule type="expression" dxfId="2120" priority="2158">
      <formula>IF(RIGHT(TEXT(AI46,"0.#"),1)=".",TRUE,FALSE)</formula>
    </cfRule>
  </conditionalFormatting>
  <conditionalFormatting sqref="AQ47">
    <cfRule type="expression" dxfId="2119" priority="2149">
      <formula>IF(RIGHT(TEXT(AQ47,"0.#"),1)=".",FALSE,TRUE)</formula>
    </cfRule>
    <cfRule type="expression" dxfId="2118" priority="2150">
      <formula>IF(RIGHT(TEXT(AQ47,"0.#"),1)=".",TRUE,FALSE)</formula>
    </cfRule>
  </conditionalFormatting>
  <conditionalFormatting sqref="AE146:AE147 AI146:AI147 AM146:AM147 AQ146:AQ147 AU146:AU147">
    <cfRule type="expression" dxfId="2117" priority="2141">
      <formula>IF(RIGHT(TEXT(AE146,"0.#"),1)=".",FALSE,TRUE)</formula>
    </cfRule>
    <cfRule type="expression" dxfId="2116" priority="2142">
      <formula>IF(RIGHT(TEXT(AE146,"0.#"),1)=".",TRUE,FALSE)</formula>
    </cfRule>
  </conditionalFormatting>
  <conditionalFormatting sqref="AE138:AE139 AI138:AI139 AM138:AM139 AQ138:AQ139 AU138:AU139">
    <cfRule type="expression" dxfId="2115" priority="2145">
      <formula>IF(RIGHT(TEXT(AE138,"0.#"),1)=".",FALSE,TRUE)</formula>
    </cfRule>
    <cfRule type="expression" dxfId="2114" priority="2146">
      <formula>IF(RIGHT(TEXT(AE138,"0.#"),1)=".",TRUE,FALSE)</formula>
    </cfRule>
  </conditionalFormatting>
  <conditionalFormatting sqref="AE142:AE143 AI142:AI143 AM142:AM143 AQ142:AQ143 AU142:AU143">
    <cfRule type="expression" dxfId="2113" priority="2143">
      <formula>IF(RIGHT(TEXT(AE142,"0.#"),1)=".",FALSE,TRUE)</formula>
    </cfRule>
    <cfRule type="expression" dxfId="2112" priority="2144">
      <formula>IF(RIGHT(TEXT(AE142,"0.#"),1)=".",TRUE,FALSE)</formula>
    </cfRule>
  </conditionalFormatting>
  <conditionalFormatting sqref="AE198:AE199 AI198:AI199 AM198:AM199 AQ198:AQ199 AU198:AU199">
    <cfRule type="expression" dxfId="2111" priority="2135">
      <formula>IF(RIGHT(TEXT(AE198,"0.#"),1)=".",FALSE,TRUE)</formula>
    </cfRule>
    <cfRule type="expression" dxfId="2110" priority="2136">
      <formula>IF(RIGHT(TEXT(AE198,"0.#"),1)=".",TRUE,FALSE)</formula>
    </cfRule>
  </conditionalFormatting>
  <conditionalFormatting sqref="AE150:AE151 AI150:AI151 AM150:AM151 AQ150:AQ151 AU150:AU151">
    <cfRule type="expression" dxfId="2109" priority="2139">
      <formula>IF(RIGHT(TEXT(AE150,"0.#"),1)=".",FALSE,TRUE)</formula>
    </cfRule>
    <cfRule type="expression" dxfId="2108" priority="2140">
      <formula>IF(RIGHT(TEXT(AE150,"0.#"),1)=".",TRUE,FALSE)</formula>
    </cfRule>
  </conditionalFormatting>
  <conditionalFormatting sqref="AE194:AE195 AI194:AI195 AM194:AM195 AQ194:AQ195 AU194:AU195">
    <cfRule type="expression" dxfId="2107" priority="2137">
      <formula>IF(RIGHT(TEXT(AE194,"0.#"),1)=".",FALSE,TRUE)</formula>
    </cfRule>
    <cfRule type="expression" dxfId="2106" priority="2138">
      <formula>IF(RIGHT(TEXT(AE194,"0.#"),1)=".",TRUE,FALSE)</formula>
    </cfRule>
  </conditionalFormatting>
  <conditionalFormatting sqref="AE210:AE211 AI210:AI211 AM210:AM211 AQ210:AQ211 AU210:AU211">
    <cfRule type="expression" dxfId="2105" priority="2129">
      <formula>IF(RIGHT(TEXT(AE210,"0.#"),1)=".",FALSE,TRUE)</formula>
    </cfRule>
    <cfRule type="expression" dxfId="2104" priority="2130">
      <formula>IF(RIGHT(TEXT(AE210,"0.#"),1)=".",TRUE,FALSE)</formula>
    </cfRule>
  </conditionalFormatting>
  <conditionalFormatting sqref="AE202:AE203 AI202:AI203 AM202:AM203 AQ202:AQ203 AU202:AU203">
    <cfRule type="expression" dxfId="2103" priority="2133">
      <formula>IF(RIGHT(TEXT(AE202,"0.#"),1)=".",FALSE,TRUE)</formula>
    </cfRule>
    <cfRule type="expression" dxfId="2102" priority="2134">
      <formula>IF(RIGHT(TEXT(AE202,"0.#"),1)=".",TRUE,FALSE)</formula>
    </cfRule>
  </conditionalFormatting>
  <conditionalFormatting sqref="AE206:AE207 AI206:AI207 AM206:AM207 AQ206:AQ207 AU206:AU207">
    <cfRule type="expression" dxfId="2101" priority="2131">
      <formula>IF(RIGHT(TEXT(AE206,"0.#"),1)=".",FALSE,TRUE)</formula>
    </cfRule>
    <cfRule type="expression" dxfId="2100" priority="2132">
      <formula>IF(RIGHT(TEXT(AE206,"0.#"),1)=".",TRUE,FALSE)</formula>
    </cfRule>
  </conditionalFormatting>
  <conditionalFormatting sqref="AE262:AE263 AI262:AI263 AM262:AM263 AQ262:AQ263 AU262:AU263">
    <cfRule type="expression" dxfId="2099" priority="2123">
      <formula>IF(RIGHT(TEXT(AE262,"0.#"),1)=".",FALSE,TRUE)</formula>
    </cfRule>
    <cfRule type="expression" dxfId="2098" priority="2124">
      <formula>IF(RIGHT(TEXT(AE262,"0.#"),1)=".",TRUE,FALSE)</formula>
    </cfRule>
  </conditionalFormatting>
  <conditionalFormatting sqref="AE254:AE255 AI254:AI255 AM254:AM255 AQ254:AQ255 AU254:AU255">
    <cfRule type="expression" dxfId="2097" priority="2127">
      <formula>IF(RIGHT(TEXT(AE254,"0.#"),1)=".",FALSE,TRUE)</formula>
    </cfRule>
    <cfRule type="expression" dxfId="2096" priority="2128">
      <formula>IF(RIGHT(TEXT(AE254,"0.#"),1)=".",TRUE,FALSE)</formula>
    </cfRule>
  </conditionalFormatting>
  <conditionalFormatting sqref="AE258:AE259 AI258:AI259 AM258:AM259 AQ258:AQ259 AU258:AU259">
    <cfRule type="expression" dxfId="2095" priority="2125">
      <formula>IF(RIGHT(TEXT(AE258,"0.#"),1)=".",FALSE,TRUE)</formula>
    </cfRule>
    <cfRule type="expression" dxfId="2094" priority="2126">
      <formula>IF(RIGHT(TEXT(AE258,"0.#"),1)=".",TRUE,FALSE)</formula>
    </cfRule>
  </conditionalFormatting>
  <conditionalFormatting sqref="AE314:AE315 AI314:AI315 AM314:AM315 AQ314:AQ315 AU314:AU315">
    <cfRule type="expression" dxfId="2093" priority="2117">
      <formula>IF(RIGHT(TEXT(AE314,"0.#"),1)=".",FALSE,TRUE)</formula>
    </cfRule>
    <cfRule type="expression" dxfId="2092" priority="2118">
      <formula>IF(RIGHT(TEXT(AE314,"0.#"),1)=".",TRUE,FALSE)</formula>
    </cfRule>
  </conditionalFormatting>
  <conditionalFormatting sqref="AE266:AE267 AI266:AI267 AM266:AM267 AQ266:AQ267 AU266:AU267">
    <cfRule type="expression" dxfId="2091" priority="2121">
      <formula>IF(RIGHT(TEXT(AE266,"0.#"),1)=".",FALSE,TRUE)</formula>
    </cfRule>
    <cfRule type="expression" dxfId="2090" priority="2122">
      <formula>IF(RIGHT(TEXT(AE266,"0.#"),1)=".",TRUE,FALSE)</formula>
    </cfRule>
  </conditionalFormatting>
  <conditionalFormatting sqref="AE270:AE271 AI270:AI271 AM270:AM271 AQ270:AQ271 AU270:AU271">
    <cfRule type="expression" dxfId="2089" priority="2119">
      <formula>IF(RIGHT(TEXT(AE270,"0.#"),1)=".",FALSE,TRUE)</formula>
    </cfRule>
    <cfRule type="expression" dxfId="2088" priority="2120">
      <formula>IF(RIGHT(TEXT(AE270,"0.#"),1)=".",TRUE,FALSE)</formula>
    </cfRule>
  </conditionalFormatting>
  <conditionalFormatting sqref="AE326:AE327 AI326:AI327 AM326:AM327 AQ326:AQ327 AU326:AU327">
    <cfRule type="expression" dxfId="2087" priority="2111">
      <formula>IF(RIGHT(TEXT(AE326,"0.#"),1)=".",FALSE,TRUE)</formula>
    </cfRule>
    <cfRule type="expression" dxfId="2086" priority="2112">
      <formula>IF(RIGHT(TEXT(AE326,"0.#"),1)=".",TRUE,FALSE)</formula>
    </cfRule>
  </conditionalFormatting>
  <conditionalFormatting sqref="AE318:AE319 AI318:AI319 AM318:AM319 AQ318:AQ319 AU318:AU319">
    <cfRule type="expression" dxfId="2085" priority="2115">
      <formula>IF(RIGHT(TEXT(AE318,"0.#"),1)=".",FALSE,TRUE)</formula>
    </cfRule>
    <cfRule type="expression" dxfId="2084" priority="2116">
      <formula>IF(RIGHT(TEXT(AE318,"0.#"),1)=".",TRUE,FALSE)</formula>
    </cfRule>
  </conditionalFormatting>
  <conditionalFormatting sqref="AE322:AE323 AI322:AI323 AM322:AM323 AQ322:AQ323 AU322:AU323">
    <cfRule type="expression" dxfId="2083" priority="2113">
      <formula>IF(RIGHT(TEXT(AE322,"0.#"),1)=".",FALSE,TRUE)</formula>
    </cfRule>
    <cfRule type="expression" dxfId="2082" priority="2114">
      <formula>IF(RIGHT(TEXT(AE322,"0.#"),1)=".",TRUE,FALSE)</formula>
    </cfRule>
  </conditionalFormatting>
  <conditionalFormatting sqref="AE378:AE379 AI378:AI379 AM378:AM379 AQ378:AQ379 AU378:AU379">
    <cfRule type="expression" dxfId="2081" priority="2105">
      <formula>IF(RIGHT(TEXT(AE378,"0.#"),1)=".",FALSE,TRUE)</formula>
    </cfRule>
    <cfRule type="expression" dxfId="2080" priority="2106">
      <formula>IF(RIGHT(TEXT(AE378,"0.#"),1)=".",TRUE,FALSE)</formula>
    </cfRule>
  </conditionalFormatting>
  <conditionalFormatting sqref="AE330:AE331 AI330:AI331 AM330:AM331 AQ330:AQ331 AU330:AU331">
    <cfRule type="expression" dxfId="2079" priority="2109">
      <formula>IF(RIGHT(TEXT(AE330,"0.#"),1)=".",FALSE,TRUE)</formula>
    </cfRule>
    <cfRule type="expression" dxfId="2078" priority="2110">
      <formula>IF(RIGHT(TEXT(AE330,"0.#"),1)=".",TRUE,FALSE)</formula>
    </cfRule>
  </conditionalFormatting>
  <conditionalFormatting sqref="AE374:AE375 AI374:AI375 AM374:AM375 AQ374:AQ375 AU374:AU375">
    <cfRule type="expression" dxfId="2077" priority="2107">
      <formula>IF(RIGHT(TEXT(AE374,"0.#"),1)=".",FALSE,TRUE)</formula>
    </cfRule>
    <cfRule type="expression" dxfId="2076" priority="2108">
      <formula>IF(RIGHT(TEXT(AE374,"0.#"),1)=".",TRUE,FALSE)</formula>
    </cfRule>
  </conditionalFormatting>
  <conditionalFormatting sqref="AE390:AE391 AI390:AI391 AM390:AM391 AQ390:AQ391 AU390:AU391">
    <cfRule type="expression" dxfId="2075" priority="2099">
      <formula>IF(RIGHT(TEXT(AE390,"0.#"),1)=".",FALSE,TRUE)</formula>
    </cfRule>
    <cfRule type="expression" dxfId="2074" priority="2100">
      <formula>IF(RIGHT(TEXT(AE390,"0.#"),1)=".",TRUE,FALSE)</formula>
    </cfRule>
  </conditionalFormatting>
  <conditionalFormatting sqref="AE382:AE383 AI382:AI383 AM382:AM383 AQ382:AQ383 AU382:AU383">
    <cfRule type="expression" dxfId="2073" priority="2103">
      <formula>IF(RIGHT(TEXT(AE382,"0.#"),1)=".",FALSE,TRUE)</formula>
    </cfRule>
    <cfRule type="expression" dxfId="2072" priority="2104">
      <formula>IF(RIGHT(TEXT(AE382,"0.#"),1)=".",TRUE,FALSE)</formula>
    </cfRule>
  </conditionalFormatting>
  <conditionalFormatting sqref="AE386:AE387 AI386:AI387 AM386:AM387 AQ386:AQ387 AU386:AU387">
    <cfRule type="expression" dxfId="2071" priority="2101">
      <formula>IF(RIGHT(TEXT(AE386,"0.#"),1)=".",FALSE,TRUE)</formula>
    </cfRule>
    <cfRule type="expression" dxfId="2070" priority="2102">
      <formula>IF(RIGHT(TEXT(AE386,"0.#"),1)=".",TRUE,FALSE)</formula>
    </cfRule>
  </conditionalFormatting>
  <conditionalFormatting sqref="AE440">
    <cfRule type="expression" dxfId="2069" priority="2093">
      <formula>IF(RIGHT(TEXT(AE440,"0.#"),1)=".",FALSE,TRUE)</formula>
    </cfRule>
    <cfRule type="expression" dxfId="2068" priority="2094">
      <formula>IF(RIGHT(TEXT(AE440,"0.#"),1)=".",TRUE,FALSE)</formula>
    </cfRule>
  </conditionalFormatting>
  <conditionalFormatting sqref="AE438">
    <cfRule type="expression" dxfId="2067" priority="2097">
      <formula>IF(RIGHT(TEXT(AE438,"0.#"),1)=".",FALSE,TRUE)</formula>
    </cfRule>
    <cfRule type="expression" dxfId="2066" priority="2098">
      <formula>IF(RIGHT(TEXT(AE438,"0.#"),1)=".",TRUE,FALSE)</formula>
    </cfRule>
  </conditionalFormatting>
  <conditionalFormatting sqref="AE439">
    <cfRule type="expression" dxfId="2065" priority="2095">
      <formula>IF(RIGHT(TEXT(AE439,"0.#"),1)=".",FALSE,TRUE)</formula>
    </cfRule>
    <cfRule type="expression" dxfId="2064" priority="2096">
      <formula>IF(RIGHT(TEXT(AE439,"0.#"),1)=".",TRUE,FALSE)</formula>
    </cfRule>
  </conditionalFormatting>
  <conditionalFormatting sqref="AM440">
    <cfRule type="expression" dxfId="2063" priority="2087">
      <formula>IF(RIGHT(TEXT(AM440,"0.#"),1)=".",FALSE,TRUE)</formula>
    </cfRule>
    <cfRule type="expression" dxfId="2062" priority="2088">
      <formula>IF(RIGHT(TEXT(AM440,"0.#"),1)=".",TRUE,FALSE)</formula>
    </cfRule>
  </conditionalFormatting>
  <conditionalFormatting sqref="AM438">
    <cfRule type="expression" dxfId="2061" priority="2091">
      <formula>IF(RIGHT(TEXT(AM438,"0.#"),1)=".",FALSE,TRUE)</formula>
    </cfRule>
    <cfRule type="expression" dxfId="2060" priority="2092">
      <formula>IF(RIGHT(TEXT(AM438,"0.#"),1)=".",TRUE,FALSE)</formula>
    </cfRule>
  </conditionalFormatting>
  <conditionalFormatting sqref="AM439">
    <cfRule type="expression" dxfId="2059" priority="2089">
      <formula>IF(RIGHT(TEXT(AM439,"0.#"),1)=".",FALSE,TRUE)</formula>
    </cfRule>
    <cfRule type="expression" dxfId="2058" priority="2090">
      <formula>IF(RIGHT(TEXT(AM439,"0.#"),1)=".",TRUE,FALSE)</formula>
    </cfRule>
  </conditionalFormatting>
  <conditionalFormatting sqref="AU440">
    <cfRule type="expression" dxfId="2057" priority="2081">
      <formula>IF(RIGHT(TEXT(AU440,"0.#"),1)=".",FALSE,TRUE)</formula>
    </cfRule>
    <cfRule type="expression" dxfId="2056" priority="2082">
      <formula>IF(RIGHT(TEXT(AU440,"0.#"),1)=".",TRUE,FALSE)</formula>
    </cfRule>
  </conditionalFormatting>
  <conditionalFormatting sqref="AU438">
    <cfRule type="expression" dxfId="2055" priority="2085">
      <formula>IF(RIGHT(TEXT(AU438,"0.#"),1)=".",FALSE,TRUE)</formula>
    </cfRule>
    <cfRule type="expression" dxfId="2054" priority="2086">
      <formula>IF(RIGHT(TEXT(AU438,"0.#"),1)=".",TRUE,FALSE)</formula>
    </cfRule>
  </conditionalFormatting>
  <conditionalFormatting sqref="AU439">
    <cfRule type="expression" dxfId="2053" priority="2083">
      <formula>IF(RIGHT(TEXT(AU439,"0.#"),1)=".",FALSE,TRUE)</formula>
    </cfRule>
    <cfRule type="expression" dxfId="2052" priority="2084">
      <formula>IF(RIGHT(TEXT(AU439,"0.#"),1)=".",TRUE,FALSE)</formula>
    </cfRule>
  </conditionalFormatting>
  <conditionalFormatting sqref="AI440">
    <cfRule type="expression" dxfId="2051" priority="2075">
      <formula>IF(RIGHT(TEXT(AI440,"0.#"),1)=".",FALSE,TRUE)</formula>
    </cfRule>
    <cfRule type="expression" dxfId="2050" priority="2076">
      <formula>IF(RIGHT(TEXT(AI440,"0.#"),1)=".",TRUE,FALSE)</formula>
    </cfRule>
  </conditionalFormatting>
  <conditionalFormatting sqref="AI438">
    <cfRule type="expression" dxfId="2049" priority="2079">
      <formula>IF(RIGHT(TEXT(AI438,"0.#"),1)=".",FALSE,TRUE)</formula>
    </cfRule>
    <cfRule type="expression" dxfId="2048" priority="2080">
      <formula>IF(RIGHT(TEXT(AI438,"0.#"),1)=".",TRUE,FALSE)</formula>
    </cfRule>
  </conditionalFormatting>
  <conditionalFormatting sqref="AI439">
    <cfRule type="expression" dxfId="2047" priority="2077">
      <formula>IF(RIGHT(TEXT(AI439,"0.#"),1)=".",FALSE,TRUE)</formula>
    </cfRule>
    <cfRule type="expression" dxfId="2046" priority="2078">
      <formula>IF(RIGHT(TEXT(AI439,"0.#"),1)=".",TRUE,FALSE)</formula>
    </cfRule>
  </conditionalFormatting>
  <conditionalFormatting sqref="AQ438">
    <cfRule type="expression" dxfId="2045" priority="2069">
      <formula>IF(RIGHT(TEXT(AQ438,"0.#"),1)=".",FALSE,TRUE)</formula>
    </cfRule>
    <cfRule type="expression" dxfId="2044" priority="2070">
      <formula>IF(RIGHT(TEXT(AQ438,"0.#"),1)=".",TRUE,FALSE)</formula>
    </cfRule>
  </conditionalFormatting>
  <conditionalFormatting sqref="AQ439">
    <cfRule type="expression" dxfId="2043" priority="2073">
      <formula>IF(RIGHT(TEXT(AQ439,"0.#"),1)=".",FALSE,TRUE)</formula>
    </cfRule>
    <cfRule type="expression" dxfId="2042" priority="2074">
      <formula>IF(RIGHT(TEXT(AQ439,"0.#"),1)=".",TRUE,FALSE)</formula>
    </cfRule>
  </conditionalFormatting>
  <conditionalFormatting sqref="AQ440">
    <cfRule type="expression" dxfId="2041" priority="2071">
      <formula>IF(RIGHT(TEXT(AQ440,"0.#"),1)=".",FALSE,TRUE)</formula>
    </cfRule>
    <cfRule type="expression" dxfId="2040" priority="2072">
      <formula>IF(RIGHT(TEXT(AQ440,"0.#"),1)=".",TRUE,FALSE)</formula>
    </cfRule>
  </conditionalFormatting>
  <conditionalFormatting sqref="AE445">
    <cfRule type="expression" dxfId="2039" priority="2063">
      <formula>IF(RIGHT(TEXT(AE445,"0.#"),1)=".",FALSE,TRUE)</formula>
    </cfRule>
    <cfRule type="expression" dxfId="2038" priority="2064">
      <formula>IF(RIGHT(TEXT(AE445,"0.#"),1)=".",TRUE,FALSE)</formula>
    </cfRule>
  </conditionalFormatting>
  <conditionalFormatting sqref="AE443">
    <cfRule type="expression" dxfId="2037" priority="2067">
      <formula>IF(RIGHT(TEXT(AE443,"0.#"),1)=".",FALSE,TRUE)</formula>
    </cfRule>
    <cfRule type="expression" dxfId="2036" priority="2068">
      <formula>IF(RIGHT(TEXT(AE443,"0.#"),1)=".",TRUE,FALSE)</formula>
    </cfRule>
  </conditionalFormatting>
  <conditionalFormatting sqref="AE444">
    <cfRule type="expression" dxfId="2035" priority="2065">
      <formula>IF(RIGHT(TEXT(AE444,"0.#"),1)=".",FALSE,TRUE)</formula>
    </cfRule>
    <cfRule type="expression" dxfId="2034" priority="2066">
      <formula>IF(RIGHT(TEXT(AE444,"0.#"),1)=".",TRUE,FALSE)</formula>
    </cfRule>
  </conditionalFormatting>
  <conditionalFormatting sqref="AM445">
    <cfRule type="expression" dxfId="2033" priority="2057">
      <formula>IF(RIGHT(TEXT(AM445,"0.#"),1)=".",FALSE,TRUE)</formula>
    </cfRule>
    <cfRule type="expression" dxfId="2032" priority="2058">
      <formula>IF(RIGHT(TEXT(AM445,"0.#"),1)=".",TRUE,FALSE)</formula>
    </cfRule>
  </conditionalFormatting>
  <conditionalFormatting sqref="AM443">
    <cfRule type="expression" dxfId="2031" priority="2061">
      <formula>IF(RIGHT(TEXT(AM443,"0.#"),1)=".",FALSE,TRUE)</formula>
    </cfRule>
    <cfRule type="expression" dxfId="2030" priority="2062">
      <formula>IF(RIGHT(TEXT(AM443,"0.#"),1)=".",TRUE,FALSE)</formula>
    </cfRule>
  </conditionalFormatting>
  <conditionalFormatting sqref="AM444">
    <cfRule type="expression" dxfId="2029" priority="2059">
      <formula>IF(RIGHT(TEXT(AM444,"0.#"),1)=".",FALSE,TRUE)</formula>
    </cfRule>
    <cfRule type="expression" dxfId="2028" priority="2060">
      <formula>IF(RIGHT(TEXT(AM444,"0.#"),1)=".",TRUE,FALSE)</formula>
    </cfRule>
  </conditionalFormatting>
  <conditionalFormatting sqref="AU445">
    <cfRule type="expression" dxfId="2027" priority="2051">
      <formula>IF(RIGHT(TEXT(AU445,"0.#"),1)=".",FALSE,TRUE)</formula>
    </cfRule>
    <cfRule type="expression" dxfId="2026" priority="2052">
      <formula>IF(RIGHT(TEXT(AU445,"0.#"),1)=".",TRUE,FALSE)</formula>
    </cfRule>
  </conditionalFormatting>
  <conditionalFormatting sqref="AU443">
    <cfRule type="expression" dxfId="2025" priority="2055">
      <formula>IF(RIGHT(TEXT(AU443,"0.#"),1)=".",FALSE,TRUE)</formula>
    </cfRule>
    <cfRule type="expression" dxfId="2024" priority="2056">
      <formula>IF(RIGHT(TEXT(AU443,"0.#"),1)=".",TRUE,FALSE)</formula>
    </cfRule>
  </conditionalFormatting>
  <conditionalFormatting sqref="AU444">
    <cfRule type="expression" dxfId="2023" priority="2053">
      <formula>IF(RIGHT(TEXT(AU444,"0.#"),1)=".",FALSE,TRUE)</formula>
    </cfRule>
    <cfRule type="expression" dxfId="2022" priority="2054">
      <formula>IF(RIGHT(TEXT(AU444,"0.#"),1)=".",TRUE,FALSE)</formula>
    </cfRule>
  </conditionalFormatting>
  <conditionalFormatting sqref="AI445">
    <cfRule type="expression" dxfId="2021" priority="2045">
      <formula>IF(RIGHT(TEXT(AI445,"0.#"),1)=".",FALSE,TRUE)</formula>
    </cfRule>
    <cfRule type="expression" dxfId="2020" priority="2046">
      <formula>IF(RIGHT(TEXT(AI445,"0.#"),1)=".",TRUE,FALSE)</formula>
    </cfRule>
  </conditionalFormatting>
  <conditionalFormatting sqref="AI443">
    <cfRule type="expression" dxfId="2019" priority="2049">
      <formula>IF(RIGHT(TEXT(AI443,"0.#"),1)=".",FALSE,TRUE)</formula>
    </cfRule>
    <cfRule type="expression" dxfId="2018" priority="2050">
      <formula>IF(RIGHT(TEXT(AI443,"0.#"),1)=".",TRUE,FALSE)</formula>
    </cfRule>
  </conditionalFormatting>
  <conditionalFormatting sqref="AI444">
    <cfRule type="expression" dxfId="2017" priority="2047">
      <formula>IF(RIGHT(TEXT(AI444,"0.#"),1)=".",FALSE,TRUE)</formula>
    </cfRule>
    <cfRule type="expression" dxfId="2016" priority="2048">
      <formula>IF(RIGHT(TEXT(AI444,"0.#"),1)=".",TRUE,FALSE)</formula>
    </cfRule>
  </conditionalFormatting>
  <conditionalFormatting sqref="AQ443">
    <cfRule type="expression" dxfId="2015" priority="2039">
      <formula>IF(RIGHT(TEXT(AQ443,"0.#"),1)=".",FALSE,TRUE)</formula>
    </cfRule>
    <cfRule type="expression" dxfId="2014" priority="2040">
      <formula>IF(RIGHT(TEXT(AQ443,"0.#"),1)=".",TRUE,FALSE)</formula>
    </cfRule>
  </conditionalFormatting>
  <conditionalFormatting sqref="AQ444">
    <cfRule type="expression" dxfId="2013" priority="2043">
      <formula>IF(RIGHT(TEXT(AQ444,"0.#"),1)=".",FALSE,TRUE)</formula>
    </cfRule>
    <cfRule type="expression" dxfId="2012" priority="2044">
      <formula>IF(RIGHT(TEXT(AQ444,"0.#"),1)=".",TRUE,FALSE)</formula>
    </cfRule>
  </conditionalFormatting>
  <conditionalFormatting sqref="AQ445">
    <cfRule type="expression" dxfId="2011" priority="2041">
      <formula>IF(RIGHT(TEXT(AQ445,"0.#"),1)=".",FALSE,TRUE)</formula>
    </cfRule>
    <cfRule type="expression" dxfId="2010" priority="2042">
      <formula>IF(RIGHT(TEXT(AQ445,"0.#"),1)=".",TRUE,FALSE)</formula>
    </cfRule>
  </conditionalFormatting>
  <conditionalFormatting sqref="Y873:Y900">
    <cfRule type="expression" dxfId="2009" priority="2269">
      <formula>IF(RIGHT(TEXT(Y873,"0.#"),1)=".",FALSE,TRUE)</formula>
    </cfRule>
    <cfRule type="expression" dxfId="2008" priority="2270">
      <formula>IF(RIGHT(TEXT(Y873,"0.#"),1)=".",TRUE,FALSE)</formula>
    </cfRule>
  </conditionalFormatting>
  <conditionalFormatting sqref="Y906:Y933">
    <cfRule type="expression" dxfId="2007" priority="2257">
      <formula>IF(RIGHT(TEXT(Y906,"0.#"),1)=".",FALSE,TRUE)</formula>
    </cfRule>
    <cfRule type="expression" dxfId="2006" priority="2258">
      <formula>IF(RIGHT(TEXT(Y906,"0.#"),1)=".",TRUE,FALSE)</formula>
    </cfRule>
  </conditionalFormatting>
  <conditionalFormatting sqref="Y905">
    <cfRule type="expression" dxfId="2005" priority="2251">
      <formula>IF(RIGHT(TEXT(Y905,"0.#"),1)=".",FALSE,TRUE)</formula>
    </cfRule>
    <cfRule type="expression" dxfId="2004" priority="2252">
      <formula>IF(RIGHT(TEXT(Y905,"0.#"),1)=".",TRUE,FALSE)</formula>
    </cfRule>
  </conditionalFormatting>
  <conditionalFormatting sqref="Y939:Y966">
    <cfRule type="expression" dxfId="2003" priority="2245">
      <formula>IF(RIGHT(TEXT(Y939,"0.#"),1)=".",FALSE,TRUE)</formula>
    </cfRule>
    <cfRule type="expression" dxfId="2002" priority="2246">
      <formula>IF(RIGHT(TEXT(Y939,"0.#"),1)=".",TRUE,FALSE)</formula>
    </cfRule>
  </conditionalFormatting>
  <conditionalFormatting sqref="Y938">
    <cfRule type="expression" dxfId="2001" priority="2239">
      <formula>IF(RIGHT(TEXT(Y938,"0.#"),1)=".",FALSE,TRUE)</formula>
    </cfRule>
    <cfRule type="expression" dxfId="2000" priority="2240">
      <formula>IF(RIGHT(TEXT(Y938,"0.#"),1)=".",TRUE,FALSE)</formula>
    </cfRule>
  </conditionalFormatting>
  <conditionalFormatting sqref="Y972:Y999">
    <cfRule type="expression" dxfId="1999" priority="2233">
      <formula>IF(RIGHT(TEXT(Y972,"0.#"),1)=".",FALSE,TRUE)</formula>
    </cfRule>
    <cfRule type="expression" dxfId="1998" priority="2234">
      <formula>IF(RIGHT(TEXT(Y972,"0.#"),1)=".",TRUE,FALSE)</formula>
    </cfRule>
  </conditionalFormatting>
  <conditionalFormatting sqref="Y971">
    <cfRule type="expression" dxfId="1997" priority="2227">
      <formula>IF(RIGHT(TEXT(Y971,"0.#"),1)=".",FALSE,TRUE)</formula>
    </cfRule>
    <cfRule type="expression" dxfId="1996" priority="2228">
      <formula>IF(RIGHT(TEXT(Y971,"0.#"),1)=".",TRUE,FALSE)</formula>
    </cfRule>
  </conditionalFormatting>
  <conditionalFormatting sqref="Y1005:Y1032">
    <cfRule type="expression" dxfId="1995" priority="2221">
      <formula>IF(RIGHT(TEXT(Y1005,"0.#"),1)=".",FALSE,TRUE)</formula>
    </cfRule>
    <cfRule type="expression" dxfId="1994" priority="2222">
      <formula>IF(RIGHT(TEXT(Y1005,"0.#"),1)=".",TRUE,FALSE)</formula>
    </cfRule>
  </conditionalFormatting>
  <conditionalFormatting sqref="W23">
    <cfRule type="expression" dxfId="1993" priority="2505">
      <formula>IF(RIGHT(TEXT(W23,"0.#"),1)=".",FALSE,TRUE)</formula>
    </cfRule>
    <cfRule type="expression" dxfId="1992" priority="2506">
      <formula>IF(RIGHT(TEXT(W23,"0.#"),1)=".",TRUE,FALSE)</formula>
    </cfRule>
  </conditionalFormatting>
  <conditionalFormatting sqref="W24:W27">
    <cfRule type="expression" dxfId="1991" priority="2503">
      <formula>IF(RIGHT(TEXT(W24,"0.#"),1)=".",FALSE,TRUE)</formula>
    </cfRule>
    <cfRule type="expression" dxfId="1990" priority="2504">
      <formula>IF(RIGHT(TEXT(W24,"0.#"),1)=".",TRUE,FALSE)</formula>
    </cfRule>
  </conditionalFormatting>
  <conditionalFormatting sqref="W28">
    <cfRule type="expression" dxfId="1989" priority="2495">
      <formula>IF(RIGHT(TEXT(W28,"0.#"),1)=".",FALSE,TRUE)</formula>
    </cfRule>
    <cfRule type="expression" dxfId="1988" priority="2496">
      <formula>IF(RIGHT(TEXT(W28,"0.#"),1)=".",TRUE,FALSE)</formula>
    </cfRule>
  </conditionalFormatting>
  <conditionalFormatting sqref="P23">
    <cfRule type="expression" dxfId="1987" priority="2493">
      <formula>IF(RIGHT(TEXT(P23,"0.#"),1)=".",FALSE,TRUE)</formula>
    </cfRule>
    <cfRule type="expression" dxfId="1986" priority="2494">
      <formula>IF(RIGHT(TEXT(P23,"0.#"),1)=".",TRUE,FALSE)</formula>
    </cfRule>
  </conditionalFormatting>
  <conditionalFormatting sqref="P24:P27">
    <cfRule type="expression" dxfId="1985" priority="2491">
      <formula>IF(RIGHT(TEXT(P24,"0.#"),1)=".",FALSE,TRUE)</formula>
    </cfRule>
    <cfRule type="expression" dxfId="1984" priority="2492">
      <formula>IF(RIGHT(TEXT(P24,"0.#"),1)=".",TRUE,FALSE)</formula>
    </cfRule>
  </conditionalFormatting>
  <conditionalFormatting sqref="P28">
    <cfRule type="expression" dxfId="1983" priority="2489">
      <formula>IF(RIGHT(TEXT(P28,"0.#"),1)=".",FALSE,TRUE)</formula>
    </cfRule>
    <cfRule type="expression" dxfId="1982" priority="2490">
      <formula>IF(RIGHT(TEXT(P28,"0.#"),1)=".",TRUE,FALSE)</formula>
    </cfRule>
  </conditionalFormatting>
  <conditionalFormatting sqref="AQ114">
    <cfRule type="expression" dxfId="1981" priority="2473">
      <formula>IF(RIGHT(TEXT(AQ114,"0.#"),1)=".",FALSE,TRUE)</formula>
    </cfRule>
    <cfRule type="expression" dxfId="1980" priority="2474">
      <formula>IF(RIGHT(TEXT(AQ114,"0.#"),1)=".",TRUE,FALSE)</formula>
    </cfRule>
  </conditionalFormatting>
  <conditionalFormatting sqref="AQ104">
    <cfRule type="expression" dxfId="1979" priority="2487">
      <formula>IF(RIGHT(TEXT(AQ104,"0.#"),1)=".",FALSE,TRUE)</formula>
    </cfRule>
    <cfRule type="expression" dxfId="1978" priority="2488">
      <formula>IF(RIGHT(TEXT(AQ104,"0.#"),1)=".",TRUE,FALSE)</formula>
    </cfRule>
  </conditionalFormatting>
  <conditionalFormatting sqref="AQ105">
    <cfRule type="expression" dxfId="1977" priority="2485">
      <formula>IF(RIGHT(TEXT(AQ105,"0.#"),1)=".",FALSE,TRUE)</formula>
    </cfRule>
    <cfRule type="expression" dxfId="1976" priority="2486">
      <formula>IF(RIGHT(TEXT(AQ105,"0.#"),1)=".",TRUE,FALSE)</formula>
    </cfRule>
  </conditionalFormatting>
  <conditionalFormatting sqref="AQ107">
    <cfRule type="expression" dxfId="1975" priority="2483">
      <formula>IF(RIGHT(TEXT(AQ107,"0.#"),1)=".",FALSE,TRUE)</formula>
    </cfRule>
    <cfRule type="expression" dxfId="1974" priority="2484">
      <formula>IF(RIGHT(TEXT(AQ107,"0.#"),1)=".",TRUE,FALSE)</formula>
    </cfRule>
  </conditionalFormatting>
  <conditionalFormatting sqref="AQ108">
    <cfRule type="expression" dxfId="1973" priority="2481">
      <formula>IF(RIGHT(TEXT(AQ108,"0.#"),1)=".",FALSE,TRUE)</formula>
    </cfRule>
    <cfRule type="expression" dxfId="1972" priority="2482">
      <formula>IF(RIGHT(TEXT(AQ108,"0.#"),1)=".",TRUE,FALSE)</formula>
    </cfRule>
  </conditionalFormatting>
  <conditionalFormatting sqref="AQ110">
    <cfRule type="expression" dxfId="1971" priority="2479">
      <formula>IF(RIGHT(TEXT(AQ110,"0.#"),1)=".",FALSE,TRUE)</formula>
    </cfRule>
    <cfRule type="expression" dxfId="1970" priority="2480">
      <formula>IF(RIGHT(TEXT(AQ110,"0.#"),1)=".",TRUE,FALSE)</formula>
    </cfRule>
  </conditionalFormatting>
  <conditionalFormatting sqref="AQ111">
    <cfRule type="expression" dxfId="1969" priority="2477">
      <formula>IF(RIGHT(TEXT(AQ111,"0.#"),1)=".",FALSE,TRUE)</formula>
    </cfRule>
    <cfRule type="expression" dxfId="1968" priority="2478">
      <formula>IF(RIGHT(TEXT(AQ111,"0.#"),1)=".",TRUE,FALSE)</formula>
    </cfRule>
  </conditionalFormatting>
  <conditionalFormatting sqref="AQ113">
    <cfRule type="expression" dxfId="1967" priority="2475">
      <formula>IF(RIGHT(TEXT(AQ113,"0.#"),1)=".",FALSE,TRUE)</formula>
    </cfRule>
    <cfRule type="expression" dxfId="1966" priority="2476">
      <formula>IF(RIGHT(TEXT(AQ113,"0.#"),1)=".",TRUE,FALSE)</formula>
    </cfRule>
  </conditionalFormatting>
  <conditionalFormatting sqref="AE67">
    <cfRule type="expression" dxfId="1965" priority="2405">
      <formula>IF(RIGHT(TEXT(AE67,"0.#"),1)=".",FALSE,TRUE)</formula>
    </cfRule>
    <cfRule type="expression" dxfId="1964" priority="2406">
      <formula>IF(RIGHT(TEXT(AE67,"0.#"),1)=".",TRUE,FALSE)</formula>
    </cfRule>
  </conditionalFormatting>
  <conditionalFormatting sqref="AE68">
    <cfRule type="expression" dxfId="1963" priority="2403">
      <formula>IF(RIGHT(TEXT(AE68,"0.#"),1)=".",FALSE,TRUE)</formula>
    </cfRule>
    <cfRule type="expression" dxfId="1962" priority="2404">
      <formula>IF(RIGHT(TEXT(AE68,"0.#"),1)=".",TRUE,FALSE)</formula>
    </cfRule>
  </conditionalFormatting>
  <conditionalFormatting sqref="AE69">
    <cfRule type="expression" dxfId="1961" priority="2401">
      <formula>IF(RIGHT(TEXT(AE69,"0.#"),1)=".",FALSE,TRUE)</formula>
    </cfRule>
    <cfRule type="expression" dxfId="1960" priority="2402">
      <formula>IF(RIGHT(TEXT(AE69,"0.#"),1)=".",TRUE,FALSE)</formula>
    </cfRule>
  </conditionalFormatting>
  <conditionalFormatting sqref="AI69">
    <cfRule type="expression" dxfId="1959" priority="2399">
      <formula>IF(RIGHT(TEXT(AI69,"0.#"),1)=".",FALSE,TRUE)</formula>
    </cfRule>
    <cfRule type="expression" dxfId="1958" priority="2400">
      <formula>IF(RIGHT(TEXT(AI69,"0.#"),1)=".",TRUE,FALSE)</formula>
    </cfRule>
  </conditionalFormatting>
  <conditionalFormatting sqref="AI68">
    <cfRule type="expression" dxfId="1957" priority="2397">
      <formula>IF(RIGHT(TEXT(AI68,"0.#"),1)=".",FALSE,TRUE)</formula>
    </cfRule>
    <cfRule type="expression" dxfId="1956" priority="2398">
      <formula>IF(RIGHT(TEXT(AI68,"0.#"),1)=".",TRUE,FALSE)</formula>
    </cfRule>
  </conditionalFormatting>
  <conditionalFormatting sqref="AI67">
    <cfRule type="expression" dxfId="1955" priority="2395">
      <formula>IF(RIGHT(TEXT(AI67,"0.#"),1)=".",FALSE,TRUE)</formula>
    </cfRule>
    <cfRule type="expression" dxfId="1954" priority="2396">
      <formula>IF(RIGHT(TEXT(AI67,"0.#"),1)=".",TRUE,FALSE)</formula>
    </cfRule>
  </conditionalFormatting>
  <conditionalFormatting sqref="AM67">
    <cfRule type="expression" dxfId="1953" priority="2393">
      <formula>IF(RIGHT(TEXT(AM67,"0.#"),1)=".",FALSE,TRUE)</formula>
    </cfRule>
    <cfRule type="expression" dxfId="1952" priority="2394">
      <formula>IF(RIGHT(TEXT(AM67,"0.#"),1)=".",TRUE,FALSE)</formula>
    </cfRule>
  </conditionalFormatting>
  <conditionalFormatting sqref="AM68">
    <cfRule type="expression" dxfId="1951" priority="2391">
      <formula>IF(RIGHT(TEXT(AM68,"0.#"),1)=".",FALSE,TRUE)</formula>
    </cfRule>
    <cfRule type="expression" dxfId="1950" priority="2392">
      <formula>IF(RIGHT(TEXT(AM68,"0.#"),1)=".",TRUE,FALSE)</formula>
    </cfRule>
  </conditionalFormatting>
  <conditionalFormatting sqref="AM69">
    <cfRule type="expression" dxfId="1949" priority="2389">
      <formula>IF(RIGHT(TEXT(AM69,"0.#"),1)=".",FALSE,TRUE)</formula>
    </cfRule>
    <cfRule type="expression" dxfId="1948" priority="2390">
      <formula>IF(RIGHT(TEXT(AM69,"0.#"),1)=".",TRUE,FALSE)</formula>
    </cfRule>
  </conditionalFormatting>
  <conditionalFormatting sqref="AQ67:AQ69">
    <cfRule type="expression" dxfId="1947" priority="2387">
      <formula>IF(RIGHT(TEXT(AQ67,"0.#"),1)=".",FALSE,TRUE)</formula>
    </cfRule>
    <cfRule type="expression" dxfId="1946" priority="2388">
      <formula>IF(RIGHT(TEXT(AQ67,"0.#"),1)=".",TRUE,FALSE)</formula>
    </cfRule>
  </conditionalFormatting>
  <conditionalFormatting sqref="AU67:AU69">
    <cfRule type="expression" dxfId="1945" priority="2385">
      <formula>IF(RIGHT(TEXT(AU67,"0.#"),1)=".",FALSE,TRUE)</formula>
    </cfRule>
    <cfRule type="expression" dxfId="1944" priority="2386">
      <formula>IF(RIGHT(TEXT(AU67,"0.#"),1)=".",TRUE,FALSE)</formula>
    </cfRule>
  </conditionalFormatting>
  <conditionalFormatting sqref="AE70">
    <cfRule type="expression" dxfId="1943" priority="2383">
      <formula>IF(RIGHT(TEXT(AE70,"0.#"),1)=".",FALSE,TRUE)</formula>
    </cfRule>
    <cfRule type="expression" dxfId="1942" priority="2384">
      <formula>IF(RIGHT(TEXT(AE70,"0.#"),1)=".",TRUE,FALSE)</formula>
    </cfRule>
  </conditionalFormatting>
  <conditionalFormatting sqref="AE71">
    <cfRule type="expression" dxfId="1941" priority="2381">
      <formula>IF(RIGHT(TEXT(AE71,"0.#"),1)=".",FALSE,TRUE)</formula>
    </cfRule>
    <cfRule type="expression" dxfId="1940" priority="2382">
      <formula>IF(RIGHT(TEXT(AE71,"0.#"),1)=".",TRUE,FALSE)</formula>
    </cfRule>
  </conditionalFormatting>
  <conditionalFormatting sqref="AE72">
    <cfRule type="expression" dxfId="1939" priority="2379">
      <formula>IF(RIGHT(TEXT(AE72,"0.#"),1)=".",FALSE,TRUE)</formula>
    </cfRule>
    <cfRule type="expression" dxfId="1938" priority="2380">
      <formula>IF(RIGHT(TEXT(AE72,"0.#"),1)=".",TRUE,FALSE)</formula>
    </cfRule>
  </conditionalFormatting>
  <conditionalFormatting sqref="AI72">
    <cfRule type="expression" dxfId="1937" priority="2377">
      <formula>IF(RIGHT(TEXT(AI72,"0.#"),1)=".",FALSE,TRUE)</formula>
    </cfRule>
    <cfRule type="expression" dxfId="1936" priority="2378">
      <formula>IF(RIGHT(TEXT(AI72,"0.#"),1)=".",TRUE,FALSE)</formula>
    </cfRule>
  </conditionalFormatting>
  <conditionalFormatting sqref="AI71">
    <cfRule type="expression" dxfId="1935" priority="2375">
      <formula>IF(RIGHT(TEXT(AI71,"0.#"),1)=".",FALSE,TRUE)</formula>
    </cfRule>
    <cfRule type="expression" dxfId="1934" priority="2376">
      <formula>IF(RIGHT(TEXT(AI71,"0.#"),1)=".",TRUE,FALSE)</formula>
    </cfRule>
  </conditionalFormatting>
  <conditionalFormatting sqref="AI70">
    <cfRule type="expression" dxfId="1933" priority="2373">
      <formula>IF(RIGHT(TEXT(AI70,"0.#"),1)=".",FALSE,TRUE)</formula>
    </cfRule>
    <cfRule type="expression" dxfId="1932" priority="2374">
      <formula>IF(RIGHT(TEXT(AI70,"0.#"),1)=".",TRUE,FALSE)</formula>
    </cfRule>
  </conditionalFormatting>
  <conditionalFormatting sqref="AM70">
    <cfRule type="expression" dxfId="1931" priority="2371">
      <formula>IF(RIGHT(TEXT(AM70,"0.#"),1)=".",FALSE,TRUE)</formula>
    </cfRule>
    <cfRule type="expression" dxfId="1930" priority="2372">
      <formula>IF(RIGHT(TEXT(AM70,"0.#"),1)=".",TRUE,FALSE)</formula>
    </cfRule>
  </conditionalFormatting>
  <conditionalFormatting sqref="AM71">
    <cfRule type="expression" dxfId="1929" priority="2369">
      <formula>IF(RIGHT(TEXT(AM71,"0.#"),1)=".",FALSE,TRUE)</formula>
    </cfRule>
    <cfRule type="expression" dxfId="1928" priority="2370">
      <formula>IF(RIGHT(TEXT(AM71,"0.#"),1)=".",TRUE,FALSE)</formula>
    </cfRule>
  </conditionalFormatting>
  <conditionalFormatting sqref="AM72">
    <cfRule type="expression" dxfId="1927" priority="2367">
      <formula>IF(RIGHT(TEXT(AM72,"0.#"),1)=".",FALSE,TRUE)</formula>
    </cfRule>
    <cfRule type="expression" dxfId="1926" priority="2368">
      <formula>IF(RIGHT(TEXT(AM72,"0.#"),1)=".",TRUE,FALSE)</formula>
    </cfRule>
  </conditionalFormatting>
  <conditionalFormatting sqref="AQ70:AQ72">
    <cfRule type="expression" dxfId="1925" priority="2365">
      <formula>IF(RIGHT(TEXT(AQ70,"0.#"),1)=".",FALSE,TRUE)</formula>
    </cfRule>
    <cfRule type="expression" dxfId="1924" priority="2366">
      <formula>IF(RIGHT(TEXT(AQ70,"0.#"),1)=".",TRUE,FALSE)</formula>
    </cfRule>
  </conditionalFormatting>
  <conditionalFormatting sqref="AU70:AU72">
    <cfRule type="expression" dxfId="1923" priority="2363">
      <formula>IF(RIGHT(TEXT(AU70,"0.#"),1)=".",FALSE,TRUE)</formula>
    </cfRule>
    <cfRule type="expression" dxfId="1922" priority="2364">
      <formula>IF(RIGHT(TEXT(AU70,"0.#"),1)=".",TRUE,FALSE)</formula>
    </cfRule>
  </conditionalFormatting>
  <conditionalFormatting sqref="AU656">
    <cfRule type="expression" dxfId="1921" priority="881">
      <formula>IF(RIGHT(TEXT(AU656,"0.#"),1)=".",FALSE,TRUE)</formula>
    </cfRule>
    <cfRule type="expression" dxfId="1920" priority="882">
      <formula>IF(RIGHT(TEXT(AU656,"0.#"),1)=".",TRUE,FALSE)</formula>
    </cfRule>
  </conditionalFormatting>
  <conditionalFormatting sqref="AQ655">
    <cfRule type="expression" dxfId="1919" priority="873">
      <formula>IF(RIGHT(TEXT(AQ655,"0.#"),1)=".",FALSE,TRUE)</formula>
    </cfRule>
    <cfRule type="expression" dxfId="1918" priority="874">
      <formula>IF(RIGHT(TEXT(AQ655,"0.#"),1)=".",TRUE,FALSE)</formula>
    </cfRule>
  </conditionalFormatting>
  <conditionalFormatting sqref="AI696">
    <cfRule type="expression" dxfId="1917" priority="665">
      <formula>IF(RIGHT(TEXT(AI696,"0.#"),1)=".",FALSE,TRUE)</formula>
    </cfRule>
    <cfRule type="expression" dxfId="1916" priority="666">
      <formula>IF(RIGHT(TEXT(AI696,"0.#"),1)=".",TRUE,FALSE)</formula>
    </cfRule>
  </conditionalFormatting>
  <conditionalFormatting sqref="AQ694">
    <cfRule type="expression" dxfId="1915" priority="659">
      <formula>IF(RIGHT(TEXT(AQ694,"0.#"),1)=".",FALSE,TRUE)</formula>
    </cfRule>
    <cfRule type="expression" dxfId="1914" priority="660">
      <formula>IF(RIGHT(TEXT(AQ694,"0.#"),1)=".",TRUE,FALSE)</formula>
    </cfRule>
  </conditionalFormatting>
  <conditionalFormatting sqref="AL873:AO900">
    <cfRule type="expression" dxfId="1913" priority="2271">
      <formula>IF(AND(AL873&gt;=0, RIGHT(TEXT(AL873,"0.#"),1)&lt;&gt;"."),TRUE,FALSE)</formula>
    </cfRule>
    <cfRule type="expression" dxfId="1912" priority="2272">
      <formula>IF(AND(AL873&gt;=0, RIGHT(TEXT(AL873,"0.#"),1)="."),TRUE,FALSE)</formula>
    </cfRule>
    <cfRule type="expression" dxfId="1911" priority="2273">
      <formula>IF(AND(AL873&lt;0, RIGHT(TEXT(AL873,"0.#"),1)&lt;&gt;"."),TRUE,FALSE)</formula>
    </cfRule>
    <cfRule type="expression" dxfId="1910" priority="2274">
      <formula>IF(AND(AL873&lt;0, RIGHT(TEXT(AL873,"0.#"),1)="."),TRUE,FALSE)</formula>
    </cfRule>
  </conditionalFormatting>
  <conditionalFormatting sqref="AL906:AO933">
    <cfRule type="expression" dxfId="1909" priority="2259">
      <formula>IF(AND(AL906&gt;=0, RIGHT(TEXT(AL906,"0.#"),1)&lt;&gt;"."),TRUE,FALSE)</formula>
    </cfRule>
    <cfRule type="expression" dxfId="1908" priority="2260">
      <formula>IF(AND(AL906&gt;=0, RIGHT(TEXT(AL906,"0.#"),1)="."),TRUE,FALSE)</formula>
    </cfRule>
    <cfRule type="expression" dxfId="1907" priority="2261">
      <formula>IF(AND(AL906&lt;0, RIGHT(TEXT(AL906,"0.#"),1)&lt;&gt;"."),TRUE,FALSE)</formula>
    </cfRule>
    <cfRule type="expression" dxfId="1906" priority="2262">
      <formula>IF(AND(AL906&lt;0, RIGHT(TEXT(AL906,"0.#"),1)="."),TRUE,FALSE)</formula>
    </cfRule>
  </conditionalFormatting>
  <conditionalFormatting sqref="AL905:AO905">
    <cfRule type="expression" dxfId="1905" priority="2253">
      <formula>IF(AND(AL905&gt;=0, RIGHT(TEXT(AL905,"0.#"),1)&lt;&gt;"."),TRUE,FALSE)</formula>
    </cfRule>
    <cfRule type="expression" dxfId="1904" priority="2254">
      <formula>IF(AND(AL905&gt;=0, RIGHT(TEXT(AL905,"0.#"),1)="."),TRUE,FALSE)</formula>
    </cfRule>
    <cfRule type="expression" dxfId="1903" priority="2255">
      <formula>IF(AND(AL905&lt;0, RIGHT(TEXT(AL905,"0.#"),1)&lt;&gt;"."),TRUE,FALSE)</formula>
    </cfRule>
    <cfRule type="expression" dxfId="1902" priority="2256">
      <formula>IF(AND(AL905&lt;0, RIGHT(TEXT(AL905,"0.#"),1)="."),TRUE,FALSE)</formula>
    </cfRule>
  </conditionalFormatting>
  <conditionalFormatting sqref="AL939:AO966">
    <cfRule type="expression" dxfId="1901" priority="2247">
      <formula>IF(AND(AL939&gt;=0, RIGHT(TEXT(AL939,"0.#"),1)&lt;&gt;"."),TRUE,FALSE)</formula>
    </cfRule>
    <cfRule type="expression" dxfId="1900" priority="2248">
      <formula>IF(AND(AL939&gt;=0, RIGHT(TEXT(AL939,"0.#"),1)="."),TRUE,FALSE)</formula>
    </cfRule>
    <cfRule type="expression" dxfId="1899" priority="2249">
      <formula>IF(AND(AL939&lt;0, RIGHT(TEXT(AL939,"0.#"),1)&lt;&gt;"."),TRUE,FALSE)</formula>
    </cfRule>
    <cfRule type="expression" dxfId="1898" priority="2250">
      <formula>IF(AND(AL939&lt;0, RIGHT(TEXT(AL939,"0.#"),1)="."),TRUE,FALSE)</formula>
    </cfRule>
  </conditionalFormatting>
  <conditionalFormatting sqref="AL938:AO938">
    <cfRule type="expression" dxfId="1897" priority="2241">
      <formula>IF(AND(AL938&gt;=0, RIGHT(TEXT(AL938,"0.#"),1)&lt;&gt;"."),TRUE,FALSE)</formula>
    </cfRule>
    <cfRule type="expression" dxfId="1896" priority="2242">
      <formula>IF(AND(AL938&gt;=0, RIGHT(TEXT(AL938,"0.#"),1)="."),TRUE,FALSE)</formula>
    </cfRule>
    <cfRule type="expression" dxfId="1895" priority="2243">
      <formula>IF(AND(AL938&lt;0, RIGHT(TEXT(AL938,"0.#"),1)&lt;&gt;"."),TRUE,FALSE)</formula>
    </cfRule>
    <cfRule type="expression" dxfId="1894" priority="2244">
      <formula>IF(AND(AL938&lt;0, RIGHT(TEXT(AL938,"0.#"),1)="."),TRUE,FALSE)</formula>
    </cfRule>
  </conditionalFormatting>
  <conditionalFormatting sqref="AL972:AO999">
    <cfRule type="expression" dxfId="1893" priority="2235">
      <formula>IF(AND(AL972&gt;=0, RIGHT(TEXT(AL972,"0.#"),1)&lt;&gt;"."),TRUE,FALSE)</formula>
    </cfRule>
    <cfRule type="expression" dxfId="1892" priority="2236">
      <formula>IF(AND(AL972&gt;=0, RIGHT(TEXT(AL972,"0.#"),1)="."),TRUE,FALSE)</formula>
    </cfRule>
    <cfRule type="expression" dxfId="1891" priority="2237">
      <formula>IF(AND(AL972&lt;0, RIGHT(TEXT(AL972,"0.#"),1)&lt;&gt;"."),TRUE,FALSE)</formula>
    </cfRule>
    <cfRule type="expression" dxfId="1890" priority="2238">
      <formula>IF(AND(AL972&lt;0, RIGHT(TEXT(AL972,"0.#"),1)="."),TRUE,FALSE)</formula>
    </cfRule>
  </conditionalFormatting>
  <conditionalFormatting sqref="AL971:AO971">
    <cfRule type="expression" dxfId="1889" priority="2229">
      <formula>IF(AND(AL971&gt;=0, RIGHT(TEXT(AL971,"0.#"),1)&lt;&gt;"."),TRUE,FALSE)</formula>
    </cfRule>
    <cfRule type="expression" dxfId="1888" priority="2230">
      <formula>IF(AND(AL971&gt;=0, RIGHT(TEXT(AL971,"0.#"),1)="."),TRUE,FALSE)</formula>
    </cfRule>
    <cfRule type="expression" dxfId="1887" priority="2231">
      <formula>IF(AND(AL971&lt;0, RIGHT(TEXT(AL971,"0.#"),1)&lt;&gt;"."),TRUE,FALSE)</formula>
    </cfRule>
    <cfRule type="expression" dxfId="1886" priority="2232">
      <formula>IF(AND(AL971&lt;0, RIGHT(TEXT(AL971,"0.#"),1)="."),TRUE,FALSE)</formula>
    </cfRule>
  </conditionalFormatting>
  <conditionalFormatting sqref="AL1005:AO1032">
    <cfRule type="expression" dxfId="1885" priority="2223">
      <formula>IF(AND(AL1005&gt;=0, RIGHT(TEXT(AL1005,"0.#"),1)&lt;&gt;"."),TRUE,FALSE)</formula>
    </cfRule>
    <cfRule type="expression" dxfId="1884" priority="2224">
      <formula>IF(AND(AL1005&gt;=0, RIGHT(TEXT(AL1005,"0.#"),1)="."),TRUE,FALSE)</formula>
    </cfRule>
    <cfRule type="expression" dxfId="1883" priority="2225">
      <formula>IF(AND(AL1005&lt;0, RIGHT(TEXT(AL1005,"0.#"),1)&lt;&gt;"."),TRUE,FALSE)</formula>
    </cfRule>
    <cfRule type="expression" dxfId="1882" priority="2226">
      <formula>IF(AND(AL1005&lt;0, RIGHT(TEXT(AL1005,"0.#"),1)="."),TRUE,FALSE)</formula>
    </cfRule>
  </conditionalFormatting>
  <conditionalFormatting sqref="AL1004:AO1004">
    <cfRule type="expression" dxfId="1881" priority="2217">
      <formula>IF(AND(AL1004&gt;=0, RIGHT(TEXT(AL1004,"0.#"),1)&lt;&gt;"."),TRUE,FALSE)</formula>
    </cfRule>
    <cfRule type="expression" dxfId="1880" priority="2218">
      <formula>IF(AND(AL1004&gt;=0, RIGHT(TEXT(AL1004,"0.#"),1)="."),TRUE,FALSE)</formula>
    </cfRule>
    <cfRule type="expression" dxfId="1879" priority="2219">
      <formula>IF(AND(AL1004&lt;0, RIGHT(TEXT(AL1004,"0.#"),1)&lt;&gt;"."),TRUE,FALSE)</formula>
    </cfRule>
    <cfRule type="expression" dxfId="1878" priority="2220">
      <formula>IF(AND(AL1004&lt;0, RIGHT(TEXT(AL1004,"0.#"),1)="."),TRUE,FALSE)</formula>
    </cfRule>
  </conditionalFormatting>
  <conditionalFormatting sqref="Y1004">
    <cfRule type="expression" dxfId="1877" priority="2215">
      <formula>IF(RIGHT(TEXT(Y1004,"0.#"),1)=".",FALSE,TRUE)</formula>
    </cfRule>
    <cfRule type="expression" dxfId="1876" priority="2216">
      <formula>IF(RIGHT(TEXT(Y1004,"0.#"),1)=".",TRUE,FALSE)</formula>
    </cfRule>
  </conditionalFormatting>
  <conditionalFormatting sqref="AL1038:AO1065">
    <cfRule type="expression" dxfId="1875" priority="2211">
      <formula>IF(AND(AL1038&gt;=0, RIGHT(TEXT(AL1038,"0.#"),1)&lt;&gt;"."),TRUE,FALSE)</formula>
    </cfRule>
    <cfRule type="expression" dxfId="1874" priority="2212">
      <formula>IF(AND(AL1038&gt;=0, RIGHT(TEXT(AL1038,"0.#"),1)="."),TRUE,FALSE)</formula>
    </cfRule>
    <cfRule type="expression" dxfId="1873" priority="2213">
      <formula>IF(AND(AL1038&lt;0, RIGHT(TEXT(AL1038,"0.#"),1)&lt;&gt;"."),TRUE,FALSE)</formula>
    </cfRule>
    <cfRule type="expression" dxfId="1872" priority="2214">
      <formula>IF(AND(AL1038&lt;0, RIGHT(TEXT(AL1038,"0.#"),1)="."),TRUE,FALSE)</formula>
    </cfRule>
  </conditionalFormatting>
  <conditionalFormatting sqref="Y1038:Y1065">
    <cfRule type="expression" dxfId="1871" priority="2209">
      <formula>IF(RIGHT(TEXT(Y1038,"0.#"),1)=".",FALSE,TRUE)</formula>
    </cfRule>
    <cfRule type="expression" dxfId="1870" priority="2210">
      <formula>IF(RIGHT(TEXT(Y1038,"0.#"),1)=".",TRUE,FALSE)</formula>
    </cfRule>
  </conditionalFormatting>
  <conditionalFormatting sqref="Y1037">
    <cfRule type="expression" dxfId="1869" priority="2203">
      <formula>IF(RIGHT(TEXT(Y1037,"0.#"),1)=".",FALSE,TRUE)</formula>
    </cfRule>
    <cfRule type="expression" dxfId="1868" priority="2204">
      <formula>IF(RIGHT(TEXT(Y1037,"0.#"),1)=".",TRUE,FALSE)</formula>
    </cfRule>
  </conditionalFormatting>
  <conditionalFormatting sqref="AL1073:AO1073 AL1075:AO1076 AL1078:AO1078 AL1080:AO1081 AL1083:AO1098">
    <cfRule type="expression" dxfId="1867" priority="2199">
      <formula>IF(AND(AL1073&gt;=0, RIGHT(TEXT(AL1073,"0.#"),1)&lt;&gt;"."),TRUE,FALSE)</formula>
    </cfRule>
    <cfRule type="expression" dxfId="1866" priority="2200">
      <formula>IF(AND(AL1073&gt;=0, RIGHT(TEXT(AL1073,"0.#"),1)="."),TRUE,FALSE)</formula>
    </cfRule>
    <cfRule type="expression" dxfId="1865" priority="2201">
      <formula>IF(AND(AL1073&lt;0, RIGHT(TEXT(AL1073,"0.#"),1)&lt;&gt;"."),TRUE,FALSE)</formula>
    </cfRule>
    <cfRule type="expression" dxfId="1864" priority="2202">
      <formula>IF(AND(AL1073&lt;0, RIGHT(TEXT(AL1073,"0.#"),1)="."),TRUE,FALSE)</formula>
    </cfRule>
  </conditionalFormatting>
  <conditionalFormatting sqref="Y1073 Y1075:Y1076 Y1078 Y1080:Y1081 Y1083:Y1098">
    <cfRule type="expression" dxfId="1863" priority="2197">
      <formula>IF(RIGHT(TEXT(Y1073,"0.#"),1)=".",FALSE,TRUE)</formula>
    </cfRule>
    <cfRule type="expression" dxfId="1862" priority="2198">
      <formula>IF(RIGHT(TEXT(Y1073,"0.#"),1)=".",TRUE,FALSE)</formula>
    </cfRule>
  </conditionalFormatting>
  <conditionalFormatting sqref="AL1070:AO1070">
    <cfRule type="expression" dxfId="1861" priority="2193">
      <formula>IF(AND(AL1070&gt;=0, RIGHT(TEXT(AL1070,"0.#"),1)&lt;&gt;"."),TRUE,FALSE)</formula>
    </cfRule>
    <cfRule type="expression" dxfId="1860" priority="2194">
      <formula>IF(AND(AL1070&gt;=0, RIGHT(TEXT(AL1070,"0.#"),1)="."),TRUE,FALSE)</formula>
    </cfRule>
    <cfRule type="expression" dxfId="1859" priority="2195">
      <formula>IF(AND(AL1070&lt;0, RIGHT(TEXT(AL1070,"0.#"),1)&lt;&gt;"."),TRUE,FALSE)</formula>
    </cfRule>
    <cfRule type="expression" dxfId="1858" priority="2196">
      <formula>IF(AND(AL1070&lt;0, RIGHT(TEXT(AL1070,"0.#"),1)="."),TRUE,FALSE)</formula>
    </cfRule>
  </conditionalFormatting>
  <conditionalFormatting sqref="Y1070">
    <cfRule type="expression" dxfId="1857" priority="2191">
      <formula>IF(RIGHT(TEXT(Y1070,"0.#"),1)=".",FALSE,TRUE)</formula>
    </cfRule>
    <cfRule type="expression" dxfId="1856" priority="2192">
      <formula>IF(RIGHT(TEXT(Y1070,"0.#"),1)=".",TRUE,FALSE)</formula>
    </cfRule>
  </conditionalFormatting>
  <conditionalFormatting sqref="AE39">
    <cfRule type="expression" dxfId="1855" priority="2189">
      <formula>IF(RIGHT(TEXT(AE39,"0.#"),1)=".",FALSE,TRUE)</formula>
    </cfRule>
    <cfRule type="expression" dxfId="1854" priority="2190">
      <formula>IF(RIGHT(TEXT(AE39,"0.#"),1)=".",TRUE,FALSE)</formula>
    </cfRule>
  </conditionalFormatting>
  <conditionalFormatting sqref="AE40">
    <cfRule type="expression" dxfId="1853" priority="2187">
      <formula>IF(RIGHT(TEXT(AE40,"0.#"),1)=".",FALSE,TRUE)</formula>
    </cfRule>
    <cfRule type="expression" dxfId="1852" priority="2188">
      <formula>IF(RIGHT(TEXT(AE40,"0.#"),1)=".",TRUE,FALSE)</formula>
    </cfRule>
  </conditionalFormatting>
  <conditionalFormatting sqref="AI40">
    <cfRule type="expression" dxfId="1851" priority="2181">
      <formula>IF(RIGHT(TEXT(AI40,"0.#"),1)=".",FALSE,TRUE)</formula>
    </cfRule>
    <cfRule type="expression" dxfId="1850" priority="2182">
      <formula>IF(RIGHT(TEXT(AI40,"0.#"),1)=".",TRUE,FALSE)</formula>
    </cfRule>
  </conditionalFormatting>
  <conditionalFormatting sqref="AI39">
    <cfRule type="expression" dxfId="1849" priority="2179">
      <formula>IF(RIGHT(TEXT(AI39,"0.#"),1)=".",FALSE,TRUE)</formula>
    </cfRule>
    <cfRule type="expression" dxfId="1848" priority="2180">
      <formula>IF(RIGHT(TEXT(AI39,"0.#"),1)=".",TRUE,FALSE)</formula>
    </cfRule>
  </conditionalFormatting>
  <conditionalFormatting sqref="AM40">
    <cfRule type="expression" dxfId="1847" priority="2175">
      <formula>IF(RIGHT(TEXT(AM40,"0.#"),1)=".",FALSE,TRUE)</formula>
    </cfRule>
    <cfRule type="expression" dxfId="1846" priority="2176">
      <formula>IF(RIGHT(TEXT(AM40,"0.#"),1)=".",TRUE,FALSE)</formula>
    </cfRule>
  </conditionalFormatting>
  <conditionalFormatting sqref="AQ40">
    <cfRule type="expression" dxfId="1845" priority="2171">
      <formula>IF(RIGHT(TEXT(AQ40,"0.#"),1)=".",FALSE,TRUE)</formula>
    </cfRule>
    <cfRule type="expression" dxfId="1844" priority="2172">
      <formula>IF(RIGHT(TEXT(AQ40,"0.#"),1)=".",TRUE,FALSE)</formula>
    </cfRule>
  </conditionalFormatting>
  <conditionalFormatting sqref="AE46">
    <cfRule type="expression" dxfId="1843" priority="2167">
      <formula>IF(RIGHT(TEXT(AE46,"0.#"),1)=".",FALSE,TRUE)</formula>
    </cfRule>
    <cfRule type="expression" dxfId="1842" priority="2168">
      <formula>IF(RIGHT(TEXT(AE46,"0.#"),1)=".",TRUE,FALSE)</formula>
    </cfRule>
  </conditionalFormatting>
  <conditionalFormatting sqref="AE47">
    <cfRule type="expression" dxfId="1841" priority="2165">
      <formula>IF(RIGHT(TEXT(AE47,"0.#"),1)=".",FALSE,TRUE)</formula>
    </cfRule>
    <cfRule type="expression" dxfId="1840" priority="2166">
      <formula>IF(RIGHT(TEXT(AE47,"0.#"),1)=".",TRUE,FALSE)</formula>
    </cfRule>
  </conditionalFormatting>
  <conditionalFormatting sqref="AI47">
    <cfRule type="expression" dxfId="1839" priority="2159">
      <formula>IF(RIGHT(TEXT(AI47,"0.#"),1)=".",FALSE,TRUE)</formula>
    </cfRule>
    <cfRule type="expression" dxfId="1838" priority="2160">
      <formula>IF(RIGHT(TEXT(AI47,"0.#"),1)=".",TRUE,FALSE)</formula>
    </cfRule>
  </conditionalFormatting>
  <conditionalFormatting sqref="AE448">
    <cfRule type="expression" dxfId="1837" priority="2037">
      <formula>IF(RIGHT(TEXT(AE448,"0.#"),1)=".",FALSE,TRUE)</formula>
    </cfRule>
    <cfRule type="expression" dxfId="1836" priority="2038">
      <formula>IF(RIGHT(TEXT(AE448,"0.#"),1)=".",TRUE,FALSE)</formula>
    </cfRule>
  </conditionalFormatting>
  <conditionalFormatting sqref="AM450">
    <cfRule type="expression" dxfId="1835" priority="2027">
      <formula>IF(RIGHT(TEXT(AM450,"0.#"),1)=".",FALSE,TRUE)</formula>
    </cfRule>
    <cfRule type="expression" dxfId="1834" priority="2028">
      <formula>IF(RIGHT(TEXT(AM450,"0.#"),1)=".",TRUE,FALSE)</formula>
    </cfRule>
  </conditionalFormatting>
  <conditionalFormatting sqref="AE449">
    <cfRule type="expression" dxfId="1833" priority="2035">
      <formula>IF(RIGHT(TEXT(AE449,"0.#"),1)=".",FALSE,TRUE)</formula>
    </cfRule>
    <cfRule type="expression" dxfId="1832" priority="2036">
      <formula>IF(RIGHT(TEXT(AE449,"0.#"),1)=".",TRUE,FALSE)</formula>
    </cfRule>
  </conditionalFormatting>
  <conditionalFormatting sqref="AE450">
    <cfRule type="expression" dxfId="1831" priority="2033">
      <formula>IF(RIGHT(TEXT(AE450,"0.#"),1)=".",FALSE,TRUE)</formula>
    </cfRule>
    <cfRule type="expression" dxfId="1830" priority="2034">
      <formula>IF(RIGHT(TEXT(AE450,"0.#"),1)=".",TRUE,FALSE)</formula>
    </cfRule>
  </conditionalFormatting>
  <conditionalFormatting sqref="AM448">
    <cfRule type="expression" dxfId="1829" priority="2031">
      <formula>IF(RIGHT(TEXT(AM448,"0.#"),1)=".",FALSE,TRUE)</formula>
    </cfRule>
    <cfRule type="expression" dxfId="1828" priority="2032">
      <formula>IF(RIGHT(TEXT(AM448,"0.#"),1)=".",TRUE,FALSE)</formula>
    </cfRule>
  </conditionalFormatting>
  <conditionalFormatting sqref="AM449">
    <cfRule type="expression" dxfId="1827" priority="2029">
      <formula>IF(RIGHT(TEXT(AM449,"0.#"),1)=".",FALSE,TRUE)</formula>
    </cfRule>
    <cfRule type="expression" dxfId="1826" priority="2030">
      <formula>IF(RIGHT(TEXT(AM449,"0.#"),1)=".",TRUE,FALSE)</formula>
    </cfRule>
  </conditionalFormatting>
  <conditionalFormatting sqref="AU448">
    <cfRule type="expression" dxfId="1825" priority="2025">
      <formula>IF(RIGHT(TEXT(AU448,"0.#"),1)=".",FALSE,TRUE)</formula>
    </cfRule>
    <cfRule type="expression" dxfId="1824" priority="2026">
      <formula>IF(RIGHT(TEXT(AU448,"0.#"),1)=".",TRUE,FALSE)</formula>
    </cfRule>
  </conditionalFormatting>
  <conditionalFormatting sqref="AU449">
    <cfRule type="expression" dxfId="1823" priority="2023">
      <formula>IF(RIGHT(TEXT(AU449,"0.#"),1)=".",FALSE,TRUE)</formula>
    </cfRule>
    <cfRule type="expression" dxfId="1822" priority="2024">
      <formula>IF(RIGHT(TEXT(AU449,"0.#"),1)=".",TRUE,FALSE)</formula>
    </cfRule>
  </conditionalFormatting>
  <conditionalFormatting sqref="AU450">
    <cfRule type="expression" dxfId="1821" priority="2021">
      <formula>IF(RIGHT(TEXT(AU450,"0.#"),1)=".",FALSE,TRUE)</formula>
    </cfRule>
    <cfRule type="expression" dxfId="1820" priority="2022">
      <formula>IF(RIGHT(TEXT(AU450,"0.#"),1)=".",TRUE,FALSE)</formula>
    </cfRule>
  </conditionalFormatting>
  <conditionalFormatting sqref="AI450">
    <cfRule type="expression" dxfId="1819" priority="2015">
      <formula>IF(RIGHT(TEXT(AI450,"0.#"),1)=".",FALSE,TRUE)</formula>
    </cfRule>
    <cfRule type="expression" dxfId="1818" priority="2016">
      <formula>IF(RIGHT(TEXT(AI450,"0.#"),1)=".",TRUE,FALSE)</formula>
    </cfRule>
  </conditionalFormatting>
  <conditionalFormatting sqref="AI448">
    <cfRule type="expression" dxfId="1817" priority="2019">
      <formula>IF(RIGHT(TEXT(AI448,"0.#"),1)=".",FALSE,TRUE)</formula>
    </cfRule>
    <cfRule type="expression" dxfId="1816" priority="2020">
      <formula>IF(RIGHT(TEXT(AI448,"0.#"),1)=".",TRUE,FALSE)</formula>
    </cfRule>
  </conditionalFormatting>
  <conditionalFormatting sqref="AI449">
    <cfRule type="expression" dxfId="1815" priority="2017">
      <formula>IF(RIGHT(TEXT(AI449,"0.#"),1)=".",FALSE,TRUE)</formula>
    </cfRule>
    <cfRule type="expression" dxfId="1814" priority="2018">
      <formula>IF(RIGHT(TEXT(AI449,"0.#"),1)=".",TRUE,FALSE)</formula>
    </cfRule>
  </conditionalFormatting>
  <conditionalFormatting sqref="AQ449">
    <cfRule type="expression" dxfId="1813" priority="2013">
      <formula>IF(RIGHT(TEXT(AQ449,"0.#"),1)=".",FALSE,TRUE)</formula>
    </cfRule>
    <cfRule type="expression" dxfId="1812" priority="2014">
      <formula>IF(RIGHT(TEXT(AQ449,"0.#"),1)=".",TRUE,FALSE)</formula>
    </cfRule>
  </conditionalFormatting>
  <conditionalFormatting sqref="AQ450">
    <cfRule type="expression" dxfId="1811" priority="2011">
      <formula>IF(RIGHT(TEXT(AQ450,"0.#"),1)=".",FALSE,TRUE)</formula>
    </cfRule>
    <cfRule type="expression" dxfId="1810" priority="2012">
      <formula>IF(RIGHT(TEXT(AQ450,"0.#"),1)=".",TRUE,FALSE)</formula>
    </cfRule>
  </conditionalFormatting>
  <conditionalFormatting sqref="AQ448">
    <cfRule type="expression" dxfId="1809" priority="2009">
      <formula>IF(RIGHT(TEXT(AQ448,"0.#"),1)=".",FALSE,TRUE)</formula>
    </cfRule>
    <cfRule type="expression" dxfId="1808" priority="2010">
      <formula>IF(RIGHT(TEXT(AQ448,"0.#"),1)=".",TRUE,FALSE)</formula>
    </cfRule>
  </conditionalFormatting>
  <conditionalFormatting sqref="AE453">
    <cfRule type="expression" dxfId="1807" priority="2007">
      <formula>IF(RIGHT(TEXT(AE453,"0.#"),1)=".",FALSE,TRUE)</formula>
    </cfRule>
    <cfRule type="expression" dxfId="1806" priority="2008">
      <formula>IF(RIGHT(TEXT(AE453,"0.#"),1)=".",TRUE,FALSE)</formula>
    </cfRule>
  </conditionalFormatting>
  <conditionalFormatting sqref="AM455">
    <cfRule type="expression" dxfId="1805" priority="1997">
      <formula>IF(RIGHT(TEXT(AM455,"0.#"),1)=".",FALSE,TRUE)</formula>
    </cfRule>
    <cfRule type="expression" dxfId="1804" priority="1998">
      <formula>IF(RIGHT(TEXT(AM455,"0.#"),1)=".",TRUE,FALSE)</formula>
    </cfRule>
  </conditionalFormatting>
  <conditionalFormatting sqref="AE454">
    <cfRule type="expression" dxfId="1803" priority="2005">
      <formula>IF(RIGHT(TEXT(AE454,"0.#"),1)=".",FALSE,TRUE)</formula>
    </cfRule>
    <cfRule type="expression" dxfId="1802" priority="2006">
      <formula>IF(RIGHT(TEXT(AE454,"0.#"),1)=".",TRUE,FALSE)</formula>
    </cfRule>
  </conditionalFormatting>
  <conditionalFormatting sqref="AE455">
    <cfRule type="expression" dxfId="1801" priority="2003">
      <formula>IF(RIGHT(TEXT(AE455,"0.#"),1)=".",FALSE,TRUE)</formula>
    </cfRule>
    <cfRule type="expression" dxfId="1800" priority="2004">
      <formula>IF(RIGHT(TEXT(AE455,"0.#"),1)=".",TRUE,FALSE)</formula>
    </cfRule>
  </conditionalFormatting>
  <conditionalFormatting sqref="AM453">
    <cfRule type="expression" dxfId="1799" priority="2001">
      <formula>IF(RIGHT(TEXT(AM453,"0.#"),1)=".",FALSE,TRUE)</formula>
    </cfRule>
    <cfRule type="expression" dxfId="1798" priority="2002">
      <formula>IF(RIGHT(TEXT(AM453,"0.#"),1)=".",TRUE,FALSE)</formula>
    </cfRule>
  </conditionalFormatting>
  <conditionalFormatting sqref="AM454">
    <cfRule type="expression" dxfId="1797" priority="1999">
      <formula>IF(RIGHT(TEXT(AM454,"0.#"),1)=".",FALSE,TRUE)</formula>
    </cfRule>
    <cfRule type="expression" dxfId="1796" priority="2000">
      <formula>IF(RIGHT(TEXT(AM454,"0.#"),1)=".",TRUE,FALSE)</formula>
    </cfRule>
  </conditionalFormatting>
  <conditionalFormatting sqref="AU453">
    <cfRule type="expression" dxfId="1795" priority="1995">
      <formula>IF(RIGHT(TEXT(AU453,"0.#"),1)=".",FALSE,TRUE)</formula>
    </cfRule>
    <cfRule type="expression" dxfId="1794" priority="1996">
      <formula>IF(RIGHT(TEXT(AU453,"0.#"),1)=".",TRUE,FALSE)</formula>
    </cfRule>
  </conditionalFormatting>
  <conditionalFormatting sqref="AU454">
    <cfRule type="expression" dxfId="1793" priority="1993">
      <formula>IF(RIGHT(TEXT(AU454,"0.#"),1)=".",FALSE,TRUE)</formula>
    </cfRule>
    <cfRule type="expression" dxfId="1792" priority="1994">
      <formula>IF(RIGHT(TEXT(AU454,"0.#"),1)=".",TRUE,FALSE)</formula>
    </cfRule>
  </conditionalFormatting>
  <conditionalFormatting sqref="AU455">
    <cfRule type="expression" dxfId="1791" priority="1991">
      <formula>IF(RIGHT(TEXT(AU455,"0.#"),1)=".",FALSE,TRUE)</formula>
    </cfRule>
    <cfRule type="expression" dxfId="1790" priority="1992">
      <formula>IF(RIGHT(TEXT(AU455,"0.#"),1)=".",TRUE,FALSE)</formula>
    </cfRule>
  </conditionalFormatting>
  <conditionalFormatting sqref="AI455">
    <cfRule type="expression" dxfId="1789" priority="1985">
      <formula>IF(RIGHT(TEXT(AI455,"0.#"),1)=".",FALSE,TRUE)</formula>
    </cfRule>
    <cfRule type="expression" dxfId="1788" priority="1986">
      <formula>IF(RIGHT(TEXT(AI455,"0.#"),1)=".",TRUE,FALSE)</formula>
    </cfRule>
  </conditionalFormatting>
  <conditionalFormatting sqref="AI453">
    <cfRule type="expression" dxfId="1787" priority="1989">
      <formula>IF(RIGHT(TEXT(AI453,"0.#"),1)=".",FALSE,TRUE)</formula>
    </cfRule>
    <cfRule type="expression" dxfId="1786" priority="1990">
      <formula>IF(RIGHT(TEXT(AI453,"0.#"),1)=".",TRUE,FALSE)</formula>
    </cfRule>
  </conditionalFormatting>
  <conditionalFormatting sqref="AI454">
    <cfRule type="expression" dxfId="1785" priority="1987">
      <formula>IF(RIGHT(TEXT(AI454,"0.#"),1)=".",FALSE,TRUE)</formula>
    </cfRule>
    <cfRule type="expression" dxfId="1784" priority="1988">
      <formula>IF(RIGHT(TEXT(AI454,"0.#"),1)=".",TRUE,FALSE)</formula>
    </cfRule>
  </conditionalFormatting>
  <conditionalFormatting sqref="AQ454">
    <cfRule type="expression" dxfId="1783" priority="1983">
      <formula>IF(RIGHT(TEXT(AQ454,"0.#"),1)=".",FALSE,TRUE)</formula>
    </cfRule>
    <cfRule type="expression" dxfId="1782" priority="1984">
      <formula>IF(RIGHT(TEXT(AQ454,"0.#"),1)=".",TRUE,FALSE)</formula>
    </cfRule>
  </conditionalFormatting>
  <conditionalFormatting sqref="AQ455">
    <cfRule type="expression" dxfId="1781" priority="1981">
      <formula>IF(RIGHT(TEXT(AQ455,"0.#"),1)=".",FALSE,TRUE)</formula>
    </cfRule>
    <cfRule type="expression" dxfId="1780" priority="1982">
      <formula>IF(RIGHT(TEXT(AQ455,"0.#"),1)=".",TRUE,FALSE)</formula>
    </cfRule>
  </conditionalFormatting>
  <conditionalFormatting sqref="AQ453">
    <cfRule type="expression" dxfId="1779" priority="1979">
      <formula>IF(RIGHT(TEXT(AQ453,"0.#"),1)=".",FALSE,TRUE)</formula>
    </cfRule>
    <cfRule type="expression" dxfId="1778" priority="1980">
      <formula>IF(RIGHT(TEXT(AQ453,"0.#"),1)=".",TRUE,FALSE)</formula>
    </cfRule>
  </conditionalFormatting>
  <conditionalFormatting sqref="AE487">
    <cfRule type="expression" dxfId="1777" priority="1857">
      <formula>IF(RIGHT(TEXT(AE487,"0.#"),1)=".",FALSE,TRUE)</formula>
    </cfRule>
    <cfRule type="expression" dxfId="1776" priority="1858">
      <formula>IF(RIGHT(TEXT(AE487,"0.#"),1)=".",TRUE,FALSE)</formula>
    </cfRule>
  </conditionalFormatting>
  <conditionalFormatting sqref="AE488">
    <cfRule type="expression" dxfId="1775" priority="1855">
      <formula>IF(RIGHT(TEXT(AE488,"0.#"),1)=".",FALSE,TRUE)</formula>
    </cfRule>
    <cfRule type="expression" dxfId="1774" priority="1856">
      <formula>IF(RIGHT(TEXT(AE488,"0.#"),1)=".",TRUE,FALSE)</formula>
    </cfRule>
  </conditionalFormatting>
  <conditionalFormatting sqref="AE489">
    <cfRule type="expression" dxfId="1773" priority="1853">
      <formula>IF(RIGHT(TEXT(AE489,"0.#"),1)=".",FALSE,TRUE)</formula>
    </cfRule>
    <cfRule type="expression" dxfId="1772" priority="1854">
      <formula>IF(RIGHT(TEXT(AE489,"0.#"),1)=".",TRUE,FALSE)</formula>
    </cfRule>
  </conditionalFormatting>
  <conditionalFormatting sqref="AU487">
    <cfRule type="expression" dxfId="1771" priority="1845">
      <formula>IF(RIGHT(TEXT(AU487,"0.#"),1)=".",FALSE,TRUE)</formula>
    </cfRule>
    <cfRule type="expression" dxfId="1770" priority="1846">
      <formula>IF(RIGHT(TEXT(AU487,"0.#"),1)=".",TRUE,FALSE)</formula>
    </cfRule>
  </conditionalFormatting>
  <conditionalFormatting sqref="AU488">
    <cfRule type="expression" dxfId="1769" priority="1843">
      <formula>IF(RIGHT(TEXT(AU488,"0.#"),1)=".",FALSE,TRUE)</formula>
    </cfRule>
    <cfRule type="expression" dxfId="1768" priority="1844">
      <formula>IF(RIGHT(TEXT(AU488,"0.#"),1)=".",TRUE,FALSE)</formula>
    </cfRule>
  </conditionalFormatting>
  <conditionalFormatting sqref="AU489">
    <cfRule type="expression" dxfId="1767" priority="1841">
      <formula>IF(RIGHT(TEXT(AU489,"0.#"),1)=".",FALSE,TRUE)</formula>
    </cfRule>
    <cfRule type="expression" dxfId="1766" priority="1842">
      <formula>IF(RIGHT(TEXT(AU489,"0.#"),1)=".",TRUE,FALSE)</formula>
    </cfRule>
  </conditionalFormatting>
  <conditionalFormatting sqref="AQ488">
    <cfRule type="expression" dxfId="1765" priority="1833">
      <formula>IF(RIGHT(TEXT(AQ488,"0.#"),1)=".",FALSE,TRUE)</formula>
    </cfRule>
    <cfRule type="expression" dxfId="1764" priority="1834">
      <formula>IF(RIGHT(TEXT(AQ488,"0.#"),1)=".",TRUE,FALSE)</formula>
    </cfRule>
  </conditionalFormatting>
  <conditionalFormatting sqref="AQ489">
    <cfRule type="expression" dxfId="1763" priority="1831">
      <formula>IF(RIGHT(TEXT(AQ489,"0.#"),1)=".",FALSE,TRUE)</formula>
    </cfRule>
    <cfRule type="expression" dxfId="1762" priority="1832">
      <formula>IF(RIGHT(TEXT(AQ489,"0.#"),1)=".",TRUE,FALSE)</formula>
    </cfRule>
  </conditionalFormatting>
  <conditionalFormatting sqref="AQ487">
    <cfRule type="expression" dxfId="1761" priority="1829">
      <formula>IF(RIGHT(TEXT(AQ487,"0.#"),1)=".",FALSE,TRUE)</formula>
    </cfRule>
    <cfRule type="expression" dxfId="1760" priority="1830">
      <formula>IF(RIGHT(TEXT(AQ487,"0.#"),1)=".",TRUE,FALSE)</formula>
    </cfRule>
  </conditionalFormatting>
  <conditionalFormatting sqref="AE512">
    <cfRule type="expression" dxfId="1759" priority="1827">
      <formula>IF(RIGHT(TEXT(AE512,"0.#"),1)=".",FALSE,TRUE)</formula>
    </cfRule>
    <cfRule type="expression" dxfId="1758" priority="1828">
      <formula>IF(RIGHT(TEXT(AE512,"0.#"),1)=".",TRUE,FALSE)</formula>
    </cfRule>
  </conditionalFormatting>
  <conditionalFormatting sqref="AE513">
    <cfRule type="expression" dxfId="1757" priority="1825">
      <formula>IF(RIGHT(TEXT(AE513,"0.#"),1)=".",FALSE,TRUE)</formula>
    </cfRule>
    <cfRule type="expression" dxfId="1756" priority="1826">
      <formula>IF(RIGHT(TEXT(AE513,"0.#"),1)=".",TRUE,FALSE)</formula>
    </cfRule>
  </conditionalFormatting>
  <conditionalFormatting sqref="AE514">
    <cfRule type="expression" dxfId="1755" priority="1823">
      <formula>IF(RIGHT(TEXT(AE514,"0.#"),1)=".",FALSE,TRUE)</formula>
    </cfRule>
    <cfRule type="expression" dxfId="1754" priority="1824">
      <formula>IF(RIGHT(TEXT(AE514,"0.#"),1)=".",TRUE,FALSE)</formula>
    </cfRule>
  </conditionalFormatting>
  <conditionalFormatting sqref="AU512">
    <cfRule type="expression" dxfId="1753" priority="1815">
      <formula>IF(RIGHT(TEXT(AU512,"0.#"),1)=".",FALSE,TRUE)</formula>
    </cfRule>
    <cfRule type="expression" dxfId="1752" priority="1816">
      <formula>IF(RIGHT(TEXT(AU512,"0.#"),1)=".",TRUE,FALSE)</formula>
    </cfRule>
  </conditionalFormatting>
  <conditionalFormatting sqref="AU513">
    <cfRule type="expression" dxfId="1751" priority="1813">
      <formula>IF(RIGHT(TEXT(AU513,"0.#"),1)=".",FALSE,TRUE)</formula>
    </cfRule>
    <cfRule type="expression" dxfId="1750" priority="1814">
      <formula>IF(RIGHT(TEXT(AU513,"0.#"),1)=".",TRUE,FALSE)</formula>
    </cfRule>
  </conditionalFormatting>
  <conditionalFormatting sqref="AU514">
    <cfRule type="expression" dxfId="1749" priority="1811">
      <formula>IF(RIGHT(TEXT(AU514,"0.#"),1)=".",FALSE,TRUE)</formula>
    </cfRule>
    <cfRule type="expression" dxfId="1748" priority="1812">
      <formula>IF(RIGHT(TEXT(AU514,"0.#"),1)=".",TRUE,FALSE)</formula>
    </cfRule>
  </conditionalFormatting>
  <conditionalFormatting sqref="AQ513">
    <cfRule type="expression" dxfId="1747" priority="1803">
      <formula>IF(RIGHT(TEXT(AQ513,"0.#"),1)=".",FALSE,TRUE)</formula>
    </cfRule>
    <cfRule type="expression" dxfId="1746" priority="1804">
      <formula>IF(RIGHT(TEXT(AQ513,"0.#"),1)=".",TRUE,FALSE)</formula>
    </cfRule>
  </conditionalFormatting>
  <conditionalFormatting sqref="AQ514">
    <cfRule type="expression" dxfId="1745" priority="1801">
      <formula>IF(RIGHT(TEXT(AQ514,"0.#"),1)=".",FALSE,TRUE)</formula>
    </cfRule>
    <cfRule type="expression" dxfId="1744" priority="1802">
      <formula>IF(RIGHT(TEXT(AQ514,"0.#"),1)=".",TRUE,FALSE)</formula>
    </cfRule>
  </conditionalFormatting>
  <conditionalFormatting sqref="AQ512">
    <cfRule type="expression" dxfId="1743" priority="1799">
      <formula>IF(RIGHT(TEXT(AQ512,"0.#"),1)=".",FALSE,TRUE)</formula>
    </cfRule>
    <cfRule type="expression" dxfId="1742" priority="1800">
      <formula>IF(RIGHT(TEXT(AQ512,"0.#"),1)=".",TRUE,FALSE)</formula>
    </cfRule>
  </conditionalFormatting>
  <conditionalFormatting sqref="AE517">
    <cfRule type="expression" dxfId="1741" priority="1677">
      <formula>IF(RIGHT(TEXT(AE517,"0.#"),1)=".",FALSE,TRUE)</formula>
    </cfRule>
    <cfRule type="expression" dxfId="1740" priority="1678">
      <formula>IF(RIGHT(TEXT(AE517,"0.#"),1)=".",TRUE,FALSE)</formula>
    </cfRule>
  </conditionalFormatting>
  <conditionalFormatting sqref="AE518">
    <cfRule type="expression" dxfId="1739" priority="1675">
      <formula>IF(RIGHT(TEXT(AE518,"0.#"),1)=".",FALSE,TRUE)</formula>
    </cfRule>
    <cfRule type="expression" dxfId="1738" priority="1676">
      <formula>IF(RIGHT(TEXT(AE518,"0.#"),1)=".",TRUE,FALSE)</formula>
    </cfRule>
  </conditionalFormatting>
  <conditionalFormatting sqref="AE519">
    <cfRule type="expression" dxfId="1737" priority="1673">
      <formula>IF(RIGHT(TEXT(AE519,"0.#"),1)=".",FALSE,TRUE)</formula>
    </cfRule>
    <cfRule type="expression" dxfId="1736" priority="1674">
      <formula>IF(RIGHT(TEXT(AE519,"0.#"),1)=".",TRUE,FALSE)</formula>
    </cfRule>
  </conditionalFormatting>
  <conditionalFormatting sqref="AU517">
    <cfRule type="expression" dxfId="1735" priority="1665">
      <formula>IF(RIGHT(TEXT(AU517,"0.#"),1)=".",FALSE,TRUE)</formula>
    </cfRule>
    <cfRule type="expression" dxfId="1734" priority="1666">
      <formula>IF(RIGHT(TEXT(AU517,"0.#"),1)=".",TRUE,FALSE)</formula>
    </cfRule>
  </conditionalFormatting>
  <conditionalFormatting sqref="AU519">
    <cfRule type="expression" dxfId="1733" priority="1661">
      <formula>IF(RIGHT(TEXT(AU519,"0.#"),1)=".",FALSE,TRUE)</formula>
    </cfRule>
    <cfRule type="expression" dxfId="1732" priority="1662">
      <formula>IF(RIGHT(TEXT(AU519,"0.#"),1)=".",TRUE,FALSE)</formula>
    </cfRule>
  </conditionalFormatting>
  <conditionalFormatting sqref="AQ518">
    <cfRule type="expression" dxfId="1731" priority="1653">
      <formula>IF(RIGHT(TEXT(AQ518,"0.#"),1)=".",FALSE,TRUE)</formula>
    </cfRule>
    <cfRule type="expression" dxfId="1730" priority="1654">
      <formula>IF(RIGHT(TEXT(AQ518,"0.#"),1)=".",TRUE,FALSE)</formula>
    </cfRule>
  </conditionalFormatting>
  <conditionalFormatting sqref="AQ519">
    <cfRule type="expression" dxfId="1729" priority="1651">
      <formula>IF(RIGHT(TEXT(AQ519,"0.#"),1)=".",FALSE,TRUE)</formula>
    </cfRule>
    <cfRule type="expression" dxfId="1728" priority="1652">
      <formula>IF(RIGHT(TEXT(AQ519,"0.#"),1)=".",TRUE,FALSE)</formula>
    </cfRule>
  </conditionalFormatting>
  <conditionalFormatting sqref="AQ517">
    <cfRule type="expression" dxfId="1727" priority="1649">
      <formula>IF(RIGHT(TEXT(AQ517,"0.#"),1)=".",FALSE,TRUE)</formula>
    </cfRule>
    <cfRule type="expression" dxfId="1726" priority="1650">
      <formula>IF(RIGHT(TEXT(AQ517,"0.#"),1)=".",TRUE,FALSE)</formula>
    </cfRule>
  </conditionalFormatting>
  <conditionalFormatting sqref="AE522">
    <cfRule type="expression" dxfId="1725" priority="1647">
      <formula>IF(RIGHT(TEXT(AE522,"0.#"),1)=".",FALSE,TRUE)</formula>
    </cfRule>
    <cfRule type="expression" dxfId="1724" priority="1648">
      <formula>IF(RIGHT(TEXT(AE522,"0.#"),1)=".",TRUE,FALSE)</formula>
    </cfRule>
  </conditionalFormatting>
  <conditionalFormatting sqref="AE523">
    <cfRule type="expression" dxfId="1723" priority="1645">
      <formula>IF(RIGHT(TEXT(AE523,"0.#"),1)=".",FALSE,TRUE)</formula>
    </cfRule>
    <cfRule type="expression" dxfId="1722" priority="1646">
      <formula>IF(RIGHT(TEXT(AE523,"0.#"),1)=".",TRUE,FALSE)</formula>
    </cfRule>
  </conditionalFormatting>
  <conditionalFormatting sqref="AE524">
    <cfRule type="expression" dxfId="1721" priority="1643">
      <formula>IF(RIGHT(TEXT(AE524,"0.#"),1)=".",FALSE,TRUE)</formula>
    </cfRule>
    <cfRule type="expression" dxfId="1720" priority="1644">
      <formula>IF(RIGHT(TEXT(AE524,"0.#"),1)=".",TRUE,FALSE)</formula>
    </cfRule>
  </conditionalFormatting>
  <conditionalFormatting sqref="AU522">
    <cfRule type="expression" dxfId="1719" priority="1635">
      <formula>IF(RIGHT(TEXT(AU522,"0.#"),1)=".",FALSE,TRUE)</formula>
    </cfRule>
    <cfRule type="expression" dxfId="1718" priority="1636">
      <formula>IF(RIGHT(TEXT(AU522,"0.#"),1)=".",TRUE,FALSE)</formula>
    </cfRule>
  </conditionalFormatting>
  <conditionalFormatting sqref="AU523">
    <cfRule type="expression" dxfId="1717" priority="1633">
      <formula>IF(RIGHT(TEXT(AU523,"0.#"),1)=".",FALSE,TRUE)</formula>
    </cfRule>
    <cfRule type="expression" dxfId="1716" priority="1634">
      <formula>IF(RIGHT(TEXT(AU523,"0.#"),1)=".",TRUE,FALSE)</formula>
    </cfRule>
  </conditionalFormatting>
  <conditionalFormatting sqref="AU524">
    <cfRule type="expression" dxfId="1715" priority="1631">
      <formula>IF(RIGHT(TEXT(AU524,"0.#"),1)=".",FALSE,TRUE)</formula>
    </cfRule>
    <cfRule type="expression" dxfId="1714" priority="1632">
      <formula>IF(RIGHT(TEXT(AU524,"0.#"),1)=".",TRUE,FALSE)</formula>
    </cfRule>
  </conditionalFormatting>
  <conditionalFormatting sqref="AQ523">
    <cfRule type="expression" dxfId="1713" priority="1623">
      <formula>IF(RIGHT(TEXT(AQ523,"0.#"),1)=".",FALSE,TRUE)</formula>
    </cfRule>
    <cfRule type="expression" dxfId="1712" priority="1624">
      <formula>IF(RIGHT(TEXT(AQ523,"0.#"),1)=".",TRUE,FALSE)</formula>
    </cfRule>
  </conditionalFormatting>
  <conditionalFormatting sqref="AQ524">
    <cfRule type="expression" dxfId="1711" priority="1621">
      <formula>IF(RIGHT(TEXT(AQ524,"0.#"),1)=".",FALSE,TRUE)</formula>
    </cfRule>
    <cfRule type="expression" dxfId="1710" priority="1622">
      <formula>IF(RIGHT(TEXT(AQ524,"0.#"),1)=".",TRUE,FALSE)</formula>
    </cfRule>
  </conditionalFormatting>
  <conditionalFormatting sqref="AQ522">
    <cfRule type="expression" dxfId="1709" priority="1619">
      <formula>IF(RIGHT(TEXT(AQ522,"0.#"),1)=".",FALSE,TRUE)</formula>
    </cfRule>
    <cfRule type="expression" dxfId="1708" priority="1620">
      <formula>IF(RIGHT(TEXT(AQ522,"0.#"),1)=".",TRUE,FALSE)</formula>
    </cfRule>
  </conditionalFormatting>
  <conditionalFormatting sqref="AE527">
    <cfRule type="expression" dxfId="1707" priority="1617">
      <formula>IF(RIGHT(TEXT(AE527,"0.#"),1)=".",FALSE,TRUE)</formula>
    </cfRule>
    <cfRule type="expression" dxfId="1706" priority="1618">
      <formula>IF(RIGHT(TEXT(AE527,"0.#"),1)=".",TRUE,FALSE)</formula>
    </cfRule>
  </conditionalFormatting>
  <conditionalFormatting sqref="AE528">
    <cfRule type="expression" dxfId="1705" priority="1615">
      <formula>IF(RIGHT(TEXT(AE528,"0.#"),1)=".",FALSE,TRUE)</formula>
    </cfRule>
    <cfRule type="expression" dxfId="1704" priority="1616">
      <formula>IF(RIGHT(TEXT(AE528,"0.#"),1)=".",TRUE,FALSE)</formula>
    </cfRule>
  </conditionalFormatting>
  <conditionalFormatting sqref="AE529">
    <cfRule type="expression" dxfId="1703" priority="1613">
      <formula>IF(RIGHT(TEXT(AE529,"0.#"),1)=".",FALSE,TRUE)</formula>
    </cfRule>
    <cfRule type="expression" dxfId="1702" priority="1614">
      <formula>IF(RIGHT(TEXT(AE529,"0.#"),1)=".",TRUE,FALSE)</formula>
    </cfRule>
  </conditionalFormatting>
  <conditionalFormatting sqref="AU527">
    <cfRule type="expression" dxfId="1701" priority="1605">
      <formula>IF(RIGHT(TEXT(AU527,"0.#"),1)=".",FALSE,TRUE)</formula>
    </cfRule>
    <cfRule type="expression" dxfId="1700" priority="1606">
      <formula>IF(RIGHT(TEXT(AU527,"0.#"),1)=".",TRUE,FALSE)</formula>
    </cfRule>
  </conditionalFormatting>
  <conditionalFormatting sqref="AU528">
    <cfRule type="expression" dxfId="1699" priority="1603">
      <formula>IF(RIGHT(TEXT(AU528,"0.#"),1)=".",FALSE,TRUE)</formula>
    </cfRule>
    <cfRule type="expression" dxfId="1698" priority="1604">
      <formula>IF(RIGHT(TEXT(AU528,"0.#"),1)=".",TRUE,FALSE)</formula>
    </cfRule>
  </conditionalFormatting>
  <conditionalFormatting sqref="AU529">
    <cfRule type="expression" dxfId="1697" priority="1601">
      <formula>IF(RIGHT(TEXT(AU529,"0.#"),1)=".",FALSE,TRUE)</formula>
    </cfRule>
    <cfRule type="expression" dxfId="1696" priority="1602">
      <formula>IF(RIGHT(TEXT(AU529,"0.#"),1)=".",TRUE,FALSE)</formula>
    </cfRule>
  </conditionalFormatting>
  <conditionalFormatting sqref="AQ528">
    <cfRule type="expression" dxfId="1695" priority="1593">
      <formula>IF(RIGHT(TEXT(AQ528,"0.#"),1)=".",FALSE,TRUE)</formula>
    </cfRule>
    <cfRule type="expression" dxfId="1694" priority="1594">
      <formula>IF(RIGHT(TEXT(AQ528,"0.#"),1)=".",TRUE,FALSE)</formula>
    </cfRule>
  </conditionalFormatting>
  <conditionalFormatting sqref="AQ529">
    <cfRule type="expression" dxfId="1693" priority="1591">
      <formula>IF(RIGHT(TEXT(AQ529,"0.#"),1)=".",FALSE,TRUE)</formula>
    </cfRule>
    <cfRule type="expression" dxfId="1692" priority="1592">
      <formula>IF(RIGHT(TEXT(AQ529,"0.#"),1)=".",TRUE,FALSE)</formula>
    </cfRule>
  </conditionalFormatting>
  <conditionalFormatting sqref="AQ527">
    <cfRule type="expression" dxfId="1691" priority="1589">
      <formula>IF(RIGHT(TEXT(AQ527,"0.#"),1)=".",FALSE,TRUE)</formula>
    </cfRule>
    <cfRule type="expression" dxfId="1690" priority="1590">
      <formula>IF(RIGHT(TEXT(AQ527,"0.#"),1)=".",TRUE,FALSE)</formula>
    </cfRule>
  </conditionalFormatting>
  <conditionalFormatting sqref="AE532">
    <cfRule type="expression" dxfId="1689" priority="1587">
      <formula>IF(RIGHT(TEXT(AE532,"0.#"),1)=".",FALSE,TRUE)</formula>
    </cfRule>
    <cfRule type="expression" dxfId="1688" priority="1588">
      <formula>IF(RIGHT(TEXT(AE532,"0.#"),1)=".",TRUE,FALSE)</formula>
    </cfRule>
  </conditionalFormatting>
  <conditionalFormatting sqref="AM534">
    <cfRule type="expression" dxfId="1687" priority="1577">
      <formula>IF(RIGHT(TEXT(AM534,"0.#"),1)=".",FALSE,TRUE)</formula>
    </cfRule>
    <cfRule type="expression" dxfId="1686" priority="1578">
      <formula>IF(RIGHT(TEXT(AM534,"0.#"),1)=".",TRUE,FALSE)</formula>
    </cfRule>
  </conditionalFormatting>
  <conditionalFormatting sqref="AE533">
    <cfRule type="expression" dxfId="1685" priority="1585">
      <formula>IF(RIGHT(TEXT(AE533,"0.#"),1)=".",FALSE,TRUE)</formula>
    </cfRule>
    <cfRule type="expression" dxfId="1684" priority="1586">
      <formula>IF(RIGHT(TEXT(AE533,"0.#"),1)=".",TRUE,FALSE)</formula>
    </cfRule>
  </conditionalFormatting>
  <conditionalFormatting sqref="AE534">
    <cfRule type="expression" dxfId="1683" priority="1583">
      <formula>IF(RIGHT(TEXT(AE534,"0.#"),1)=".",FALSE,TRUE)</formula>
    </cfRule>
    <cfRule type="expression" dxfId="1682" priority="1584">
      <formula>IF(RIGHT(TEXT(AE534,"0.#"),1)=".",TRUE,FALSE)</formula>
    </cfRule>
  </conditionalFormatting>
  <conditionalFormatting sqref="AM532">
    <cfRule type="expression" dxfId="1681" priority="1581">
      <formula>IF(RIGHT(TEXT(AM532,"0.#"),1)=".",FALSE,TRUE)</formula>
    </cfRule>
    <cfRule type="expression" dxfId="1680" priority="1582">
      <formula>IF(RIGHT(TEXT(AM532,"0.#"),1)=".",TRUE,FALSE)</formula>
    </cfRule>
  </conditionalFormatting>
  <conditionalFormatting sqref="AM533">
    <cfRule type="expression" dxfId="1679" priority="1579">
      <formula>IF(RIGHT(TEXT(AM533,"0.#"),1)=".",FALSE,TRUE)</formula>
    </cfRule>
    <cfRule type="expression" dxfId="1678" priority="1580">
      <formula>IF(RIGHT(TEXT(AM533,"0.#"),1)=".",TRUE,FALSE)</formula>
    </cfRule>
  </conditionalFormatting>
  <conditionalFormatting sqref="AU532">
    <cfRule type="expression" dxfId="1677" priority="1575">
      <formula>IF(RIGHT(TEXT(AU532,"0.#"),1)=".",FALSE,TRUE)</formula>
    </cfRule>
    <cfRule type="expression" dxfId="1676" priority="1576">
      <formula>IF(RIGHT(TEXT(AU532,"0.#"),1)=".",TRUE,FALSE)</formula>
    </cfRule>
  </conditionalFormatting>
  <conditionalFormatting sqref="AU533">
    <cfRule type="expression" dxfId="1675" priority="1573">
      <formula>IF(RIGHT(TEXT(AU533,"0.#"),1)=".",FALSE,TRUE)</formula>
    </cfRule>
    <cfRule type="expression" dxfId="1674" priority="1574">
      <formula>IF(RIGHT(TEXT(AU533,"0.#"),1)=".",TRUE,FALSE)</formula>
    </cfRule>
  </conditionalFormatting>
  <conditionalFormatting sqref="AU534">
    <cfRule type="expression" dxfId="1673" priority="1571">
      <formula>IF(RIGHT(TEXT(AU534,"0.#"),1)=".",FALSE,TRUE)</formula>
    </cfRule>
    <cfRule type="expression" dxfId="1672" priority="1572">
      <formula>IF(RIGHT(TEXT(AU534,"0.#"),1)=".",TRUE,FALSE)</formula>
    </cfRule>
  </conditionalFormatting>
  <conditionalFormatting sqref="AI534">
    <cfRule type="expression" dxfId="1671" priority="1565">
      <formula>IF(RIGHT(TEXT(AI534,"0.#"),1)=".",FALSE,TRUE)</formula>
    </cfRule>
    <cfRule type="expression" dxfId="1670" priority="1566">
      <formula>IF(RIGHT(TEXT(AI534,"0.#"),1)=".",TRUE,FALSE)</formula>
    </cfRule>
  </conditionalFormatting>
  <conditionalFormatting sqref="AI532">
    <cfRule type="expression" dxfId="1669" priority="1569">
      <formula>IF(RIGHT(TEXT(AI532,"0.#"),1)=".",FALSE,TRUE)</formula>
    </cfRule>
    <cfRule type="expression" dxfId="1668" priority="1570">
      <formula>IF(RIGHT(TEXT(AI532,"0.#"),1)=".",TRUE,FALSE)</formula>
    </cfRule>
  </conditionalFormatting>
  <conditionalFormatting sqref="AI533">
    <cfRule type="expression" dxfId="1667" priority="1567">
      <formula>IF(RIGHT(TEXT(AI533,"0.#"),1)=".",FALSE,TRUE)</formula>
    </cfRule>
    <cfRule type="expression" dxfId="1666" priority="1568">
      <formula>IF(RIGHT(TEXT(AI533,"0.#"),1)=".",TRUE,FALSE)</formula>
    </cfRule>
  </conditionalFormatting>
  <conditionalFormatting sqref="AQ533">
    <cfRule type="expression" dxfId="1665" priority="1563">
      <formula>IF(RIGHT(TEXT(AQ533,"0.#"),1)=".",FALSE,TRUE)</formula>
    </cfRule>
    <cfRule type="expression" dxfId="1664" priority="1564">
      <formula>IF(RIGHT(TEXT(AQ533,"0.#"),1)=".",TRUE,FALSE)</formula>
    </cfRule>
  </conditionalFormatting>
  <conditionalFormatting sqref="AQ534">
    <cfRule type="expression" dxfId="1663" priority="1561">
      <formula>IF(RIGHT(TEXT(AQ534,"0.#"),1)=".",FALSE,TRUE)</formula>
    </cfRule>
    <cfRule type="expression" dxfId="1662" priority="1562">
      <formula>IF(RIGHT(TEXT(AQ534,"0.#"),1)=".",TRUE,FALSE)</formula>
    </cfRule>
  </conditionalFormatting>
  <conditionalFormatting sqref="AQ532">
    <cfRule type="expression" dxfId="1661" priority="1559">
      <formula>IF(RIGHT(TEXT(AQ532,"0.#"),1)=".",FALSE,TRUE)</formula>
    </cfRule>
    <cfRule type="expression" dxfId="1660" priority="1560">
      <formula>IF(RIGHT(TEXT(AQ532,"0.#"),1)=".",TRUE,FALSE)</formula>
    </cfRule>
  </conditionalFormatting>
  <conditionalFormatting sqref="AE541">
    <cfRule type="expression" dxfId="1659" priority="1557">
      <formula>IF(RIGHT(TEXT(AE541,"0.#"),1)=".",FALSE,TRUE)</formula>
    </cfRule>
    <cfRule type="expression" dxfId="1658" priority="1558">
      <formula>IF(RIGHT(TEXT(AE541,"0.#"),1)=".",TRUE,FALSE)</formula>
    </cfRule>
  </conditionalFormatting>
  <conditionalFormatting sqref="AE542">
    <cfRule type="expression" dxfId="1657" priority="1555">
      <formula>IF(RIGHT(TEXT(AE542,"0.#"),1)=".",FALSE,TRUE)</formula>
    </cfRule>
    <cfRule type="expression" dxfId="1656" priority="1556">
      <formula>IF(RIGHT(TEXT(AE542,"0.#"),1)=".",TRUE,FALSE)</formula>
    </cfRule>
  </conditionalFormatting>
  <conditionalFormatting sqref="AE543">
    <cfRule type="expression" dxfId="1655" priority="1553">
      <formula>IF(RIGHT(TEXT(AE543,"0.#"),1)=".",FALSE,TRUE)</formula>
    </cfRule>
    <cfRule type="expression" dxfId="1654" priority="1554">
      <formula>IF(RIGHT(TEXT(AE543,"0.#"),1)=".",TRUE,FALSE)</formula>
    </cfRule>
  </conditionalFormatting>
  <conditionalFormatting sqref="AU541">
    <cfRule type="expression" dxfId="1653" priority="1545">
      <formula>IF(RIGHT(TEXT(AU541,"0.#"),1)=".",FALSE,TRUE)</formula>
    </cfRule>
    <cfRule type="expression" dxfId="1652" priority="1546">
      <formula>IF(RIGHT(TEXT(AU541,"0.#"),1)=".",TRUE,FALSE)</formula>
    </cfRule>
  </conditionalFormatting>
  <conditionalFormatting sqref="AU542">
    <cfRule type="expression" dxfId="1651" priority="1543">
      <formula>IF(RIGHT(TEXT(AU542,"0.#"),1)=".",FALSE,TRUE)</formula>
    </cfRule>
    <cfRule type="expression" dxfId="1650" priority="1544">
      <formula>IF(RIGHT(TEXT(AU542,"0.#"),1)=".",TRUE,FALSE)</formula>
    </cfRule>
  </conditionalFormatting>
  <conditionalFormatting sqref="AU543">
    <cfRule type="expression" dxfId="1649" priority="1541">
      <formula>IF(RIGHT(TEXT(AU543,"0.#"),1)=".",FALSE,TRUE)</formula>
    </cfRule>
    <cfRule type="expression" dxfId="1648" priority="1542">
      <formula>IF(RIGHT(TEXT(AU543,"0.#"),1)=".",TRUE,FALSE)</formula>
    </cfRule>
  </conditionalFormatting>
  <conditionalFormatting sqref="AQ542">
    <cfRule type="expression" dxfId="1647" priority="1533">
      <formula>IF(RIGHT(TEXT(AQ542,"0.#"),1)=".",FALSE,TRUE)</formula>
    </cfRule>
    <cfRule type="expression" dxfId="1646" priority="1534">
      <formula>IF(RIGHT(TEXT(AQ542,"0.#"),1)=".",TRUE,FALSE)</formula>
    </cfRule>
  </conditionalFormatting>
  <conditionalFormatting sqref="AQ543">
    <cfRule type="expression" dxfId="1645" priority="1531">
      <formula>IF(RIGHT(TEXT(AQ543,"0.#"),1)=".",FALSE,TRUE)</formula>
    </cfRule>
    <cfRule type="expression" dxfId="1644" priority="1532">
      <formula>IF(RIGHT(TEXT(AQ543,"0.#"),1)=".",TRUE,FALSE)</formula>
    </cfRule>
  </conditionalFormatting>
  <conditionalFormatting sqref="AQ541">
    <cfRule type="expression" dxfId="1643" priority="1529">
      <formula>IF(RIGHT(TEXT(AQ541,"0.#"),1)=".",FALSE,TRUE)</formula>
    </cfRule>
    <cfRule type="expression" dxfId="1642" priority="1530">
      <formula>IF(RIGHT(TEXT(AQ541,"0.#"),1)=".",TRUE,FALSE)</formula>
    </cfRule>
  </conditionalFormatting>
  <conditionalFormatting sqref="AE566">
    <cfRule type="expression" dxfId="1641" priority="1527">
      <formula>IF(RIGHT(TEXT(AE566,"0.#"),1)=".",FALSE,TRUE)</formula>
    </cfRule>
    <cfRule type="expression" dxfId="1640" priority="1528">
      <formula>IF(RIGHT(TEXT(AE566,"0.#"),1)=".",TRUE,FALSE)</formula>
    </cfRule>
  </conditionalFormatting>
  <conditionalFormatting sqref="AE567">
    <cfRule type="expression" dxfId="1639" priority="1525">
      <formula>IF(RIGHT(TEXT(AE567,"0.#"),1)=".",FALSE,TRUE)</formula>
    </cfRule>
    <cfRule type="expression" dxfId="1638" priority="1526">
      <formula>IF(RIGHT(TEXT(AE567,"0.#"),1)=".",TRUE,FALSE)</formula>
    </cfRule>
  </conditionalFormatting>
  <conditionalFormatting sqref="AE568">
    <cfRule type="expression" dxfId="1637" priority="1523">
      <formula>IF(RIGHT(TEXT(AE568,"0.#"),1)=".",FALSE,TRUE)</formula>
    </cfRule>
    <cfRule type="expression" dxfId="1636" priority="1524">
      <formula>IF(RIGHT(TEXT(AE568,"0.#"),1)=".",TRUE,FALSE)</formula>
    </cfRule>
  </conditionalFormatting>
  <conditionalFormatting sqref="AU566">
    <cfRule type="expression" dxfId="1635" priority="1515">
      <formula>IF(RIGHT(TEXT(AU566,"0.#"),1)=".",FALSE,TRUE)</formula>
    </cfRule>
    <cfRule type="expression" dxfId="1634" priority="1516">
      <formula>IF(RIGHT(TEXT(AU566,"0.#"),1)=".",TRUE,FALSE)</formula>
    </cfRule>
  </conditionalFormatting>
  <conditionalFormatting sqref="AU567">
    <cfRule type="expression" dxfId="1633" priority="1513">
      <formula>IF(RIGHT(TEXT(AU567,"0.#"),1)=".",FALSE,TRUE)</formula>
    </cfRule>
    <cfRule type="expression" dxfId="1632" priority="1514">
      <formula>IF(RIGHT(TEXT(AU567,"0.#"),1)=".",TRUE,FALSE)</formula>
    </cfRule>
  </conditionalFormatting>
  <conditionalFormatting sqref="AU568">
    <cfRule type="expression" dxfId="1631" priority="1511">
      <formula>IF(RIGHT(TEXT(AU568,"0.#"),1)=".",FALSE,TRUE)</formula>
    </cfRule>
    <cfRule type="expression" dxfId="1630" priority="1512">
      <formula>IF(RIGHT(TEXT(AU568,"0.#"),1)=".",TRUE,FALSE)</formula>
    </cfRule>
  </conditionalFormatting>
  <conditionalFormatting sqref="AQ567">
    <cfRule type="expression" dxfId="1629" priority="1503">
      <formula>IF(RIGHT(TEXT(AQ567,"0.#"),1)=".",FALSE,TRUE)</formula>
    </cfRule>
    <cfRule type="expression" dxfId="1628" priority="1504">
      <formula>IF(RIGHT(TEXT(AQ567,"0.#"),1)=".",TRUE,FALSE)</formula>
    </cfRule>
  </conditionalFormatting>
  <conditionalFormatting sqref="AQ568">
    <cfRule type="expression" dxfId="1627" priority="1501">
      <formula>IF(RIGHT(TEXT(AQ568,"0.#"),1)=".",FALSE,TRUE)</formula>
    </cfRule>
    <cfRule type="expression" dxfId="1626" priority="1502">
      <formula>IF(RIGHT(TEXT(AQ568,"0.#"),1)=".",TRUE,FALSE)</formula>
    </cfRule>
  </conditionalFormatting>
  <conditionalFormatting sqref="AQ566">
    <cfRule type="expression" dxfId="1625" priority="1499">
      <formula>IF(RIGHT(TEXT(AQ566,"0.#"),1)=".",FALSE,TRUE)</formula>
    </cfRule>
    <cfRule type="expression" dxfId="1624" priority="1500">
      <formula>IF(RIGHT(TEXT(AQ566,"0.#"),1)=".",TRUE,FALSE)</formula>
    </cfRule>
  </conditionalFormatting>
  <conditionalFormatting sqref="AE546">
    <cfRule type="expression" dxfId="1623" priority="1497">
      <formula>IF(RIGHT(TEXT(AE546,"0.#"),1)=".",FALSE,TRUE)</formula>
    </cfRule>
    <cfRule type="expression" dxfId="1622" priority="1498">
      <formula>IF(RIGHT(TEXT(AE546,"0.#"),1)=".",TRUE,FALSE)</formula>
    </cfRule>
  </conditionalFormatting>
  <conditionalFormatting sqref="AE547">
    <cfRule type="expression" dxfId="1621" priority="1495">
      <formula>IF(RIGHT(TEXT(AE547,"0.#"),1)=".",FALSE,TRUE)</formula>
    </cfRule>
    <cfRule type="expression" dxfId="1620" priority="1496">
      <formula>IF(RIGHT(TEXT(AE547,"0.#"),1)=".",TRUE,FALSE)</formula>
    </cfRule>
  </conditionalFormatting>
  <conditionalFormatting sqref="AE548">
    <cfRule type="expression" dxfId="1619" priority="1493">
      <formula>IF(RIGHT(TEXT(AE548,"0.#"),1)=".",FALSE,TRUE)</formula>
    </cfRule>
    <cfRule type="expression" dxfId="1618" priority="1494">
      <formula>IF(RIGHT(TEXT(AE548,"0.#"),1)=".",TRUE,FALSE)</formula>
    </cfRule>
  </conditionalFormatting>
  <conditionalFormatting sqref="AU546">
    <cfRule type="expression" dxfId="1617" priority="1485">
      <formula>IF(RIGHT(TEXT(AU546,"0.#"),1)=".",FALSE,TRUE)</formula>
    </cfRule>
    <cfRule type="expression" dxfId="1616" priority="1486">
      <formula>IF(RIGHT(TEXT(AU546,"0.#"),1)=".",TRUE,FALSE)</formula>
    </cfRule>
  </conditionalFormatting>
  <conditionalFormatting sqref="AU547">
    <cfRule type="expression" dxfId="1615" priority="1483">
      <formula>IF(RIGHT(TEXT(AU547,"0.#"),1)=".",FALSE,TRUE)</formula>
    </cfRule>
    <cfRule type="expression" dxfId="1614" priority="1484">
      <formula>IF(RIGHT(TEXT(AU547,"0.#"),1)=".",TRUE,FALSE)</formula>
    </cfRule>
  </conditionalFormatting>
  <conditionalFormatting sqref="AU548">
    <cfRule type="expression" dxfId="1613" priority="1481">
      <formula>IF(RIGHT(TEXT(AU548,"0.#"),1)=".",FALSE,TRUE)</formula>
    </cfRule>
    <cfRule type="expression" dxfId="1612" priority="1482">
      <formula>IF(RIGHT(TEXT(AU548,"0.#"),1)=".",TRUE,FALSE)</formula>
    </cfRule>
  </conditionalFormatting>
  <conditionalFormatting sqref="AQ547">
    <cfRule type="expression" dxfId="1611" priority="1473">
      <formula>IF(RIGHT(TEXT(AQ547,"0.#"),1)=".",FALSE,TRUE)</formula>
    </cfRule>
    <cfRule type="expression" dxfId="1610" priority="1474">
      <formula>IF(RIGHT(TEXT(AQ547,"0.#"),1)=".",TRUE,FALSE)</formula>
    </cfRule>
  </conditionalFormatting>
  <conditionalFormatting sqref="AQ546">
    <cfRule type="expression" dxfId="1609" priority="1469">
      <formula>IF(RIGHT(TEXT(AQ546,"0.#"),1)=".",FALSE,TRUE)</formula>
    </cfRule>
    <cfRule type="expression" dxfId="1608" priority="1470">
      <formula>IF(RIGHT(TEXT(AQ546,"0.#"),1)=".",TRUE,FALSE)</formula>
    </cfRule>
  </conditionalFormatting>
  <conditionalFormatting sqref="AE551">
    <cfRule type="expression" dxfId="1607" priority="1467">
      <formula>IF(RIGHT(TEXT(AE551,"0.#"),1)=".",FALSE,TRUE)</formula>
    </cfRule>
    <cfRule type="expression" dxfId="1606" priority="1468">
      <formula>IF(RIGHT(TEXT(AE551,"0.#"),1)=".",TRUE,FALSE)</formula>
    </cfRule>
  </conditionalFormatting>
  <conditionalFormatting sqref="AE553">
    <cfRule type="expression" dxfId="1605" priority="1463">
      <formula>IF(RIGHT(TEXT(AE553,"0.#"),1)=".",FALSE,TRUE)</formula>
    </cfRule>
    <cfRule type="expression" dxfId="1604" priority="1464">
      <formula>IF(RIGHT(TEXT(AE553,"0.#"),1)=".",TRUE,FALSE)</formula>
    </cfRule>
  </conditionalFormatting>
  <conditionalFormatting sqref="AU551">
    <cfRule type="expression" dxfId="1603" priority="1455">
      <formula>IF(RIGHT(TEXT(AU551,"0.#"),1)=".",FALSE,TRUE)</formula>
    </cfRule>
    <cfRule type="expression" dxfId="1602" priority="1456">
      <formula>IF(RIGHT(TEXT(AU551,"0.#"),1)=".",TRUE,FALSE)</formula>
    </cfRule>
  </conditionalFormatting>
  <conditionalFormatting sqref="AU553">
    <cfRule type="expression" dxfId="1601" priority="1451">
      <formula>IF(RIGHT(TEXT(AU553,"0.#"),1)=".",FALSE,TRUE)</formula>
    </cfRule>
    <cfRule type="expression" dxfId="1600" priority="1452">
      <formula>IF(RIGHT(TEXT(AU553,"0.#"),1)=".",TRUE,FALSE)</formula>
    </cfRule>
  </conditionalFormatting>
  <conditionalFormatting sqref="AQ552">
    <cfRule type="expression" dxfId="1599" priority="1443">
      <formula>IF(RIGHT(TEXT(AQ552,"0.#"),1)=".",FALSE,TRUE)</formula>
    </cfRule>
    <cfRule type="expression" dxfId="1598" priority="1444">
      <formula>IF(RIGHT(TEXT(AQ552,"0.#"),1)=".",TRUE,FALSE)</formula>
    </cfRule>
  </conditionalFormatting>
  <conditionalFormatting sqref="AU561">
    <cfRule type="expression" dxfId="1597" priority="1395">
      <formula>IF(RIGHT(TEXT(AU561,"0.#"),1)=".",FALSE,TRUE)</formula>
    </cfRule>
    <cfRule type="expression" dxfId="1596" priority="1396">
      <formula>IF(RIGHT(TEXT(AU561,"0.#"),1)=".",TRUE,FALSE)</formula>
    </cfRule>
  </conditionalFormatting>
  <conditionalFormatting sqref="AU562">
    <cfRule type="expression" dxfId="1595" priority="1393">
      <formula>IF(RIGHT(TEXT(AU562,"0.#"),1)=".",FALSE,TRUE)</formula>
    </cfRule>
    <cfRule type="expression" dxfId="1594" priority="1394">
      <formula>IF(RIGHT(TEXT(AU562,"0.#"),1)=".",TRUE,FALSE)</formula>
    </cfRule>
  </conditionalFormatting>
  <conditionalFormatting sqref="AU563">
    <cfRule type="expression" dxfId="1593" priority="1391">
      <formula>IF(RIGHT(TEXT(AU563,"0.#"),1)=".",FALSE,TRUE)</formula>
    </cfRule>
    <cfRule type="expression" dxfId="1592" priority="1392">
      <formula>IF(RIGHT(TEXT(AU563,"0.#"),1)=".",TRUE,FALSE)</formula>
    </cfRule>
  </conditionalFormatting>
  <conditionalFormatting sqref="AQ562">
    <cfRule type="expression" dxfId="1591" priority="1383">
      <formula>IF(RIGHT(TEXT(AQ562,"0.#"),1)=".",FALSE,TRUE)</formula>
    </cfRule>
    <cfRule type="expression" dxfId="1590" priority="1384">
      <formula>IF(RIGHT(TEXT(AQ562,"0.#"),1)=".",TRUE,FALSE)</formula>
    </cfRule>
  </conditionalFormatting>
  <conditionalFormatting sqref="AQ563">
    <cfRule type="expression" dxfId="1589" priority="1381">
      <formula>IF(RIGHT(TEXT(AQ563,"0.#"),1)=".",FALSE,TRUE)</formula>
    </cfRule>
    <cfRule type="expression" dxfId="1588" priority="1382">
      <formula>IF(RIGHT(TEXT(AQ563,"0.#"),1)=".",TRUE,FALSE)</formula>
    </cfRule>
  </conditionalFormatting>
  <conditionalFormatting sqref="AQ561">
    <cfRule type="expression" dxfId="1587" priority="1379">
      <formula>IF(RIGHT(TEXT(AQ561,"0.#"),1)=".",FALSE,TRUE)</formula>
    </cfRule>
    <cfRule type="expression" dxfId="1586" priority="1380">
      <formula>IF(RIGHT(TEXT(AQ561,"0.#"),1)=".",TRUE,FALSE)</formula>
    </cfRule>
  </conditionalFormatting>
  <conditionalFormatting sqref="AE571">
    <cfRule type="expression" dxfId="1585" priority="1377">
      <formula>IF(RIGHT(TEXT(AE571,"0.#"),1)=".",FALSE,TRUE)</formula>
    </cfRule>
    <cfRule type="expression" dxfId="1584" priority="1378">
      <formula>IF(RIGHT(TEXT(AE571,"0.#"),1)=".",TRUE,FALSE)</formula>
    </cfRule>
  </conditionalFormatting>
  <conditionalFormatting sqref="AE572">
    <cfRule type="expression" dxfId="1583" priority="1375">
      <formula>IF(RIGHT(TEXT(AE572,"0.#"),1)=".",FALSE,TRUE)</formula>
    </cfRule>
    <cfRule type="expression" dxfId="1582" priority="1376">
      <formula>IF(RIGHT(TEXT(AE572,"0.#"),1)=".",TRUE,FALSE)</formula>
    </cfRule>
  </conditionalFormatting>
  <conditionalFormatting sqref="AE573">
    <cfRule type="expression" dxfId="1581" priority="1373">
      <formula>IF(RIGHT(TEXT(AE573,"0.#"),1)=".",FALSE,TRUE)</formula>
    </cfRule>
    <cfRule type="expression" dxfId="1580" priority="1374">
      <formula>IF(RIGHT(TEXT(AE573,"0.#"),1)=".",TRUE,FALSE)</formula>
    </cfRule>
  </conditionalFormatting>
  <conditionalFormatting sqref="AU571">
    <cfRule type="expression" dxfId="1579" priority="1365">
      <formula>IF(RIGHT(TEXT(AU571,"0.#"),1)=".",FALSE,TRUE)</formula>
    </cfRule>
    <cfRule type="expression" dxfId="1578" priority="1366">
      <formula>IF(RIGHT(TEXT(AU571,"0.#"),1)=".",TRUE,FALSE)</formula>
    </cfRule>
  </conditionalFormatting>
  <conditionalFormatting sqref="AU572">
    <cfRule type="expression" dxfId="1577" priority="1363">
      <formula>IF(RIGHT(TEXT(AU572,"0.#"),1)=".",FALSE,TRUE)</formula>
    </cfRule>
    <cfRule type="expression" dxfId="1576" priority="1364">
      <formula>IF(RIGHT(TEXT(AU572,"0.#"),1)=".",TRUE,FALSE)</formula>
    </cfRule>
  </conditionalFormatting>
  <conditionalFormatting sqref="AU573">
    <cfRule type="expression" dxfId="1575" priority="1361">
      <formula>IF(RIGHT(TEXT(AU573,"0.#"),1)=".",FALSE,TRUE)</formula>
    </cfRule>
    <cfRule type="expression" dxfId="1574" priority="1362">
      <formula>IF(RIGHT(TEXT(AU573,"0.#"),1)=".",TRUE,FALSE)</formula>
    </cfRule>
  </conditionalFormatting>
  <conditionalFormatting sqref="AQ572">
    <cfRule type="expression" dxfId="1573" priority="1353">
      <formula>IF(RIGHT(TEXT(AQ572,"0.#"),1)=".",FALSE,TRUE)</formula>
    </cfRule>
    <cfRule type="expression" dxfId="1572" priority="1354">
      <formula>IF(RIGHT(TEXT(AQ572,"0.#"),1)=".",TRUE,FALSE)</formula>
    </cfRule>
  </conditionalFormatting>
  <conditionalFormatting sqref="AQ573">
    <cfRule type="expression" dxfId="1571" priority="1351">
      <formula>IF(RIGHT(TEXT(AQ573,"0.#"),1)=".",FALSE,TRUE)</formula>
    </cfRule>
    <cfRule type="expression" dxfId="1570" priority="1352">
      <formula>IF(RIGHT(TEXT(AQ573,"0.#"),1)=".",TRUE,FALSE)</formula>
    </cfRule>
  </conditionalFormatting>
  <conditionalFormatting sqref="AQ571">
    <cfRule type="expression" dxfId="1569" priority="1349">
      <formula>IF(RIGHT(TEXT(AQ571,"0.#"),1)=".",FALSE,TRUE)</formula>
    </cfRule>
    <cfRule type="expression" dxfId="1568" priority="1350">
      <formula>IF(RIGHT(TEXT(AQ571,"0.#"),1)=".",TRUE,FALSE)</formula>
    </cfRule>
  </conditionalFormatting>
  <conditionalFormatting sqref="AE576">
    <cfRule type="expression" dxfId="1567" priority="1347">
      <formula>IF(RIGHT(TEXT(AE576,"0.#"),1)=".",FALSE,TRUE)</formula>
    </cfRule>
    <cfRule type="expression" dxfId="1566" priority="1348">
      <formula>IF(RIGHT(TEXT(AE576,"0.#"),1)=".",TRUE,FALSE)</formula>
    </cfRule>
  </conditionalFormatting>
  <conditionalFormatting sqref="AE577">
    <cfRule type="expression" dxfId="1565" priority="1345">
      <formula>IF(RIGHT(TEXT(AE577,"0.#"),1)=".",FALSE,TRUE)</formula>
    </cfRule>
    <cfRule type="expression" dxfId="1564" priority="1346">
      <formula>IF(RIGHT(TEXT(AE577,"0.#"),1)=".",TRUE,FALSE)</formula>
    </cfRule>
  </conditionalFormatting>
  <conditionalFormatting sqref="AE578">
    <cfRule type="expression" dxfId="1563" priority="1343">
      <formula>IF(RIGHT(TEXT(AE578,"0.#"),1)=".",FALSE,TRUE)</formula>
    </cfRule>
    <cfRule type="expression" dxfId="1562" priority="1344">
      <formula>IF(RIGHT(TEXT(AE578,"0.#"),1)=".",TRUE,FALSE)</formula>
    </cfRule>
  </conditionalFormatting>
  <conditionalFormatting sqref="AU576">
    <cfRule type="expression" dxfId="1561" priority="1335">
      <formula>IF(RIGHT(TEXT(AU576,"0.#"),1)=".",FALSE,TRUE)</formula>
    </cfRule>
    <cfRule type="expression" dxfId="1560" priority="1336">
      <formula>IF(RIGHT(TEXT(AU576,"0.#"),1)=".",TRUE,FALSE)</formula>
    </cfRule>
  </conditionalFormatting>
  <conditionalFormatting sqref="AU577">
    <cfRule type="expression" dxfId="1559" priority="1333">
      <formula>IF(RIGHT(TEXT(AU577,"0.#"),1)=".",FALSE,TRUE)</formula>
    </cfRule>
    <cfRule type="expression" dxfId="1558" priority="1334">
      <formula>IF(RIGHT(TEXT(AU577,"0.#"),1)=".",TRUE,FALSE)</formula>
    </cfRule>
  </conditionalFormatting>
  <conditionalFormatting sqref="AU578">
    <cfRule type="expression" dxfId="1557" priority="1331">
      <formula>IF(RIGHT(TEXT(AU578,"0.#"),1)=".",FALSE,TRUE)</formula>
    </cfRule>
    <cfRule type="expression" dxfId="1556" priority="1332">
      <formula>IF(RIGHT(TEXT(AU578,"0.#"),1)=".",TRUE,FALSE)</formula>
    </cfRule>
  </conditionalFormatting>
  <conditionalFormatting sqref="AQ577">
    <cfRule type="expression" dxfId="1555" priority="1323">
      <formula>IF(RIGHT(TEXT(AQ577,"0.#"),1)=".",FALSE,TRUE)</formula>
    </cfRule>
    <cfRule type="expression" dxfId="1554" priority="1324">
      <formula>IF(RIGHT(TEXT(AQ577,"0.#"),1)=".",TRUE,FALSE)</formula>
    </cfRule>
  </conditionalFormatting>
  <conditionalFormatting sqref="AQ578">
    <cfRule type="expression" dxfId="1553" priority="1321">
      <formula>IF(RIGHT(TEXT(AQ578,"0.#"),1)=".",FALSE,TRUE)</formula>
    </cfRule>
    <cfRule type="expression" dxfId="1552" priority="1322">
      <formula>IF(RIGHT(TEXT(AQ578,"0.#"),1)=".",TRUE,FALSE)</formula>
    </cfRule>
  </conditionalFormatting>
  <conditionalFormatting sqref="AQ576">
    <cfRule type="expression" dxfId="1551" priority="1319">
      <formula>IF(RIGHT(TEXT(AQ576,"0.#"),1)=".",FALSE,TRUE)</formula>
    </cfRule>
    <cfRule type="expression" dxfId="1550" priority="1320">
      <formula>IF(RIGHT(TEXT(AQ576,"0.#"),1)=".",TRUE,FALSE)</formula>
    </cfRule>
  </conditionalFormatting>
  <conditionalFormatting sqref="AE581">
    <cfRule type="expression" dxfId="1549" priority="1317">
      <formula>IF(RIGHT(TEXT(AE581,"0.#"),1)=".",FALSE,TRUE)</formula>
    </cfRule>
    <cfRule type="expression" dxfId="1548" priority="1318">
      <formula>IF(RIGHT(TEXT(AE581,"0.#"),1)=".",TRUE,FALSE)</formula>
    </cfRule>
  </conditionalFormatting>
  <conditionalFormatting sqref="AE582">
    <cfRule type="expression" dxfId="1547" priority="1315">
      <formula>IF(RIGHT(TEXT(AE582,"0.#"),1)=".",FALSE,TRUE)</formula>
    </cfRule>
    <cfRule type="expression" dxfId="1546" priority="1316">
      <formula>IF(RIGHT(TEXT(AE582,"0.#"),1)=".",TRUE,FALSE)</formula>
    </cfRule>
  </conditionalFormatting>
  <conditionalFormatting sqref="AE583">
    <cfRule type="expression" dxfId="1545" priority="1313">
      <formula>IF(RIGHT(TEXT(AE583,"0.#"),1)=".",FALSE,TRUE)</formula>
    </cfRule>
    <cfRule type="expression" dxfId="1544" priority="1314">
      <formula>IF(RIGHT(TEXT(AE583,"0.#"),1)=".",TRUE,FALSE)</formula>
    </cfRule>
  </conditionalFormatting>
  <conditionalFormatting sqref="AU581">
    <cfRule type="expression" dxfId="1543" priority="1305">
      <formula>IF(RIGHT(TEXT(AU581,"0.#"),1)=".",FALSE,TRUE)</formula>
    </cfRule>
    <cfRule type="expression" dxfId="1542" priority="1306">
      <formula>IF(RIGHT(TEXT(AU581,"0.#"),1)=".",TRUE,FALSE)</formula>
    </cfRule>
  </conditionalFormatting>
  <conditionalFormatting sqref="AQ582">
    <cfRule type="expression" dxfId="1541" priority="1293">
      <formula>IF(RIGHT(TEXT(AQ582,"0.#"),1)=".",FALSE,TRUE)</formula>
    </cfRule>
    <cfRule type="expression" dxfId="1540" priority="1294">
      <formula>IF(RIGHT(TEXT(AQ582,"0.#"),1)=".",TRUE,FALSE)</formula>
    </cfRule>
  </conditionalFormatting>
  <conditionalFormatting sqref="AQ583">
    <cfRule type="expression" dxfId="1539" priority="1291">
      <formula>IF(RIGHT(TEXT(AQ583,"0.#"),1)=".",FALSE,TRUE)</formula>
    </cfRule>
    <cfRule type="expression" dxfId="1538" priority="1292">
      <formula>IF(RIGHT(TEXT(AQ583,"0.#"),1)=".",TRUE,FALSE)</formula>
    </cfRule>
  </conditionalFormatting>
  <conditionalFormatting sqref="AQ581">
    <cfRule type="expression" dxfId="1537" priority="1289">
      <formula>IF(RIGHT(TEXT(AQ581,"0.#"),1)=".",FALSE,TRUE)</formula>
    </cfRule>
    <cfRule type="expression" dxfId="1536" priority="1290">
      <formula>IF(RIGHT(TEXT(AQ581,"0.#"),1)=".",TRUE,FALSE)</formula>
    </cfRule>
  </conditionalFormatting>
  <conditionalFormatting sqref="AE586">
    <cfRule type="expression" dxfId="1535" priority="1287">
      <formula>IF(RIGHT(TEXT(AE586,"0.#"),1)=".",FALSE,TRUE)</formula>
    </cfRule>
    <cfRule type="expression" dxfId="1534" priority="1288">
      <formula>IF(RIGHT(TEXT(AE586,"0.#"),1)=".",TRUE,FALSE)</formula>
    </cfRule>
  </conditionalFormatting>
  <conditionalFormatting sqref="AM588">
    <cfRule type="expression" dxfId="1533" priority="1277">
      <formula>IF(RIGHT(TEXT(AM588,"0.#"),1)=".",FALSE,TRUE)</formula>
    </cfRule>
    <cfRule type="expression" dxfId="1532" priority="1278">
      <formula>IF(RIGHT(TEXT(AM588,"0.#"),1)=".",TRUE,FALSE)</formula>
    </cfRule>
  </conditionalFormatting>
  <conditionalFormatting sqref="AE587">
    <cfRule type="expression" dxfId="1531" priority="1285">
      <formula>IF(RIGHT(TEXT(AE587,"0.#"),1)=".",FALSE,TRUE)</formula>
    </cfRule>
    <cfRule type="expression" dxfId="1530" priority="1286">
      <formula>IF(RIGHT(TEXT(AE587,"0.#"),1)=".",TRUE,FALSE)</formula>
    </cfRule>
  </conditionalFormatting>
  <conditionalFormatting sqref="AE588">
    <cfRule type="expression" dxfId="1529" priority="1283">
      <formula>IF(RIGHT(TEXT(AE588,"0.#"),1)=".",FALSE,TRUE)</formula>
    </cfRule>
    <cfRule type="expression" dxfId="1528" priority="1284">
      <formula>IF(RIGHT(TEXT(AE588,"0.#"),1)=".",TRUE,FALSE)</formula>
    </cfRule>
  </conditionalFormatting>
  <conditionalFormatting sqref="AM586">
    <cfRule type="expression" dxfId="1527" priority="1281">
      <formula>IF(RIGHT(TEXT(AM586,"0.#"),1)=".",FALSE,TRUE)</formula>
    </cfRule>
    <cfRule type="expression" dxfId="1526" priority="1282">
      <formula>IF(RIGHT(TEXT(AM586,"0.#"),1)=".",TRUE,FALSE)</formula>
    </cfRule>
  </conditionalFormatting>
  <conditionalFormatting sqref="AM587">
    <cfRule type="expression" dxfId="1525" priority="1279">
      <formula>IF(RIGHT(TEXT(AM587,"0.#"),1)=".",FALSE,TRUE)</formula>
    </cfRule>
    <cfRule type="expression" dxfId="1524" priority="1280">
      <formula>IF(RIGHT(TEXT(AM587,"0.#"),1)=".",TRUE,FALSE)</formula>
    </cfRule>
  </conditionalFormatting>
  <conditionalFormatting sqref="AU586">
    <cfRule type="expression" dxfId="1523" priority="1275">
      <formula>IF(RIGHT(TEXT(AU586,"0.#"),1)=".",FALSE,TRUE)</formula>
    </cfRule>
    <cfRule type="expression" dxfId="1522" priority="1276">
      <formula>IF(RIGHT(TEXT(AU586,"0.#"),1)=".",TRUE,FALSE)</formula>
    </cfRule>
  </conditionalFormatting>
  <conditionalFormatting sqref="AU587">
    <cfRule type="expression" dxfId="1521" priority="1273">
      <formula>IF(RIGHT(TEXT(AU587,"0.#"),1)=".",FALSE,TRUE)</formula>
    </cfRule>
    <cfRule type="expression" dxfId="1520" priority="1274">
      <formula>IF(RIGHT(TEXT(AU587,"0.#"),1)=".",TRUE,FALSE)</formula>
    </cfRule>
  </conditionalFormatting>
  <conditionalFormatting sqref="AU588">
    <cfRule type="expression" dxfId="1519" priority="1271">
      <formula>IF(RIGHT(TEXT(AU588,"0.#"),1)=".",FALSE,TRUE)</formula>
    </cfRule>
    <cfRule type="expression" dxfId="1518" priority="1272">
      <formula>IF(RIGHT(TEXT(AU588,"0.#"),1)=".",TRUE,FALSE)</formula>
    </cfRule>
  </conditionalFormatting>
  <conditionalFormatting sqref="AI588">
    <cfRule type="expression" dxfId="1517" priority="1265">
      <formula>IF(RIGHT(TEXT(AI588,"0.#"),1)=".",FALSE,TRUE)</formula>
    </cfRule>
    <cfRule type="expression" dxfId="1516" priority="1266">
      <formula>IF(RIGHT(TEXT(AI588,"0.#"),1)=".",TRUE,FALSE)</formula>
    </cfRule>
  </conditionalFormatting>
  <conditionalFormatting sqref="AI586">
    <cfRule type="expression" dxfId="1515" priority="1269">
      <formula>IF(RIGHT(TEXT(AI586,"0.#"),1)=".",FALSE,TRUE)</formula>
    </cfRule>
    <cfRule type="expression" dxfId="1514" priority="1270">
      <formula>IF(RIGHT(TEXT(AI586,"0.#"),1)=".",TRUE,FALSE)</formula>
    </cfRule>
  </conditionalFormatting>
  <conditionalFormatting sqref="AI587">
    <cfRule type="expression" dxfId="1513" priority="1267">
      <formula>IF(RIGHT(TEXT(AI587,"0.#"),1)=".",FALSE,TRUE)</formula>
    </cfRule>
    <cfRule type="expression" dxfId="1512" priority="1268">
      <formula>IF(RIGHT(TEXT(AI587,"0.#"),1)=".",TRUE,FALSE)</formula>
    </cfRule>
  </conditionalFormatting>
  <conditionalFormatting sqref="AQ587">
    <cfRule type="expression" dxfId="1511" priority="1263">
      <formula>IF(RIGHT(TEXT(AQ587,"0.#"),1)=".",FALSE,TRUE)</formula>
    </cfRule>
    <cfRule type="expression" dxfId="1510" priority="1264">
      <formula>IF(RIGHT(TEXT(AQ587,"0.#"),1)=".",TRUE,FALSE)</formula>
    </cfRule>
  </conditionalFormatting>
  <conditionalFormatting sqref="AQ588">
    <cfRule type="expression" dxfId="1509" priority="1261">
      <formula>IF(RIGHT(TEXT(AQ588,"0.#"),1)=".",FALSE,TRUE)</formula>
    </cfRule>
    <cfRule type="expression" dxfId="1508" priority="1262">
      <formula>IF(RIGHT(TEXT(AQ588,"0.#"),1)=".",TRUE,FALSE)</formula>
    </cfRule>
  </conditionalFormatting>
  <conditionalFormatting sqref="AQ586">
    <cfRule type="expression" dxfId="1507" priority="1259">
      <formula>IF(RIGHT(TEXT(AQ586,"0.#"),1)=".",FALSE,TRUE)</formula>
    </cfRule>
    <cfRule type="expression" dxfId="1506" priority="1260">
      <formula>IF(RIGHT(TEXT(AQ586,"0.#"),1)=".",TRUE,FALSE)</formula>
    </cfRule>
  </conditionalFormatting>
  <conditionalFormatting sqref="AE595">
    <cfRule type="expression" dxfId="1505" priority="1257">
      <formula>IF(RIGHT(TEXT(AE595,"0.#"),1)=".",FALSE,TRUE)</formula>
    </cfRule>
    <cfRule type="expression" dxfId="1504" priority="1258">
      <formula>IF(RIGHT(TEXT(AE595,"0.#"),1)=".",TRUE,FALSE)</formula>
    </cfRule>
  </conditionalFormatting>
  <conditionalFormatting sqref="AE596">
    <cfRule type="expression" dxfId="1503" priority="1255">
      <formula>IF(RIGHT(TEXT(AE596,"0.#"),1)=".",FALSE,TRUE)</formula>
    </cfRule>
    <cfRule type="expression" dxfId="1502" priority="1256">
      <formula>IF(RIGHT(TEXT(AE596,"0.#"),1)=".",TRUE,FALSE)</formula>
    </cfRule>
  </conditionalFormatting>
  <conditionalFormatting sqref="AE597">
    <cfRule type="expression" dxfId="1501" priority="1253">
      <formula>IF(RIGHT(TEXT(AE597,"0.#"),1)=".",FALSE,TRUE)</formula>
    </cfRule>
    <cfRule type="expression" dxfId="1500" priority="1254">
      <formula>IF(RIGHT(TEXT(AE597,"0.#"),1)=".",TRUE,FALSE)</formula>
    </cfRule>
  </conditionalFormatting>
  <conditionalFormatting sqref="AU595">
    <cfRule type="expression" dxfId="1499" priority="1245">
      <formula>IF(RIGHT(TEXT(AU595,"0.#"),1)=".",FALSE,TRUE)</formula>
    </cfRule>
    <cfRule type="expression" dxfId="1498" priority="1246">
      <formula>IF(RIGHT(TEXT(AU595,"0.#"),1)=".",TRUE,FALSE)</formula>
    </cfRule>
  </conditionalFormatting>
  <conditionalFormatting sqref="AU596">
    <cfRule type="expression" dxfId="1497" priority="1243">
      <formula>IF(RIGHT(TEXT(AU596,"0.#"),1)=".",FALSE,TRUE)</formula>
    </cfRule>
    <cfRule type="expression" dxfId="1496" priority="1244">
      <formula>IF(RIGHT(TEXT(AU596,"0.#"),1)=".",TRUE,FALSE)</formula>
    </cfRule>
  </conditionalFormatting>
  <conditionalFormatting sqref="AU597">
    <cfRule type="expression" dxfId="1495" priority="1241">
      <formula>IF(RIGHT(TEXT(AU597,"0.#"),1)=".",FALSE,TRUE)</formula>
    </cfRule>
    <cfRule type="expression" dxfId="1494" priority="1242">
      <formula>IF(RIGHT(TEXT(AU597,"0.#"),1)=".",TRUE,FALSE)</formula>
    </cfRule>
  </conditionalFormatting>
  <conditionalFormatting sqref="AQ596">
    <cfRule type="expression" dxfId="1493" priority="1233">
      <formula>IF(RIGHT(TEXT(AQ596,"0.#"),1)=".",FALSE,TRUE)</formula>
    </cfRule>
    <cfRule type="expression" dxfId="1492" priority="1234">
      <formula>IF(RIGHT(TEXT(AQ596,"0.#"),1)=".",TRUE,FALSE)</formula>
    </cfRule>
  </conditionalFormatting>
  <conditionalFormatting sqref="AQ597">
    <cfRule type="expression" dxfId="1491" priority="1231">
      <formula>IF(RIGHT(TEXT(AQ597,"0.#"),1)=".",FALSE,TRUE)</formula>
    </cfRule>
    <cfRule type="expression" dxfId="1490" priority="1232">
      <formula>IF(RIGHT(TEXT(AQ597,"0.#"),1)=".",TRUE,FALSE)</formula>
    </cfRule>
  </conditionalFormatting>
  <conditionalFormatting sqref="AQ595">
    <cfRule type="expression" dxfId="1489" priority="1229">
      <formula>IF(RIGHT(TEXT(AQ595,"0.#"),1)=".",FALSE,TRUE)</formula>
    </cfRule>
    <cfRule type="expression" dxfId="1488" priority="1230">
      <formula>IF(RIGHT(TEXT(AQ595,"0.#"),1)=".",TRUE,FALSE)</formula>
    </cfRule>
  </conditionalFormatting>
  <conditionalFormatting sqref="AE620">
    <cfRule type="expression" dxfId="1487" priority="1227">
      <formula>IF(RIGHT(TEXT(AE620,"0.#"),1)=".",FALSE,TRUE)</formula>
    </cfRule>
    <cfRule type="expression" dxfId="1486" priority="1228">
      <formula>IF(RIGHT(TEXT(AE620,"0.#"),1)=".",TRUE,FALSE)</formula>
    </cfRule>
  </conditionalFormatting>
  <conditionalFormatting sqref="AE621">
    <cfRule type="expression" dxfId="1485" priority="1225">
      <formula>IF(RIGHT(TEXT(AE621,"0.#"),1)=".",FALSE,TRUE)</formula>
    </cfRule>
    <cfRule type="expression" dxfId="1484" priority="1226">
      <formula>IF(RIGHT(TEXT(AE621,"0.#"),1)=".",TRUE,FALSE)</formula>
    </cfRule>
  </conditionalFormatting>
  <conditionalFormatting sqref="AE622">
    <cfRule type="expression" dxfId="1483" priority="1223">
      <formula>IF(RIGHT(TEXT(AE622,"0.#"),1)=".",FALSE,TRUE)</formula>
    </cfRule>
    <cfRule type="expression" dxfId="1482" priority="1224">
      <formula>IF(RIGHT(TEXT(AE622,"0.#"),1)=".",TRUE,FALSE)</formula>
    </cfRule>
  </conditionalFormatting>
  <conditionalFormatting sqref="AU620">
    <cfRule type="expression" dxfId="1481" priority="1215">
      <formula>IF(RIGHT(TEXT(AU620,"0.#"),1)=".",FALSE,TRUE)</formula>
    </cfRule>
    <cfRule type="expression" dxfId="1480" priority="1216">
      <formula>IF(RIGHT(TEXT(AU620,"0.#"),1)=".",TRUE,FALSE)</formula>
    </cfRule>
  </conditionalFormatting>
  <conditionalFormatting sqref="AU621">
    <cfRule type="expression" dxfId="1479" priority="1213">
      <formula>IF(RIGHT(TEXT(AU621,"0.#"),1)=".",FALSE,TRUE)</formula>
    </cfRule>
    <cfRule type="expression" dxfId="1478" priority="1214">
      <formula>IF(RIGHT(TEXT(AU621,"0.#"),1)=".",TRUE,FALSE)</formula>
    </cfRule>
  </conditionalFormatting>
  <conditionalFormatting sqref="AU622">
    <cfRule type="expression" dxfId="1477" priority="1211">
      <formula>IF(RIGHT(TEXT(AU622,"0.#"),1)=".",FALSE,TRUE)</formula>
    </cfRule>
    <cfRule type="expression" dxfId="1476" priority="1212">
      <formula>IF(RIGHT(TEXT(AU622,"0.#"),1)=".",TRUE,FALSE)</formula>
    </cfRule>
  </conditionalFormatting>
  <conditionalFormatting sqref="AQ621">
    <cfRule type="expression" dxfId="1475" priority="1203">
      <formula>IF(RIGHT(TEXT(AQ621,"0.#"),1)=".",FALSE,TRUE)</formula>
    </cfRule>
    <cfRule type="expression" dxfId="1474" priority="1204">
      <formula>IF(RIGHT(TEXT(AQ621,"0.#"),1)=".",TRUE,FALSE)</formula>
    </cfRule>
  </conditionalFormatting>
  <conditionalFormatting sqref="AQ622">
    <cfRule type="expression" dxfId="1473" priority="1201">
      <formula>IF(RIGHT(TEXT(AQ622,"0.#"),1)=".",FALSE,TRUE)</formula>
    </cfRule>
    <cfRule type="expression" dxfId="1472" priority="1202">
      <formula>IF(RIGHT(TEXT(AQ622,"0.#"),1)=".",TRUE,FALSE)</formula>
    </cfRule>
  </conditionalFormatting>
  <conditionalFormatting sqref="AQ620">
    <cfRule type="expression" dxfId="1471" priority="1199">
      <formula>IF(RIGHT(TEXT(AQ620,"0.#"),1)=".",FALSE,TRUE)</formula>
    </cfRule>
    <cfRule type="expression" dxfId="1470" priority="1200">
      <formula>IF(RIGHT(TEXT(AQ620,"0.#"),1)=".",TRUE,FALSE)</formula>
    </cfRule>
  </conditionalFormatting>
  <conditionalFormatting sqref="AE600">
    <cfRule type="expression" dxfId="1469" priority="1197">
      <formula>IF(RIGHT(TEXT(AE600,"0.#"),1)=".",FALSE,TRUE)</formula>
    </cfRule>
    <cfRule type="expression" dxfId="1468" priority="1198">
      <formula>IF(RIGHT(TEXT(AE600,"0.#"),1)=".",TRUE,FALSE)</formula>
    </cfRule>
  </conditionalFormatting>
  <conditionalFormatting sqref="AE601">
    <cfRule type="expression" dxfId="1467" priority="1195">
      <formula>IF(RIGHT(TEXT(AE601,"0.#"),1)=".",FALSE,TRUE)</formula>
    </cfRule>
    <cfRule type="expression" dxfId="1466" priority="1196">
      <formula>IF(RIGHT(TEXT(AE601,"0.#"),1)=".",TRUE,FALSE)</formula>
    </cfRule>
  </conditionalFormatting>
  <conditionalFormatting sqref="AE602">
    <cfRule type="expression" dxfId="1465" priority="1193">
      <formula>IF(RIGHT(TEXT(AE602,"0.#"),1)=".",FALSE,TRUE)</formula>
    </cfRule>
    <cfRule type="expression" dxfId="1464" priority="1194">
      <formula>IF(RIGHT(TEXT(AE602,"0.#"),1)=".",TRUE,FALSE)</formula>
    </cfRule>
  </conditionalFormatting>
  <conditionalFormatting sqref="AU600">
    <cfRule type="expression" dxfId="1463" priority="1185">
      <formula>IF(RIGHT(TEXT(AU600,"0.#"),1)=".",FALSE,TRUE)</formula>
    </cfRule>
    <cfRule type="expression" dxfId="1462" priority="1186">
      <formula>IF(RIGHT(TEXT(AU600,"0.#"),1)=".",TRUE,FALSE)</formula>
    </cfRule>
  </conditionalFormatting>
  <conditionalFormatting sqref="AU601">
    <cfRule type="expression" dxfId="1461" priority="1183">
      <formula>IF(RIGHT(TEXT(AU601,"0.#"),1)=".",FALSE,TRUE)</formula>
    </cfRule>
    <cfRule type="expression" dxfId="1460" priority="1184">
      <formula>IF(RIGHT(TEXT(AU601,"0.#"),1)=".",TRUE,FALSE)</formula>
    </cfRule>
  </conditionalFormatting>
  <conditionalFormatting sqref="AU602">
    <cfRule type="expression" dxfId="1459" priority="1181">
      <formula>IF(RIGHT(TEXT(AU602,"0.#"),1)=".",FALSE,TRUE)</formula>
    </cfRule>
    <cfRule type="expression" dxfId="1458" priority="1182">
      <formula>IF(RIGHT(TEXT(AU602,"0.#"),1)=".",TRUE,FALSE)</formula>
    </cfRule>
  </conditionalFormatting>
  <conditionalFormatting sqref="AQ601">
    <cfRule type="expression" dxfId="1457" priority="1173">
      <formula>IF(RIGHT(TEXT(AQ601,"0.#"),1)=".",FALSE,TRUE)</formula>
    </cfRule>
    <cfRule type="expression" dxfId="1456" priority="1174">
      <formula>IF(RIGHT(TEXT(AQ601,"0.#"),1)=".",TRUE,FALSE)</formula>
    </cfRule>
  </conditionalFormatting>
  <conditionalFormatting sqref="AQ602">
    <cfRule type="expression" dxfId="1455" priority="1171">
      <formula>IF(RIGHT(TEXT(AQ602,"0.#"),1)=".",FALSE,TRUE)</formula>
    </cfRule>
    <cfRule type="expression" dxfId="1454" priority="1172">
      <formula>IF(RIGHT(TEXT(AQ602,"0.#"),1)=".",TRUE,FALSE)</formula>
    </cfRule>
  </conditionalFormatting>
  <conditionalFormatting sqref="AQ600">
    <cfRule type="expression" dxfId="1453" priority="1169">
      <formula>IF(RIGHT(TEXT(AQ600,"0.#"),1)=".",FALSE,TRUE)</formula>
    </cfRule>
    <cfRule type="expression" dxfId="1452" priority="1170">
      <formula>IF(RIGHT(TEXT(AQ600,"0.#"),1)=".",TRUE,FALSE)</formula>
    </cfRule>
  </conditionalFormatting>
  <conditionalFormatting sqref="AE605">
    <cfRule type="expression" dxfId="1451" priority="1167">
      <formula>IF(RIGHT(TEXT(AE605,"0.#"),1)=".",FALSE,TRUE)</formula>
    </cfRule>
    <cfRule type="expression" dxfId="1450" priority="1168">
      <formula>IF(RIGHT(TEXT(AE605,"0.#"),1)=".",TRUE,FALSE)</formula>
    </cfRule>
  </conditionalFormatting>
  <conditionalFormatting sqref="AE606">
    <cfRule type="expression" dxfId="1449" priority="1165">
      <formula>IF(RIGHT(TEXT(AE606,"0.#"),1)=".",FALSE,TRUE)</formula>
    </cfRule>
    <cfRule type="expression" dxfId="1448" priority="1166">
      <formula>IF(RIGHT(TEXT(AE606,"0.#"),1)=".",TRUE,FALSE)</formula>
    </cfRule>
  </conditionalFormatting>
  <conditionalFormatting sqref="AE607">
    <cfRule type="expression" dxfId="1447" priority="1163">
      <formula>IF(RIGHT(TEXT(AE607,"0.#"),1)=".",FALSE,TRUE)</formula>
    </cfRule>
    <cfRule type="expression" dxfId="1446" priority="1164">
      <formula>IF(RIGHT(TEXT(AE607,"0.#"),1)=".",TRUE,FALSE)</formula>
    </cfRule>
  </conditionalFormatting>
  <conditionalFormatting sqref="AU605">
    <cfRule type="expression" dxfId="1445" priority="1155">
      <formula>IF(RIGHT(TEXT(AU605,"0.#"),1)=".",FALSE,TRUE)</formula>
    </cfRule>
    <cfRule type="expression" dxfId="1444" priority="1156">
      <formula>IF(RIGHT(TEXT(AU605,"0.#"),1)=".",TRUE,FALSE)</formula>
    </cfRule>
  </conditionalFormatting>
  <conditionalFormatting sqref="AU606">
    <cfRule type="expression" dxfId="1443" priority="1153">
      <formula>IF(RIGHT(TEXT(AU606,"0.#"),1)=".",FALSE,TRUE)</formula>
    </cfRule>
    <cfRule type="expression" dxfId="1442" priority="1154">
      <formula>IF(RIGHT(TEXT(AU606,"0.#"),1)=".",TRUE,FALSE)</formula>
    </cfRule>
  </conditionalFormatting>
  <conditionalFormatting sqref="AU607">
    <cfRule type="expression" dxfId="1441" priority="1151">
      <formula>IF(RIGHT(TEXT(AU607,"0.#"),1)=".",FALSE,TRUE)</formula>
    </cfRule>
    <cfRule type="expression" dxfId="1440" priority="1152">
      <formula>IF(RIGHT(TEXT(AU607,"0.#"),1)=".",TRUE,FALSE)</formula>
    </cfRule>
  </conditionalFormatting>
  <conditionalFormatting sqref="AQ606">
    <cfRule type="expression" dxfId="1439" priority="1143">
      <formula>IF(RIGHT(TEXT(AQ606,"0.#"),1)=".",FALSE,TRUE)</formula>
    </cfRule>
    <cfRule type="expression" dxfId="1438" priority="1144">
      <formula>IF(RIGHT(TEXT(AQ606,"0.#"),1)=".",TRUE,FALSE)</formula>
    </cfRule>
  </conditionalFormatting>
  <conditionalFormatting sqref="AQ607">
    <cfRule type="expression" dxfId="1437" priority="1141">
      <formula>IF(RIGHT(TEXT(AQ607,"0.#"),1)=".",FALSE,TRUE)</formula>
    </cfRule>
    <cfRule type="expression" dxfId="1436" priority="1142">
      <formula>IF(RIGHT(TEXT(AQ607,"0.#"),1)=".",TRUE,FALSE)</formula>
    </cfRule>
  </conditionalFormatting>
  <conditionalFormatting sqref="AQ605">
    <cfRule type="expression" dxfId="1435" priority="1139">
      <formula>IF(RIGHT(TEXT(AQ605,"0.#"),1)=".",FALSE,TRUE)</formula>
    </cfRule>
    <cfRule type="expression" dxfId="1434" priority="1140">
      <formula>IF(RIGHT(TEXT(AQ605,"0.#"),1)=".",TRUE,FALSE)</formula>
    </cfRule>
  </conditionalFormatting>
  <conditionalFormatting sqref="AE610">
    <cfRule type="expression" dxfId="1433" priority="1137">
      <formula>IF(RIGHT(TEXT(AE610,"0.#"),1)=".",FALSE,TRUE)</formula>
    </cfRule>
    <cfRule type="expression" dxfId="1432" priority="1138">
      <formula>IF(RIGHT(TEXT(AE610,"0.#"),1)=".",TRUE,FALSE)</formula>
    </cfRule>
  </conditionalFormatting>
  <conditionalFormatting sqref="AE611">
    <cfRule type="expression" dxfId="1431" priority="1135">
      <formula>IF(RIGHT(TEXT(AE611,"0.#"),1)=".",FALSE,TRUE)</formula>
    </cfRule>
    <cfRule type="expression" dxfId="1430" priority="1136">
      <formula>IF(RIGHT(TEXT(AE611,"0.#"),1)=".",TRUE,FALSE)</formula>
    </cfRule>
  </conditionalFormatting>
  <conditionalFormatting sqref="AE612">
    <cfRule type="expression" dxfId="1429" priority="1133">
      <formula>IF(RIGHT(TEXT(AE612,"0.#"),1)=".",FALSE,TRUE)</formula>
    </cfRule>
    <cfRule type="expression" dxfId="1428" priority="1134">
      <formula>IF(RIGHT(TEXT(AE612,"0.#"),1)=".",TRUE,FALSE)</formula>
    </cfRule>
  </conditionalFormatting>
  <conditionalFormatting sqref="AU610">
    <cfRule type="expression" dxfId="1427" priority="1125">
      <formula>IF(RIGHT(TEXT(AU610,"0.#"),1)=".",FALSE,TRUE)</formula>
    </cfRule>
    <cfRule type="expression" dxfId="1426" priority="1126">
      <formula>IF(RIGHT(TEXT(AU610,"0.#"),1)=".",TRUE,FALSE)</formula>
    </cfRule>
  </conditionalFormatting>
  <conditionalFormatting sqref="AU611">
    <cfRule type="expression" dxfId="1425" priority="1123">
      <formula>IF(RIGHT(TEXT(AU611,"0.#"),1)=".",FALSE,TRUE)</formula>
    </cfRule>
    <cfRule type="expression" dxfId="1424" priority="1124">
      <formula>IF(RIGHT(TEXT(AU611,"0.#"),1)=".",TRUE,FALSE)</formula>
    </cfRule>
  </conditionalFormatting>
  <conditionalFormatting sqref="AU612">
    <cfRule type="expression" dxfId="1423" priority="1121">
      <formula>IF(RIGHT(TEXT(AU612,"0.#"),1)=".",FALSE,TRUE)</formula>
    </cfRule>
    <cfRule type="expression" dxfId="1422" priority="1122">
      <formula>IF(RIGHT(TEXT(AU612,"0.#"),1)=".",TRUE,FALSE)</formula>
    </cfRule>
  </conditionalFormatting>
  <conditionalFormatting sqref="AQ611">
    <cfRule type="expression" dxfId="1421" priority="1113">
      <formula>IF(RIGHT(TEXT(AQ611,"0.#"),1)=".",FALSE,TRUE)</formula>
    </cfRule>
    <cfRule type="expression" dxfId="1420" priority="1114">
      <formula>IF(RIGHT(TEXT(AQ611,"0.#"),1)=".",TRUE,FALSE)</formula>
    </cfRule>
  </conditionalFormatting>
  <conditionalFormatting sqref="AQ612">
    <cfRule type="expression" dxfId="1419" priority="1111">
      <formula>IF(RIGHT(TEXT(AQ612,"0.#"),1)=".",FALSE,TRUE)</formula>
    </cfRule>
    <cfRule type="expression" dxfId="1418" priority="1112">
      <formula>IF(RIGHT(TEXT(AQ612,"0.#"),1)=".",TRUE,FALSE)</formula>
    </cfRule>
  </conditionalFormatting>
  <conditionalFormatting sqref="AQ610">
    <cfRule type="expression" dxfId="1417" priority="1109">
      <formula>IF(RIGHT(TEXT(AQ610,"0.#"),1)=".",FALSE,TRUE)</formula>
    </cfRule>
    <cfRule type="expression" dxfId="1416" priority="1110">
      <formula>IF(RIGHT(TEXT(AQ610,"0.#"),1)=".",TRUE,FALSE)</formula>
    </cfRule>
  </conditionalFormatting>
  <conditionalFormatting sqref="AE615">
    <cfRule type="expression" dxfId="1415" priority="1107">
      <formula>IF(RIGHT(TEXT(AE615,"0.#"),1)=".",FALSE,TRUE)</formula>
    </cfRule>
    <cfRule type="expression" dxfId="1414" priority="1108">
      <formula>IF(RIGHT(TEXT(AE615,"0.#"),1)=".",TRUE,FALSE)</formula>
    </cfRule>
  </conditionalFormatting>
  <conditionalFormatting sqref="AE616">
    <cfRule type="expression" dxfId="1413" priority="1105">
      <formula>IF(RIGHT(TEXT(AE616,"0.#"),1)=".",FALSE,TRUE)</formula>
    </cfRule>
    <cfRule type="expression" dxfId="1412" priority="1106">
      <formula>IF(RIGHT(TEXT(AE616,"0.#"),1)=".",TRUE,FALSE)</formula>
    </cfRule>
  </conditionalFormatting>
  <conditionalFormatting sqref="AE617">
    <cfRule type="expression" dxfId="1411" priority="1103">
      <formula>IF(RIGHT(TEXT(AE617,"0.#"),1)=".",FALSE,TRUE)</formula>
    </cfRule>
    <cfRule type="expression" dxfId="1410" priority="1104">
      <formula>IF(RIGHT(TEXT(AE617,"0.#"),1)=".",TRUE,FALSE)</formula>
    </cfRule>
  </conditionalFormatting>
  <conditionalFormatting sqref="AU615">
    <cfRule type="expression" dxfId="1409" priority="1095">
      <formula>IF(RIGHT(TEXT(AU615,"0.#"),1)=".",FALSE,TRUE)</formula>
    </cfRule>
    <cfRule type="expression" dxfId="1408" priority="1096">
      <formula>IF(RIGHT(TEXT(AU615,"0.#"),1)=".",TRUE,FALSE)</formula>
    </cfRule>
  </conditionalFormatting>
  <conditionalFormatting sqref="AU616">
    <cfRule type="expression" dxfId="1407" priority="1093">
      <formula>IF(RIGHT(TEXT(AU616,"0.#"),1)=".",FALSE,TRUE)</formula>
    </cfRule>
    <cfRule type="expression" dxfId="1406" priority="1094">
      <formula>IF(RIGHT(TEXT(AU616,"0.#"),1)=".",TRUE,FALSE)</formula>
    </cfRule>
  </conditionalFormatting>
  <conditionalFormatting sqref="AU617">
    <cfRule type="expression" dxfId="1405" priority="1091">
      <formula>IF(RIGHT(TEXT(AU617,"0.#"),1)=".",FALSE,TRUE)</formula>
    </cfRule>
    <cfRule type="expression" dxfId="1404" priority="1092">
      <formula>IF(RIGHT(TEXT(AU617,"0.#"),1)=".",TRUE,FALSE)</formula>
    </cfRule>
  </conditionalFormatting>
  <conditionalFormatting sqref="AQ616">
    <cfRule type="expression" dxfId="1403" priority="1083">
      <formula>IF(RIGHT(TEXT(AQ616,"0.#"),1)=".",FALSE,TRUE)</formula>
    </cfRule>
    <cfRule type="expression" dxfId="1402" priority="1084">
      <formula>IF(RIGHT(TEXT(AQ616,"0.#"),1)=".",TRUE,FALSE)</formula>
    </cfRule>
  </conditionalFormatting>
  <conditionalFormatting sqref="AQ617">
    <cfRule type="expression" dxfId="1401" priority="1081">
      <formula>IF(RIGHT(TEXT(AQ617,"0.#"),1)=".",FALSE,TRUE)</formula>
    </cfRule>
    <cfRule type="expression" dxfId="1400" priority="1082">
      <formula>IF(RIGHT(TEXT(AQ617,"0.#"),1)=".",TRUE,FALSE)</formula>
    </cfRule>
  </conditionalFormatting>
  <conditionalFormatting sqref="AQ615">
    <cfRule type="expression" dxfId="1399" priority="1079">
      <formula>IF(RIGHT(TEXT(AQ615,"0.#"),1)=".",FALSE,TRUE)</formula>
    </cfRule>
    <cfRule type="expression" dxfId="1398" priority="1080">
      <formula>IF(RIGHT(TEXT(AQ615,"0.#"),1)=".",TRUE,FALSE)</formula>
    </cfRule>
  </conditionalFormatting>
  <conditionalFormatting sqref="AE625">
    <cfRule type="expression" dxfId="1397" priority="1077">
      <formula>IF(RIGHT(TEXT(AE625,"0.#"),1)=".",FALSE,TRUE)</formula>
    </cfRule>
    <cfRule type="expression" dxfId="1396" priority="1078">
      <formula>IF(RIGHT(TEXT(AE625,"0.#"),1)=".",TRUE,FALSE)</formula>
    </cfRule>
  </conditionalFormatting>
  <conditionalFormatting sqref="AE626">
    <cfRule type="expression" dxfId="1395" priority="1075">
      <formula>IF(RIGHT(TEXT(AE626,"0.#"),1)=".",FALSE,TRUE)</formula>
    </cfRule>
    <cfRule type="expression" dxfId="1394" priority="1076">
      <formula>IF(RIGHT(TEXT(AE626,"0.#"),1)=".",TRUE,FALSE)</formula>
    </cfRule>
  </conditionalFormatting>
  <conditionalFormatting sqref="AE627">
    <cfRule type="expression" dxfId="1393" priority="1073">
      <formula>IF(RIGHT(TEXT(AE627,"0.#"),1)=".",FALSE,TRUE)</formula>
    </cfRule>
    <cfRule type="expression" dxfId="1392" priority="1074">
      <formula>IF(RIGHT(TEXT(AE627,"0.#"),1)=".",TRUE,FALSE)</formula>
    </cfRule>
  </conditionalFormatting>
  <conditionalFormatting sqref="AU625">
    <cfRule type="expression" dxfId="1391" priority="1065">
      <formula>IF(RIGHT(TEXT(AU625,"0.#"),1)=".",FALSE,TRUE)</formula>
    </cfRule>
    <cfRule type="expression" dxfId="1390" priority="1066">
      <formula>IF(RIGHT(TEXT(AU625,"0.#"),1)=".",TRUE,FALSE)</formula>
    </cfRule>
  </conditionalFormatting>
  <conditionalFormatting sqref="AU626">
    <cfRule type="expression" dxfId="1389" priority="1063">
      <formula>IF(RIGHT(TEXT(AU626,"0.#"),1)=".",FALSE,TRUE)</formula>
    </cfRule>
    <cfRule type="expression" dxfId="1388" priority="1064">
      <formula>IF(RIGHT(TEXT(AU626,"0.#"),1)=".",TRUE,FALSE)</formula>
    </cfRule>
  </conditionalFormatting>
  <conditionalFormatting sqref="AU627">
    <cfRule type="expression" dxfId="1387" priority="1061">
      <formula>IF(RIGHT(TEXT(AU627,"0.#"),1)=".",FALSE,TRUE)</formula>
    </cfRule>
    <cfRule type="expression" dxfId="1386" priority="1062">
      <formula>IF(RIGHT(TEXT(AU627,"0.#"),1)=".",TRUE,FALSE)</formula>
    </cfRule>
  </conditionalFormatting>
  <conditionalFormatting sqref="AQ626">
    <cfRule type="expression" dxfId="1385" priority="1053">
      <formula>IF(RIGHT(TEXT(AQ626,"0.#"),1)=".",FALSE,TRUE)</formula>
    </cfRule>
    <cfRule type="expression" dxfId="1384" priority="1054">
      <formula>IF(RIGHT(TEXT(AQ626,"0.#"),1)=".",TRUE,FALSE)</formula>
    </cfRule>
  </conditionalFormatting>
  <conditionalFormatting sqref="AQ627">
    <cfRule type="expression" dxfId="1383" priority="1051">
      <formula>IF(RIGHT(TEXT(AQ627,"0.#"),1)=".",FALSE,TRUE)</formula>
    </cfRule>
    <cfRule type="expression" dxfId="1382" priority="1052">
      <formula>IF(RIGHT(TEXT(AQ627,"0.#"),1)=".",TRUE,FALSE)</formula>
    </cfRule>
  </conditionalFormatting>
  <conditionalFormatting sqref="AQ625">
    <cfRule type="expression" dxfId="1381" priority="1049">
      <formula>IF(RIGHT(TEXT(AQ625,"0.#"),1)=".",FALSE,TRUE)</formula>
    </cfRule>
    <cfRule type="expression" dxfId="1380" priority="1050">
      <formula>IF(RIGHT(TEXT(AQ625,"0.#"),1)=".",TRUE,FALSE)</formula>
    </cfRule>
  </conditionalFormatting>
  <conditionalFormatting sqref="AE630">
    <cfRule type="expression" dxfId="1379" priority="1047">
      <formula>IF(RIGHT(TEXT(AE630,"0.#"),1)=".",FALSE,TRUE)</formula>
    </cfRule>
    <cfRule type="expression" dxfId="1378" priority="1048">
      <formula>IF(RIGHT(TEXT(AE630,"0.#"),1)=".",TRUE,FALSE)</formula>
    </cfRule>
  </conditionalFormatting>
  <conditionalFormatting sqref="AE631">
    <cfRule type="expression" dxfId="1377" priority="1045">
      <formula>IF(RIGHT(TEXT(AE631,"0.#"),1)=".",FALSE,TRUE)</formula>
    </cfRule>
    <cfRule type="expression" dxfId="1376" priority="1046">
      <formula>IF(RIGHT(TEXT(AE631,"0.#"),1)=".",TRUE,FALSE)</formula>
    </cfRule>
  </conditionalFormatting>
  <conditionalFormatting sqref="AE632">
    <cfRule type="expression" dxfId="1375" priority="1043">
      <formula>IF(RIGHT(TEXT(AE632,"0.#"),1)=".",FALSE,TRUE)</formula>
    </cfRule>
    <cfRule type="expression" dxfId="1374" priority="1044">
      <formula>IF(RIGHT(TEXT(AE632,"0.#"),1)=".",TRUE,FALSE)</formula>
    </cfRule>
  </conditionalFormatting>
  <conditionalFormatting sqref="AU630">
    <cfRule type="expression" dxfId="1373" priority="1035">
      <formula>IF(RIGHT(TEXT(AU630,"0.#"),1)=".",FALSE,TRUE)</formula>
    </cfRule>
    <cfRule type="expression" dxfId="1372" priority="1036">
      <formula>IF(RIGHT(TEXT(AU630,"0.#"),1)=".",TRUE,FALSE)</formula>
    </cfRule>
  </conditionalFormatting>
  <conditionalFormatting sqref="AU631">
    <cfRule type="expression" dxfId="1371" priority="1033">
      <formula>IF(RIGHT(TEXT(AU631,"0.#"),1)=".",FALSE,TRUE)</formula>
    </cfRule>
    <cfRule type="expression" dxfId="1370" priority="1034">
      <formula>IF(RIGHT(TEXT(AU631,"0.#"),1)=".",TRUE,FALSE)</formula>
    </cfRule>
  </conditionalFormatting>
  <conditionalFormatting sqref="AU632">
    <cfRule type="expression" dxfId="1369" priority="1031">
      <formula>IF(RIGHT(TEXT(AU632,"0.#"),1)=".",FALSE,TRUE)</formula>
    </cfRule>
    <cfRule type="expression" dxfId="1368" priority="1032">
      <formula>IF(RIGHT(TEXT(AU632,"0.#"),1)=".",TRUE,FALSE)</formula>
    </cfRule>
  </conditionalFormatting>
  <conditionalFormatting sqref="AQ631">
    <cfRule type="expression" dxfId="1367" priority="1023">
      <formula>IF(RIGHT(TEXT(AQ631,"0.#"),1)=".",FALSE,TRUE)</formula>
    </cfRule>
    <cfRule type="expression" dxfId="1366" priority="1024">
      <formula>IF(RIGHT(TEXT(AQ631,"0.#"),1)=".",TRUE,FALSE)</formula>
    </cfRule>
  </conditionalFormatting>
  <conditionalFormatting sqref="AQ632">
    <cfRule type="expression" dxfId="1365" priority="1021">
      <formula>IF(RIGHT(TEXT(AQ632,"0.#"),1)=".",FALSE,TRUE)</formula>
    </cfRule>
    <cfRule type="expression" dxfId="1364" priority="1022">
      <formula>IF(RIGHT(TEXT(AQ632,"0.#"),1)=".",TRUE,FALSE)</formula>
    </cfRule>
  </conditionalFormatting>
  <conditionalFormatting sqref="AQ630">
    <cfRule type="expression" dxfId="1363" priority="1019">
      <formula>IF(RIGHT(TEXT(AQ630,"0.#"),1)=".",FALSE,TRUE)</formula>
    </cfRule>
    <cfRule type="expression" dxfId="1362" priority="1020">
      <formula>IF(RIGHT(TEXT(AQ630,"0.#"),1)=".",TRUE,FALSE)</formula>
    </cfRule>
  </conditionalFormatting>
  <conditionalFormatting sqref="AE635">
    <cfRule type="expression" dxfId="1361" priority="1017">
      <formula>IF(RIGHT(TEXT(AE635,"0.#"),1)=".",FALSE,TRUE)</formula>
    </cfRule>
    <cfRule type="expression" dxfId="1360" priority="1018">
      <formula>IF(RIGHT(TEXT(AE635,"0.#"),1)=".",TRUE,FALSE)</formula>
    </cfRule>
  </conditionalFormatting>
  <conditionalFormatting sqref="AE636">
    <cfRule type="expression" dxfId="1359" priority="1015">
      <formula>IF(RIGHT(TEXT(AE636,"0.#"),1)=".",FALSE,TRUE)</formula>
    </cfRule>
    <cfRule type="expression" dxfId="1358" priority="1016">
      <formula>IF(RIGHT(TEXT(AE636,"0.#"),1)=".",TRUE,FALSE)</formula>
    </cfRule>
  </conditionalFormatting>
  <conditionalFormatting sqref="AE637">
    <cfRule type="expression" dxfId="1357" priority="1013">
      <formula>IF(RIGHT(TEXT(AE637,"0.#"),1)=".",FALSE,TRUE)</formula>
    </cfRule>
    <cfRule type="expression" dxfId="1356" priority="1014">
      <formula>IF(RIGHT(TEXT(AE637,"0.#"),1)=".",TRUE,FALSE)</formula>
    </cfRule>
  </conditionalFormatting>
  <conditionalFormatting sqref="AU635">
    <cfRule type="expression" dxfId="1355" priority="1005">
      <formula>IF(RIGHT(TEXT(AU635,"0.#"),1)=".",FALSE,TRUE)</formula>
    </cfRule>
    <cfRule type="expression" dxfId="1354" priority="1006">
      <formula>IF(RIGHT(TEXT(AU635,"0.#"),1)=".",TRUE,FALSE)</formula>
    </cfRule>
  </conditionalFormatting>
  <conditionalFormatting sqref="AU636">
    <cfRule type="expression" dxfId="1353" priority="1003">
      <formula>IF(RIGHT(TEXT(AU636,"0.#"),1)=".",FALSE,TRUE)</formula>
    </cfRule>
    <cfRule type="expression" dxfId="1352" priority="1004">
      <formula>IF(RIGHT(TEXT(AU636,"0.#"),1)=".",TRUE,FALSE)</formula>
    </cfRule>
  </conditionalFormatting>
  <conditionalFormatting sqref="AU637">
    <cfRule type="expression" dxfId="1351" priority="1001">
      <formula>IF(RIGHT(TEXT(AU637,"0.#"),1)=".",FALSE,TRUE)</formula>
    </cfRule>
    <cfRule type="expression" dxfId="1350" priority="1002">
      <formula>IF(RIGHT(TEXT(AU637,"0.#"),1)=".",TRUE,FALSE)</formula>
    </cfRule>
  </conditionalFormatting>
  <conditionalFormatting sqref="AQ636">
    <cfRule type="expression" dxfId="1349" priority="993">
      <formula>IF(RIGHT(TEXT(AQ636,"0.#"),1)=".",FALSE,TRUE)</formula>
    </cfRule>
    <cfRule type="expression" dxfId="1348" priority="994">
      <formula>IF(RIGHT(TEXT(AQ636,"0.#"),1)=".",TRUE,FALSE)</formula>
    </cfRule>
  </conditionalFormatting>
  <conditionalFormatting sqref="AQ637">
    <cfRule type="expression" dxfId="1347" priority="991">
      <formula>IF(RIGHT(TEXT(AQ637,"0.#"),1)=".",FALSE,TRUE)</formula>
    </cfRule>
    <cfRule type="expression" dxfId="1346" priority="992">
      <formula>IF(RIGHT(TEXT(AQ637,"0.#"),1)=".",TRUE,FALSE)</formula>
    </cfRule>
  </conditionalFormatting>
  <conditionalFormatting sqref="AQ635">
    <cfRule type="expression" dxfId="1345" priority="989">
      <formula>IF(RIGHT(TEXT(AQ635,"0.#"),1)=".",FALSE,TRUE)</formula>
    </cfRule>
    <cfRule type="expression" dxfId="1344" priority="990">
      <formula>IF(RIGHT(TEXT(AQ635,"0.#"),1)=".",TRUE,FALSE)</formula>
    </cfRule>
  </conditionalFormatting>
  <conditionalFormatting sqref="AE640">
    <cfRule type="expression" dxfId="1343" priority="987">
      <formula>IF(RIGHT(TEXT(AE640,"0.#"),1)=".",FALSE,TRUE)</formula>
    </cfRule>
    <cfRule type="expression" dxfId="1342" priority="988">
      <formula>IF(RIGHT(TEXT(AE640,"0.#"),1)=".",TRUE,FALSE)</formula>
    </cfRule>
  </conditionalFormatting>
  <conditionalFormatting sqref="AM642">
    <cfRule type="expression" dxfId="1341" priority="977">
      <formula>IF(RIGHT(TEXT(AM642,"0.#"),1)=".",FALSE,TRUE)</formula>
    </cfRule>
    <cfRule type="expression" dxfId="1340" priority="978">
      <formula>IF(RIGHT(TEXT(AM642,"0.#"),1)=".",TRUE,FALSE)</formula>
    </cfRule>
  </conditionalFormatting>
  <conditionalFormatting sqref="AE641">
    <cfRule type="expression" dxfId="1339" priority="985">
      <formula>IF(RIGHT(TEXT(AE641,"0.#"),1)=".",FALSE,TRUE)</formula>
    </cfRule>
    <cfRule type="expression" dxfId="1338" priority="986">
      <formula>IF(RIGHT(TEXT(AE641,"0.#"),1)=".",TRUE,FALSE)</formula>
    </cfRule>
  </conditionalFormatting>
  <conditionalFormatting sqref="AE642">
    <cfRule type="expression" dxfId="1337" priority="983">
      <formula>IF(RIGHT(TEXT(AE642,"0.#"),1)=".",FALSE,TRUE)</formula>
    </cfRule>
    <cfRule type="expression" dxfId="1336" priority="984">
      <formula>IF(RIGHT(TEXT(AE642,"0.#"),1)=".",TRUE,FALSE)</formula>
    </cfRule>
  </conditionalFormatting>
  <conditionalFormatting sqref="AM640">
    <cfRule type="expression" dxfId="1335" priority="981">
      <formula>IF(RIGHT(TEXT(AM640,"0.#"),1)=".",FALSE,TRUE)</formula>
    </cfRule>
    <cfRule type="expression" dxfId="1334" priority="982">
      <formula>IF(RIGHT(TEXT(AM640,"0.#"),1)=".",TRUE,FALSE)</formula>
    </cfRule>
  </conditionalFormatting>
  <conditionalFormatting sqref="AM641">
    <cfRule type="expression" dxfId="1333" priority="979">
      <formula>IF(RIGHT(TEXT(AM641,"0.#"),1)=".",FALSE,TRUE)</formula>
    </cfRule>
    <cfRule type="expression" dxfId="1332" priority="980">
      <formula>IF(RIGHT(TEXT(AM641,"0.#"),1)=".",TRUE,FALSE)</formula>
    </cfRule>
  </conditionalFormatting>
  <conditionalFormatting sqref="AU640">
    <cfRule type="expression" dxfId="1331" priority="975">
      <formula>IF(RIGHT(TEXT(AU640,"0.#"),1)=".",FALSE,TRUE)</formula>
    </cfRule>
    <cfRule type="expression" dxfId="1330" priority="976">
      <formula>IF(RIGHT(TEXT(AU640,"0.#"),1)=".",TRUE,FALSE)</formula>
    </cfRule>
  </conditionalFormatting>
  <conditionalFormatting sqref="AU641">
    <cfRule type="expression" dxfId="1329" priority="973">
      <formula>IF(RIGHT(TEXT(AU641,"0.#"),1)=".",FALSE,TRUE)</formula>
    </cfRule>
    <cfRule type="expression" dxfId="1328" priority="974">
      <formula>IF(RIGHT(TEXT(AU641,"0.#"),1)=".",TRUE,FALSE)</formula>
    </cfRule>
  </conditionalFormatting>
  <conditionalFormatting sqref="AU642">
    <cfRule type="expression" dxfId="1327" priority="971">
      <formula>IF(RIGHT(TEXT(AU642,"0.#"),1)=".",FALSE,TRUE)</formula>
    </cfRule>
    <cfRule type="expression" dxfId="1326" priority="972">
      <formula>IF(RIGHT(TEXT(AU642,"0.#"),1)=".",TRUE,FALSE)</formula>
    </cfRule>
  </conditionalFormatting>
  <conditionalFormatting sqref="AI642">
    <cfRule type="expression" dxfId="1325" priority="965">
      <formula>IF(RIGHT(TEXT(AI642,"0.#"),1)=".",FALSE,TRUE)</formula>
    </cfRule>
    <cfRule type="expression" dxfId="1324" priority="966">
      <formula>IF(RIGHT(TEXT(AI642,"0.#"),1)=".",TRUE,FALSE)</formula>
    </cfRule>
  </conditionalFormatting>
  <conditionalFormatting sqref="AI640">
    <cfRule type="expression" dxfId="1323" priority="969">
      <formula>IF(RIGHT(TEXT(AI640,"0.#"),1)=".",FALSE,TRUE)</formula>
    </cfRule>
    <cfRule type="expression" dxfId="1322" priority="970">
      <formula>IF(RIGHT(TEXT(AI640,"0.#"),1)=".",TRUE,FALSE)</formula>
    </cfRule>
  </conditionalFormatting>
  <conditionalFormatting sqref="AI641">
    <cfRule type="expression" dxfId="1321" priority="967">
      <formula>IF(RIGHT(TEXT(AI641,"0.#"),1)=".",FALSE,TRUE)</formula>
    </cfRule>
    <cfRule type="expression" dxfId="1320" priority="968">
      <formula>IF(RIGHT(TEXT(AI641,"0.#"),1)=".",TRUE,FALSE)</formula>
    </cfRule>
  </conditionalFormatting>
  <conditionalFormatting sqref="AQ641">
    <cfRule type="expression" dxfId="1319" priority="963">
      <formula>IF(RIGHT(TEXT(AQ641,"0.#"),1)=".",FALSE,TRUE)</formula>
    </cfRule>
    <cfRule type="expression" dxfId="1318" priority="964">
      <formula>IF(RIGHT(TEXT(AQ641,"0.#"),1)=".",TRUE,FALSE)</formula>
    </cfRule>
  </conditionalFormatting>
  <conditionalFormatting sqref="AQ642">
    <cfRule type="expression" dxfId="1317" priority="961">
      <formula>IF(RIGHT(TEXT(AQ642,"0.#"),1)=".",FALSE,TRUE)</formula>
    </cfRule>
    <cfRule type="expression" dxfId="1316" priority="962">
      <formula>IF(RIGHT(TEXT(AQ642,"0.#"),1)=".",TRUE,FALSE)</formula>
    </cfRule>
  </conditionalFormatting>
  <conditionalFormatting sqref="AQ640">
    <cfRule type="expression" dxfId="1315" priority="959">
      <formula>IF(RIGHT(TEXT(AQ640,"0.#"),1)=".",FALSE,TRUE)</formula>
    </cfRule>
    <cfRule type="expression" dxfId="1314" priority="960">
      <formula>IF(RIGHT(TEXT(AQ640,"0.#"),1)=".",TRUE,FALSE)</formula>
    </cfRule>
  </conditionalFormatting>
  <conditionalFormatting sqref="AE649">
    <cfRule type="expression" dxfId="1313" priority="957">
      <formula>IF(RIGHT(TEXT(AE649,"0.#"),1)=".",FALSE,TRUE)</formula>
    </cfRule>
    <cfRule type="expression" dxfId="1312" priority="958">
      <formula>IF(RIGHT(TEXT(AE649,"0.#"),1)=".",TRUE,FALSE)</formula>
    </cfRule>
  </conditionalFormatting>
  <conditionalFormatting sqref="AE650">
    <cfRule type="expression" dxfId="1311" priority="955">
      <formula>IF(RIGHT(TEXT(AE650,"0.#"),1)=".",FALSE,TRUE)</formula>
    </cfRule>
    <cfRule type="expression" dxfId="1310" priority="956">
      <formula>IF(RIGHT(TEXT(AE650,"0.#"),1)=".",TRUE,FALSE)</formula>
    </cfRule>
  </conditionalFormatting>
  <conditionalFormatting sqref="AE651">
    <cfRule type="expression" dxfId="1309" priority="953">
      <formula>IF(RIGHT(TEXT(AE651,"0.#"),1)=".",FALSE,TRUE)</formula>
    </cfRule>
    <cfRule type="expression" dxfId="1308" priority="954">
      <formula>IF(RIGHT(TEXT(AE651,"0.#"),1)=".",TRUE,FALSE)</formula>
    </cfRule>
  </conditionalFormatting>
  <conditionalFormatting sqref="AU649">
    <cfRule type="expression" dxfId="1307" priority="945">
      <formula>IF(RIGHT(TEXT(AU649,"0.#"),1)=".",FALSE,TRUE)</formula>
    </cfRule>
    <cfRule type="expression" dxfId="1306" priority="946">
      <formula>IF(RIGHT(TEXT(AU649,"0.#"),1)=".",TRUE,FALSE)</formula>
    </cfRule>
  </conditionalFormatting>
  <conditionalFormatting sqref="AU650">
    <cfRule type="expression" dxfId="1305" priority="943">
      <formula>IF(RIGHT(TEXT(AU650,"0.#"),1)=".",FALSE,TRUE)</formula>
    </cfRule>
    <cfRule type="expression" dxfId="1304" priority="944">
      <formula>IF(RIGHT(TEXT(AU650,"0.#"),1)=".",TRUE,FALSE)</formula>
    </cfRule>
  </conditionalFormatting>
  <conditionalFormatting sqref="AU651">
    <cfRule type="expression" dxfId="1303" priority="941">
      <formula>IF(RIGHT(TEXT(AU651,"0.#"),1)=".",FALSE,TRUE)</formula>
    </cfRule>
    <cfRule type="expression" dxfId="1302" priority="942">
      <formula>IF(RIGHT(TEXT(AU651,"0.#"),1)=".",TRUE,FALSE)</formula>
    </cfRule>
  </conditionalFormatting>
  <conditionalFormatting sqref="AQ650">
    <cfRule type="expression" dxfId="1301" priority="933">
      <formula>IF(RIGHT(TEXT(AQ650,"0.#"),1)=".",FALSE,TRUE)</formula>
    </cfRule>
    <cfRule type="expression" dxfId="1300" priority="934">
      <formula>IF(RIGHT(TEXT(AQ650,"0.#"),1)=".",TRUE,FALSE)</formula>
    </cfRule>
  </conditionalFormatting>
  <conditionalFormatting sqref="AQ651">
    <cfRule type="expression" dxfId="1299" priority="931">
      <formula>IF(RIGHT(TEXT(AQ651,"0.#"),1)=".",FALSE,TRUE)</formula>
    </cfRule>
    <cfRule type="expression" dxfId="1298" priority="932">
      <formula>IF(RIGHT(TEXT(AQ651,"0.#"),1)=".",TRUE,FALSE)</formula>
    </cfRule>
  </conditionalFormatting>
  <conditionalFormatting sqref="AQ649">
    <cfRule type="expression" dxfId="1297" priority="929">
      <formula>IF(RIGHT(TEXT(AQ649,"0.#"),1)=".",FALSE,TRUE)</formula>
    </cfRule>
    <cfRule type="expression" dxfId="1296" priority="930">
      <formula>IF(RIGHT(TEXT(AQ649,"0.#"),1)=".",TRUE,FALSE)</formula>
    </cfRule>
  </conditionalFormatting>
  <conditionalFormatting sqref="AE674">
    <cfRule type="expression" dxfId="1295" priority="927">
      <formula>IF(RIGHT(TEXT(AE674,"0.#"),1)=".",FALSE,TRUE)</formula>
    </cfRule>
    <cfRule type="expression" dxfId="1294" priority="928">
      <formula>IF(RIGHT(TEXT(AE674,"0.#"),1)=".",TRUE,FALSE)</formula>
    </cfRule>
  </conditionalFormatting>
  <conditionalFormatting sqref="AE675">
    <cfRule type="expression" dxfId="1293" priority="925">
      <formula>IF(RIGHT(TEXT(AE675,"0.#"),1)=".",FALSE,TRUE)</formula>
    </cfRule>
    <cfRule type="expression" dxfId="1292" priority="926">
      <formula>IF(RIGHT(TEXT(AE675,"0.#"),1)=".",TRUE,FALSE)</formula>
    </cfRule>
  </conditionalFormatting>
  <conditionalFormatting sqref="AE676">
    <cfRule type="expression" dxfId="1291" priority="923">
      <formula>IF(RIGHT(TEXT(AE676,"0.#"),1)=".",FALSE,TRUE)</formula>
    </cfRule>
    <cfRule type="expression" dxfId="1290" priority="924">
      <formula>IF(RIGHT(TEXT(AE676,"0.#"),1)=".",TRUE,FALSE)</formula>
    </cfRule>
  </conditionalFormatting>
  <conditionalFormatting sqref="AU674">
    <cfRule type="expression" dxfId="1289" priority="915">
      <formula>IF(RIGHT(TEXT(AU674,"0.#"),1)=".",FALSE,TRUE)</formula>
    </cfRule>
    <cfRule type="expression" dxfId="1288" priority="916">
      <formula>IF(RIGHT(TEXT(AU674,"0.#"),1)=".",TRUE,FALSE)</formula>
    </cfRule>
  </conditionalFormatting>
  <conditionalFormatting sqref="AU675">
    <cfRule type="expression" dxfId="1287" priority="913">
      <formula>IF(RIGHT(TEXT(AU675,"0.#"),1)=".",FALSE,TRUE)</formula>
    </cfRule>
    <cfRule type="expression" dxfId="1286" priority="914">
      <formula>IF(RIGHT(TEXT(AU675,"0.#"),1)=".",TRUE,FALSE)</formula>
    </cfRule>
  </conditionalFormatting>
  <conditionalFormatting sqref="AU676">
    <cfRule type="expression" dxfId="1285" priority="911">
      <formula>IF(RIGHT(TEXT(AU676,"0.#"),1)=".",FALSE,TRUE)</formula>
    </cfRule>
    <cfRule type="expression" dxfId="1284" priority="912">
      <formula>IF(RIGHT(TEXT(AU676,"0.#"),1)=".",TRUE,FALSE)</formula>
    </cfRule>
  </conditionalFormatting>
  <conditionalFormatting sqref="AQ675">
    <cfRule type="expression" dxfId="1283" priority="903">
      <formula>IF(RIGHT(TEXT(AQ675,"0.#"),1)=".",FALSE,TRUE)</formula>
    </cfRule>
    <cfRule type="expression" dxfId="1282" priority="904">
      <formula>IF(RIGHT(TEXT(AQ675,"0.#"),1)=".",TRUE,FALSE)</formula>
    </cfRule>
  </conditionalFormatting>
  <conditionalFormatting sqref="AQ676">
    <cfRule type="expression" dxfId="1281" priority="901">
      <formula>IF(RIGHT(TEXT(AQ676,"0.#"),1)=".",FALSE,TRUE)</formula>
    </cfRule>
    <cfRule type="expression" dxfId="1280" priority="902">
      <formula>IF(RIGHT(TEXT(AQ676,"0.#"),1)=".",TRUE,FALSE)</formula>
    </cfRule>
  </conditionalFormatting>
  <conditionalFormatting sqref="AQ674">
    <cfRule type="expression" dxfId="1279" priority="899">
      <formula>IF(RIGHT(TEXT(AQ674,"0.#"),1)=".",FALSE,TRUE)</formula>
    </cfRule>
    <cfRule type="expression" dxfId="1278" priority="900">
      <formula>IF(RIGHT(TEXT(AQ674,"0.#"),1)=".",TRUE,FALSE)</formula>
    </cfRule>
  </conditionalFormatting>
  <conditionalFormatting sqref="AE654">
    <cfRule type="expression" dxfId="1277" priority="897">
      <formula>IF(RIGHT(TEXT(AE654,"0.#"),1)=".",FALSE,TRUE)</formula>
    </cfRule>
    <cfRule type="expression" dxfId="1276" priority="898">
      <formula>IF(RIGHT(TEXT(AE654,"0.#"),1)=".",TRUE,FALSE)</formula>
    </cfRule>
  </conditionalFormatting>
  <conditionalFormatting sqref="AE655">
    <cfRule type="expression" dxfId="1275" priority="895">
      <formula>IF(RIGHT(TEXT(AE655,"0.#"),1)=".",FALSE,TRUE)</formula>
    </cfRule>
    <cfRule type="expression" dxfId="1274" priority="896">
      <formula>IF(RIGHT(TEXT(AE655,"0.#"),1)=".",TRUE,FALSE)</formula>
    </cfRule>
  </conditionalFormatting>
  <conditionalFormatting sqref="AE656">
    <cfRule type="expression" dxfId="1273" priority="893">
      <formula>IF(RIGHT(TEXT(AE656,"0.#"),1)=".",FALSE,TRUE)</formula>
    </cfRule>
    <cfRule type="expression" dxfId="1272" priority="894">
      <formula>IF(RIGHT(TEXT(AE656,"0.#"),1)=".",TRUE,FALSE)</formula>
    </cfRule>
  </conditionalFormatting>
  <conditionalFormatting sqref="AU654">
    <cfRule type="expression" dxfId="1271" priority="885">
      <formula>IF(RIGHT(TEXT(AU654,"0.#"),1)=".",FALSE,TRUE)</formula>
    </cfRule>
    <cfRule type="expression" dxfId="1270" priority="886">
      <formula>IF(RIGHT(TEXT(AU654,"0.#"),1)=".",TRUE,FALSE)</formula>
    </cfRule>
  </conditionalFormatting>
  <conditionalFormatting sqref="AU655">
    <cfRule type="expression" dxfId="1269" priority="883">
      <formula>IF(RIGHT(TEXT(AU655,"0.#"),1)=".",FALSE,TRUE)</formula>
    </cfRule>
    <cfRule type="expression" dxfId="1268" priority="884">
      <formula>IF(RIGHT(TEXT(AU655,"0.#"),1)=".",TRUE,FALSE)</formula>
    </cfRule>
  </conditionalFormatting>
  <conditionalFormatting sqref="AQ656">
    <cfRule type="expression" dxfId="1267" priority="871">
      <formula>IF(RIGHT(TEXT(AQ656,"0.#"),1)=".",FALSE,TRUE)</formula>
    </cfRule>
    <cfRule type="expression" dxfId="1266" priority="872">
      <formula>IF(RIGHT(TEXT(AQ656,"0.#"),1)=".",TRUE,FALSE)</formula>
    </cfRule>
  </conditionalFormatting>
  <conditionalFormatting sqref="AQ654">
    <cfRule type="expression" dxfId="1265" priority="869">
      <formula>IF(RIGHT(TEXT(AQ654,"0.#"),1)=".",FALSE,TRUE)</formula>
    </cfRule>
    <cfRule type="expression" dxfId="1264" priority="870">
      <formula>IF(RIGHT(TEXT(AQ654,"0.#"),1)=".",TRUE,FALSE)</formula>
    </cfRule>
  </conditionalFormatting>
  <conditionalFormatting sqref="AE659">
    <cfRule type="expression" dxfId="1263" priority="867">
      <formula>IF(RIGHT(TEXT(AE659,"0.#"),1)=".",FALSE,TRUE)</formula>
    </cfRule>
    <cfRule type="expression" dxfId="1262" priority="868">
      <formula>IF(RIGHT(TEXT(AE659,"0.#"),1)=".",TRUE,FALSE)</formula>
    </cfRule>
  </conditionalFormatting>
  <conditionalFormatting sqref="AE660">
    <cfRule type="expression" dxfId="1261" priority="865">
      <formula>IF(RIGHT(TEXT(AE660,"0.#"),1)=".",FALSE,TRUE)</formula>
    </cfRule>
    <cfRule type="expression" dxfId="1260" priority="866">
      <formula>IF(RIGHT(TEXT(AE660,"0.#"),1)=".",TRUE,FALSE)</formula>
    </cfRule>
  </conditionalFormatting>
  <conditionalFormatting sqref="AE661">
    <cfRule type="expression" dxfId="1259" priority="863">
      <formula>IF(RIGHT(TEXT(AE661,"0.#"),1)=".",FALSE,TRUE)</formula>
    </cfRule>
    <cfRule type="expression" dxfId="1258" priority="864">
      <formula>IF(RIGHT(TEXT(AE661,"0.#"),1)=".",TRUE,FALSE)</formula>
    </cfRule>
  </conditionalFormatting>
  <conditionalFormatting sqref="AU659">
    <cfRule type="expression" dxfId="1257" priority="855">
      <formula>IF(RIGHT(TEXT(AU659,"0.#"),1)=".",FALSE,TRUE)</formula>
    </cfRule>
    <cfRule type="expression" dxfId="1256" priority="856">
      <formula>IF(RIGHT(TEXT(AU659,"0.#"),1)=".",TRUE,FALSE)</formula>
    </cfRule>
  </conditionalFormatting>
  <conditionalFormatting sqref="AU660">
    <cfRule type="expression" dxfId="1255" priority="853">
      <formula>IF(RIGHT(TEXT(AU660,"0.#"),1)=".",FALSE,TRUE)</formula>
    </cfRule>
    <cfRule type="expression" dxfId="1254" priority="854">
      <formula>IF(RIGHT(TEXT(AU660,"0.#"),1)=".",TRUE,FALSE)</formula>
    </cfRule>
  </conditionalFormatting>
  <conditionalFormatting sqref="AU661">
    <cfRule type="expression" dxfId="1253" priority="851">
      <formula>IF(RIGHT(TEXT(AU661,"0.#"),1)=".",FALSE,TRUE)</formula>
    </cfRule>
    <cfRule type="expression" dxfId="1252" priority="852">
      <formula>IF(RIGHT(TEXT(AU661,"0.#"),1)=".",TRUE,FALSE)</formula>
    </cfRule>
  </conditionalFormatting>
  <conditionalFormatting sqref="AQ660">
    <cfRule type="expression" dxfId="1251" priority="843">
      <formula>IF(RIGHT(TEXT(AQ660,"0.#"),1)=".",FALSE,TRUE)</formula>
    </cfRule>
    <cfRule type="expression" dxfId="1250" priority="844">
      <formula>IF(RIGHT(TEXT(AQ660,"0.#"),1)=".",TRUE,FALSE)</formula>
    </cfRule>
  </conditionalFormatting>
  <conditionalFormatting sqref="AQ661">
    <cfRule type="expression" dxfId="1249" priority="841">
      <formula>IF(RIGHT(TEXT(AQ661,"0.#"),1)=".",FALSE,TRUE)</formula>
    </cfRule>
    <cfRule type="expression" dxfId="1248" priority="842">
      <formula>IF(RIGHT(TEXT(AQ661,"0.#"),1)=".",TRUE,FALSE)</formula>
    </cfRule>
  </conditionalFormatting>
  <conditionalFormatting sqref="AQ659">
    <cfRule type="expression" dxfId="1247" priority="839">
      <formula>IF(RIGHT(TEXT(AQ659,"0.#"),1)=".",FALSE,TRUE)</formula>
    </cfRule>
    <cfRule type="expression" dxfId="1246" priority="840">
      <formula>IF(RIGHT(TEXT(AQ659,"0.#"),1)=".",TRUE,FALSE)</formula>
    </cfRule>
  </conditionalFormatting>
  <conditionalFormatting sqref="AE664">
    <cfRule type="expression" dxfId="1245" priority="837">
      <formula>IF(RIGHT(TEXT(AE664,"0.#"),1)=".",FALSE,TRUE)</formula>
    </cfRule>
    <cfRule type="expression" dxfId="1244" priority="838">
      <formula>IF(RIGHT(TEXT(AE664,"0.#"),1)=".",TRUE,FALSE)</formula>
    </cfRule>
  </conditionalFormatting>
  <conditionalFormatting sqref="AE665">
    <cfRule type="expression" dxfId="1243" priority="835">
      <formula>IF(RIGHT(TEXT(AE665,"0.#"),1)=".",FALSE,TRUE)</formula>
    </cfRule>
    <cfRule type="expression" dxfId="1242" priority="836">
      <formula>IF(RIGHT(TEXT(AE665,"0.#"),1)=".",TRUE,FALSE)</formula>
    </cfRule>
  </conditionalFormatting>
  <conditionalFormatting sqref="AE666">
    <cfRule type="expression" dxfId="1241" priority="833">
      <formula>IF(RIGHT(TEXT(AE666,"0.#"),1)=".",FALSE,TRUE)</formula>
    </cfRule>
    <cfRule type="expression" dxfId="1240" priority="834">
      <formula>IF(RIGHT(TEXT(AE666,"0.#"),1)=".",TRUE,FALSE)</formula>
    </cfRule>
  </conditionalFormatting>
  <conditionalFormatting sqref="AU664">
    <cfRule type="expression" dxfId="1239" priority="825">
      <formula>IF(RIGHT(TEXT(AU664,"0.#"),1)=".",FALSE,TRUE)</formula>
    </cfRule>
    <cfRule type="expression" dxfId="1238" priority="826">
      <formula>IF(RIGHT(TEXT(AU664,"0.#"),1)=".",TRUE,FALSE)</formula>
    </cfRule>
  </conditionalFormatting>
  <conditionalFormatting sqref="AU665">
    <cfRule type="expression" dxfId="1237" priority="823">
      <formula>IF(RIGHT(TEXT(AU665,"0.#"),1)=".",FALSE,TRUE)</formula>
    </cfRule>
    <cfRule type="expression" dxfId="1236" priority="824">
      <formula>IF(RIGHT(TEXT(AU665,"0.#"),1)=".",TRUE,FALSE)</formula>
    </cfRule>
  </conditionalFormatting>
  <conditionalFormatting sqref="AU666">
    <cfRule type="expression" dxfId="1235" priority="821">
      <formula>IF(RIGHT(TEXT(AU666,"0.#"),1)=".",FALSE,TRUE)</formula>
    </cfRule>
    <cfRule type="expression" dxfId="1234" priority="822">
      <formula>IF(RIGHT(TEXT(AU666,"0.#"),1)=".",TRUE,FALSE)</formula>
    </cfRule>
  </conditionalFormatting>
  <conditionalFormatting sqref="AQ665">
    <cfRule type="expression" dxfId="1233" priority="813">
      <formula>IF(RIGHT(TEXT(AQ665,"0.#"),1)=".",FALSE,TRUE)</formula>
    </cfRule>
    <cfRule type="expression" dxfId="1232" priority="814">
      <formula>IF(RIGHT(TEXT(AQ665,"0.#"),1)=".",TRUE,FALSE)</formula>
    </cfRule>
  </conditionalFormatting>
  <conditionalFormatting sqref="AQ666">
    <cfRule type="expression" dxfId="1231" priority="811">
      <formula>IF(RIGHT(TEXT(AQ666,"0.#"),1)=".",FALSE,TRUE)</formula>
    </cfRule>
    <cfRule type="expression" dxfId="1230" priority="812">
      <formula>IF(RIGHT(TEXT(AQ666,"0.#"),1)=".",TRUE,FALSE)</formula>
    </cfRule>
  </conditionalFormatting>
  <conditionalFormatting sqref="AQ664">
    <cfRule type="expression" dxfId="1229" priority="809">
      <formula>IF(RIGHT(TEXT(AQ664,"0.#"),1)=".",FALSE,TRUE)</formula>
    </cfRule>
    <cfRule type="expression" dxfId="1228" priority="810">
      <formula>IF(RIGHT(TEXT(AQ664,"0.#"),1)=".",TRUE,FALSE)</formula>
    </cfRule>
  </conditionalFormatting>
  <conditionalFormatting sqref="AE669">
    <cfRule type="expression" dxfId="1227" priority="807">
      <formula>IF(RIGHT(TEXT(AE669,"0.#"),1)=".",FALSE,TRUE)</formula>
    </cfRule>
    <cfRule type="expression" dxfId="1226" priority="808">
      <formula>IF(RIGHT(TEXT(AE669,"0.#"),1)=".",TRUE,FALSE)</formula>
    </cfRule>
  </conditionalFormatting>
  <conditionalFormatting sqref="AE670">
    <cfRule type="expression" dxfId="1225" priority="805">
      <formula>IF(RIGHT(TEXT(AE670,"0.#"),1)=".",FALSE,TRUE)</formula>
    </cfRule>
    <cfRule type="expression" dxfId="1224" priority="806">
      <formula>IF(RIGHT(TEXT(AE670,"0.#"),1)=".",TRUE,FALSE)</formula>
    </cfRule>
  </conditionalFormatting>
  <conditionalFormatting sqref="AE671">
    <cfRule type="expression" dxfId="1223" priority="803">
      <formula>IF(RIGHT(TEXT(AE671,"0.#"),1)=".",FALSE,TRUE)</formula>
    </cfRule>
    <cfRule type="expression" dxfId="1222" priority="804">
      <formula>IF(RIGHT(TEXT(AE671,"0.#"),1)=".",TRUE,FALSE)</formula>
    </cfRule>
  </conditionalFormatting>
  <conditionalFormatting sqref="AU669">
    <cfRule type="expression" dxfId="1221" priority="795">
      <formula>IF(RIGHT(TEXT(AU669,"0.#"),1)=".",FALSE,TRUE)</formula>
    </cfRule>
    <cfRule type="expression" dxfId="1220" priority="796">
      <formula>IF(RIGHT(TEXT(AU669,"0.#"),1)=".",TRUE,FALSE)</formula>
    </cfRule>
  </conditionalFormatting>
  <conditionalFormatting sqref="AU670">
    <cfRule type="expression" dxfId="1219" priority="793">
      <formula>IF(RIGHT(TEXT(AU670,"0.#"),1)=".",FALSE,TRUE)</formula>
    </cfRule>
    <cfRule type="expression" dxfId="1218" priority="794">
      <formula>IF(RIGHT(TEXT(AU670,"0.#"),1)=".",TRUE,FALSE)</formula>
    </cfRule>
  </conditionalFormatting>
  <conditionalFormatting sqref="AU671">
    <cfRule type="expression" dxfId="1217" priority="791">
      <formula>IF(RIGHT(TEXT(AU671,"0.#"),1)=".",FALSE,TRUE)</formula>
    </cfRule>
    <cfRule type="expression" dxfId="1216" priority="792">
      <formula>IF(RIGHT(TEXT(AU671,"0.#"),1)=".",TRUE,FALSE)</formula>
    </cfRule>
  </conditionalFormatting>
  <conditionalFormatting sqref="AQ670">
    <cfRule type="expression" dxfId="1215" priority="783">
      <formula>IF(RIGHT(TEXT(AQ670,"0.#"),1)=".",FALSE,TRUE)</formula>
    </cfRule>
    <cfRule type="expression" dxfId="1214" priority="784">
      <formula>IF(RIGHT(TEXT(AQ670,"0.#"),1)=".",TRUE,FALSE)</formula>
    </cfRule>
  </conditionalFormatting>
  <conditionalFormatting sqref="AQ671">
    <cfRule type="expression" dxfId="1213" priority="781">
      <formula>IF(RIGHT(TEXT(AQ671,"0.#"),1)=".",FALSE,TRUE)</formula>
    </cfRule>
    <cfRule type="expression" dxfId="1212" priority="782">
      <formula>IF(RIGHT(TEXT(AQ671,"0.#"),1)=".",TRUE,FALSE)</formula>
    </cfRule>
  </conditionalFormatting>
  <conditionalFormatting sqref="AQ669">
    <cfRule type="expression" dxfId="1211" priority="779">
      <formula>IF(RIGHT(TEXT(AQ669,"0.#"),1)=".",FALSE,TRUE)</formula>
    </cfRule>
    <cfRule type="expression" dxfId="1210" priority="780">
      <formula>IF(RIGHT(TEXT(AQ669,"0.#"),1)=".",TRUE,FALSE)</formula>
    </cfRule>
  </conditionalFormatting>
  <conditionalFormatting sqref="AE679">
    <cfRule type="expression" dxfId="1209" priority="777">
      <formula>IF(RIGHT(TEXT(AE679,"0.#"),1)=".",FALSE,TRUE)</formula>
    </cfRule>
    <cfRule type="expression" dxfId="1208" priority="778">
      <formula>IF(RIGHT(TEXT(AE679,"0.#"),1)=".",TRUE,FALSE)</formula>
    </cfRule>
  </conditionalFormatting>
  <conditionalFormatting sqref="AE680">
    <cfRule type="expression" dxfId="1207" priority="775">
      <formula>IF(RIGHT(TEXT(AE680,"0.#"),1)=".",FALSE,TRUE)</formula>
    </cfRule>
    <cfRule type="expression" dxfId="1206" priority="776">
      <formula>IF(RIGHT(TEXT(AE680,"0.#"),1)=".",TRUE,FALSE)</formula>
    </cfRule>
  </conditionalFormatting>
  <conditionalFormatting sqref="AE681">
    <cfRule type="expression" dxfId="1205" priority="773">
      <formula>IF(RIGHT(TEXT(AE681,"0.#"),1)=".",FALSE,TRUE)</formula>
    </cfRule>
    <cfRule type="expression" dxfId="1204" priority="774">
      <formula>IF(RIGHT(TEXT(AE681,"0.#"),1)=".",TRUE,FALSE)</formula>
    </cfRule>
  </conditionalFormatting>
  <conditionalFormatting sqref="AU679">
    <cfRule type="expression" dxfId="1203" priority="765">
      <formula>IF(RIGHT(TEXT(AU679,"0.#"),1)=".",FALSE,TRUE)</formula>
    </cfRule>
    <cfRule type="expression" dxfId="1202" priority="766">
      <formula>IF(RIGHT(TEXT(AU679,"0.#"),1)=".",TRUE,FALSE)</formula>
    </cfRule>
  </conditionalFormatting>
  <conditionalFormatting sqref="AU680">
    <cfRule type="expression" dxfId="1201" priority="763">
      <formula>IF(RIGHT(TEXT(AU680,"0.#"),1)=".",FALSE,TRUE)</formula>
    </cfRule>
    <cfRule type="expression" dxfId="1200" priority="764">
      <formula>IF(RIGHT(TEXT(AU680,"0.#"),1)=".",TRUE,FALSE)</formula>
    </cfRule>
  </conditionalFormatting>
  <conditionalFormatting sqref="AU681">
    <cfRule type="expression" dxfId="1199" priority="761">
      <formula>IF(RIGHT(TEXT(AU681,"0.#"),1)=".",FALSE,TRUE)</formula>
    </cfRule>
    <cfRule type="expression" dxfId="1198" priority="762">
      <formula>IF(RIGHT(TEXT(AU681,"0.#"),1)=".",TRUE,FALSE)</formula>
    </cfRule>
  </conditionalFormatting>
  <conditionalFormatting sqref="AQ680">
    <cfRule type="expression" dxfId="1197" priority="753">
      <formula>IF(RIGHT(TEXT(AQ680,"0.#"),1)=".",FALSE,TRUE)</formula>
    </cfRule>
    <cfRule type="expression" dxfId="1196" priority="754">
      <formula>IF(RIGHT(TEXT(AQ680,"0.#"),1)=".",TRUE,FALSE)</formula>
    </cfRule>
  </conditionalFormatting>
  <conditionalFormatting sqref="AQ681">
    <cfRule type="expression" dxfId="1195" priority="751">
      <formula>IF(RIGHT(TEXT(AQ681,"0.#"),1)=".",FALSE,TRUE)</formula>
    </cfRule>
    <cfRule type="expression" dxfId="1194" priority="752">
      <formula>IF(RIGHT(TEXT(AQ681,"0.#"),1)=".",TRUE,FALSE)</formula>
    </cfRule>
  </conditionalFormatting>
  <conditionalFormatting sqref="AQ679">
    <cfRule type="expression" dxfId="1193" priority="749">
      <formula>IF(RIGHT(TEXT(AQ679,"0.#"),1)=".",FALSE,TRUE)</formula>
    </cfRule>
    <cfRule type="expression" dxfId="1192" priority="750">
      <formula>IF(RIGHT(TEXT(AQ679,"0.#"),1)=".",TRUE,FALSE)</formula>
    </cfRule>
  </conditionalFormatting>
  <conditionalFormatting sqref="AE684">
    <cfRule type="expression" dxfId="1191" priority="747">
      <formula>IF(RIGHT(TEXT(AE684,"0.#"),1)=".",FALSE,TRUE)</formula>
    </cfRule>
    <cfRule type="expression" dxfId="1190" priority="748">
      <formula>IF(RIGHT(TEXT(AE684,"0.#"),1)=".",TRUE,FALSE)</formula>
    </cfRule>
  </conditionalFormatting>
  <conditionalFormatting sqref="AE685">
    <cfRule type="expression" dxfId="1189" priority="745">
      <formula>IF(RIGHT(TEXT(AE685,"0.#"),1)=".",FALSE,TRUE)</formula>
    </cfRule>
    <cfRule type="expression" dxfId="1188" priority="746">
      <formula>IF(RIGHT(TEXT(AE685,"0.#"),1)=".",TRUE,FALSE)</formula>
    </cfRule>
  </conditionalFormatting>
  <conditionalFormatting sqref="AE686">
    <cfRule type="expression" dxfId="1187" priority="743">
      <formula>IF(RIGHT(TEXT(AE686,"0.#"),1)=".",FALSE,TRUE)</formula>
    </cfRule>
    <cfRule type="expression" dxfId="1186" priority="744">
      <formula>IF(RIGHT(TEXT(AE686,"0.#"),1)=".",TRUE,FALSE)</formula>
    </cfRule>
  </conditionalFormatting>
  <conditionalFormatting sqref="AU684">
    <cfRule type="expression" dxfId="1185" priority="735">
      <formula>IF(RIGHT(TEXT(AU684,"0.#"),1)=".",FALSE,TRUE)</formula>
    </cfRule>
    <cfRule type="expression" dxfId="1184" priority="736">
      <formula>IF(RIGHT(TEXT(AU684,"0.#"),1)=".",TRUE,FALSE)</formula>
    </cfRule>
  </conditionalFormatting>
  <conditionalFormatting sqref="AU685">
    <cfRule type="expression" dxfId="1183" priority="733">
      <formula>IF(RIGHT(TEXT(AU685,"0.#"),1)=".",FALSE,TRUE)</formula>
    </cfRule>
    <cfRule type="expression" dxfId="1182" priority="734">
      <formula>IF(RIGHT(TEXT(AU685,"0.#"),1)=".",TRUE,FALSE)</formula>
    </cfRule>
  </conditionalFormatting>
  <conditionalFormatting sqref="AU686">
    <cfRule type="expression" dxfId="1181" priority="731">
      <formula>IF(RIGHT(TEXT(AU686,"0.#"),1)=".",FALSE,TRUE)</formula>
    </cfRule>
    <cfRule type="expression" dxfId="1180" priority="732">
      <formula>IF(RIGHT(TEXT(AU686,"0.#"),1)=".",TRUE,FALSE)</formula>
    </cfRule>
  </conditionalFormatting>
  <conditionalFormatting sqref="AQ685">
    <cfRule type="expression" dxfId="1179" priority="723">
      <formula>IF(RIGHT(TEXT(AQ685,"0.#"),1)=".",FALSE,TRUE)</formula>
    </cfRule>
    <cfRule type="expression" dxfId="1178" priority="724">
      <formula>IF(RIGHT(TEXT(AQ685,"0.#"),1)=".",TRUE,FALSE)</formula>
    </cfRule>
  </conditionalFormatting>
  <conditionalFormatting sqref="AQ686">
    <cfRule type="expression" dxfId="1177" priority="721">
      <formula>IF(RIGHT(TEXT(AQ686,"0.#"),1)=".",FALSE,TRUE)</formula>
    </cfRule>
    <cfRule type="expression" dxfId="1176" priority="722">
      <formula>IF(RIGHT(TEXT(AQ686,"0.#"),1)=".",TRUE,FALSE)</formula>
    </cfRule>
  </conditionalFormatting>
  <conditionalFormatting sqref="AQ684">
    <cfRule type="expression" dxfId="1175" priority="719">
      <formula>IF(RIGHT(TEXT(AQ684,"0.#"),1)=".",FALSE,TRUE)</formula>
    </cfRule>
    <cfRule type="expression" dxfId="1174" priority="720">
      <formula>IF(RIGHT(TEXT(AQ684,"0.#"),1)=".",TRUE,FALSE)</formula>
    </cfRule>
  </conditionalFormatting>
  <conditionalFormatting sqref="AE689">
    <cfRule type="expression" dxfId="1173" priority="717">
      <formula>IF(RIGHT(TEXT(AE689,"0.#"),1)=".",FALSE,TRUE)</formula>
    </cfRule>
    <cfRule type="expression" dxfId="1172" priority="718">
      <formula>IF(RIGHT(TEXT(AE689,"0.#"),1)=".",TRUE,FALSE)</formula>
    </cfRule>
  </conditionalFormatting>
  <conditionalFormatting sqref="AE690">
    <cfRule type="expression" dxfId="1171" priority="715">
      <formula>IF(RIGHT(TEXT(AE690,"0.#"),1)=".",FALSE,TRUE)</formula>
    </cfRule>
    <cfRule type="expression" dxfId="1170" priority="716">
      <formula>IF(RIGHT(TEXT(AE690,"0.#"),1)=".",TRUE,FALSE)</formula>
    </cfRule>
  </conditionalFormatting>
  <conditionalFormatting sqref="AE691">
    <cfRule type="expression" dxfId="1169" priority="713">
      <formula>IF(RIGHT(TEXT(AE691,"0.#"),1)=".",FALSE,TRUE)</formula>
    </cfRule>
    <cfRule type="expression" dxfId="1168" priority="714">
      <formula>IF(RIGHT(TEXT(AE691,"0.#"),1)=".",TRUE,FALSE)</formula>
    </cfRule>
  </conditionalFormatting>
  <conditionalFormatting sqref="AU689">
    <cfRule type="expression" dxfId="1167" priority="705">
      <formula>IF(RIGHT(TEXT(AU689,"0.#"),1)=".",FALSE,TRUE)</formula>
    </cfRule>
    <cfRule type="expression" dxfId="1166" priority="706">
      <formula>IF(RIGHT(TEXT(AU689,"0.#"),1)=".",TRUE,FALSE)</formula>
    </cfRule>
  </conditionalFormatting>
  <conditionalFormatting sqref="AU690">
    <cfRule type="expression" dxfId="1165" priority="703">
      <formula>IF(RIGHT(TEXT(AU690,"0.#"),1)=".",FALSE,TRUE)</formula>
    </cfRule>
    <cfRule type="expression" dxfId="1164" priority="704">
      <formula>IF(RIGHT(TEXT(AU690,"0.#"),1)=".",TRUE,FALSE)</formula>
    </cfRule>
  </conditionalFormatting>
  <conditionalFormatting sqref="AU691">
    <cfRule type="expression" dxfId="1163" priority="701">
      <formula>IF(RIGHT(TEXT(AU691,"0.#"),1)=".",FALSE,TRUE)</formula>
    </cfRule>
    <cfRule type="expression" dxfId="1162" priority="702">
      <formula>IF(RIGHT(TEXT(AU691,"0.#"),1)=".",TRUE,FALSE)</formula>
    </cfRule>
  </conditionalFormatting>
  <conditionalFormatting sqref="AQ690">
    <cfRule type="expression" dxfId="1161" priority="693">
      <formula>IF(RIGHT(TEXT(AQ690,"0.#"),1)=".",FALSE,TRUE)</formula>
    </cfRule>
    <cfRule type="expression" dxfId="1160" priority="694">
      <formula>IF(RIGHT(TEXT(AQ690,"0.#"),1)=".",TRUE,FALSE)</formula>
    </cfRule>
  </conditionalFormatting>
  <conditionalFormatting sqref="AQ691">
    <cfRule type="expression" dxfId="1159" priority="691">
      <formula>IF(RIGHT(TEXT(AQ691,"0.#"),1)=".",FALSE,TRUE)</formula>
    </cfRule>
    <cfRule type="expression" dxfId="1158" priority="692">
      <formula>IF(RIGHT(TEXT(AQ691,"0.#"),1)=".",TRUE,FALSE)</formula>
    </cfRule>
  </conditionalFormatting>
  <conditionalFormatting sqref="AQ689">
    <cfRule type="expression" dxfId="1157" priority="689">
      <formula>IF(RIGHT(TEXT(AQ689,"0.#"),1)=".",FALSE,TRUE)</formula>
    </cfRule>
    <cfRule type="expression" dxfId="1156" priority="690">
      <formula>IF(RIGHT(TEXT(AQ689,"0.#"),1)=".",TRUE,FALSE)</formula>
    </cfRule>
  </conditionalFormatting>
  <conditionalFormatting sqref="AE694">
    <cfRule type="expression" dxfId="1155" priority="687">
      <formula>IF(RIGHT(TEXT(AE694,"0.#"),1)=".",FALSE,TRUE)</formula>
    </cfRule>
    <cfRule type="expression" dxfId="1154" priority="688">
      <formula>IF(RIGHT(TEXT(AE694,"0.#"),1)=".",TRUE,FALSE)</formula>
    </cfRule>
  </conditionalFormatting>
  <conditionalFormatting sqref="AM696">
    <cfRule type="expression" dxfId="1153" priority="677">
      <formula>IF(RIGHT(TEXT(AM696,"0.#"),1)=".",FALSE,TRUE)</formula>
    </cfRule>
    <cfRule type="expression" dxfId="1152" priority="678">
      <formula>IF(RIGHT(TEXT(AM696,"0.#"),1)=".",TRUE,FALSE)</formula>
    </cfRule>
  </conditionalFormatting>
  <conditionalFormatting sqref="AE695">
    <cfRule type="expression" dxfId="1151" priority="685">
      <formula>IF(RIGHT(TEXT(AE695,"0.#"),1)=".",FALSE,TRUE)</formula>
    </cfRule>
    <cfRule type="expression" dxfId="1150" priority="686">
      <formula>IF(RIGHT(TEXT(AE695,"0.#"),1)=".",TRUE,FALSE)</formula>
    </cfRule>
  </conditionalFormatting>
  <conditionalFormatting sqref="AE696">
    <cfRule type="expression" dxfId="1149" priority="683">
      <formula>IF(RIGHT(TEXT(AE696,"0.#"),1)=".",FALSE,TRUE)</formula>
    </cfRule>
    <cfRule type="expression" dxfId="1148" priority="684">
      <formula>IF(RIGHT(TEXT(AE696,"0.#"),1)=".",TRUE,FALSE)</formula>
    </cfRule>
  </conditionalFormatting>
  <conditionalFormatting sqref="AM694">
    <cfRule type="expression" dxfId="1147" priority="681">
      <formula>IF(RIGHT(TEXT(AM694,"0.#"),1)=".",FALSE,TRUE)</formula>
    </cfRule>
    <cfRule type="expression" dxfId="1146" priority="682">
      <formula>IF(RIGHT(TEXT(AM694,"0.#"),1)=".",TRUE,FALSE)</formula>
    </cfRule>
  </conditionalFormatting>
  <conditionalFormatting sqref="AM695">
    <cfRule type="expression" dxfId="1145" priority="679">
      <formula>IF(RIGHT(TEXT(AM695,"0.#"),1)=".",FALSE,TRUE)</formula>
    </cfRule>
    <cfRule type="expression" dxfId="1144" priority="680">
      <formula>IF(RIGHT(TEXT(AM695,"0.#"),1)=".",TRUE,FALSE)</formula>
    </cfRule>
  </conditionalFormatting>
  <conditionalFormatting sqref="AU694">
    <cfRule type="expression" dxfId="1143" priority="675">
      <formula>IF(RIGHT(TEXT(AU694,"0.#"),1)=".",FALSE,TRUE)</formula>
    </cfRule>
    <cfRule type="expression" dxfId="1142" priority="676">
      <formula>IF(RIGHT(TEXT(AU694,"0.#"),1)=".",TRUE,FALSE)</formula>
    </cfRule>
  </conditionalFormatting>
  <conditionalFormatting sqref="AU695">
    <cfRule type="expression" dxfId="1141" priority="673">
      <formula>IF(RIGHT(TEXT(AU695,"0.#"),1)=".",FALSE,TRUE)</formula>
    </cfRule>
    <cfRule type="expression" dxfId="1140" priority="674">
      <formula>IF(RIGHT(TEXT(AU695,"0.#"),1)=".",TRUE,FALSE)</formula>
    </cfRule>
  </conditionalFormatting>
  <conditionalFormatting sqref="AU696">
    <cfRule type="expression" dxfId="1139" priority="671">
      <formula>IF(RIGHT(TEXT(AU696,"0.#"),1)=".",FALSE,TRUE)</formula>
    </cfRule>
    <cfRule type="expression" dxfId="1138" priority="672">
      <formula>IF(RIGHT(TEXT(AU696,"0.#"),1)=".",TRUE,FALSE)</formula>
    </cfRule>
  </conditionalFormatting>
  <conditionalFormatting sqref="AI694">
    <cfRule type="expression" dxfId="1137" priority="669">
      <formula>IF(RIGHT(TEXT(AI694,"0.#"),1)=".",FALSE,TRUE)</formula>
    </cfRule>
    <cfRule type="expression" dxfId="1136" priority="670">
      <formula>IF(RIGHT(TEXT(AI694,"0.#"),1)=".",TRUE,FALSE)</formula>
    </cfRule>
  </conditionalFormatting>
  <conditionalFormatting sqref="AI695">
    <cfRule type="expression" dxfId="1135" priority="667">
      <formula>IF(RIGHT(TEXT(AI695,"0.#"),1)=".",FALSE,TRUE)</formula>
    </cfRule>
    <cfRule type="expression" dxfId="1134" priority="668">
      <formula>IF(RIGHT(TEXT(AI695,"0.#"),1)=".",TRUE,FALSE)</formula>
    </cfRule>
  </conditionalFormatting>
  <conditionalFormatting sqref="AQ695">
    <cfRule type="expression" dxfId="1133" priority="663">
      <formula>IF(RIGHT(TEXT(AQ695,"0.#"),1)=".",FALSE,TRUE)</formula>
    </cfRule>
    <cfRule type="expression" dxfId="1132" priority="664">
      <formula>IF(RIGHT(TEXT(AQ695,"0.#"),1)=".",TRUE,FALSE)</formula>
    </cfRule>
  </conditionalFormatting>
  <conditionalFormatting sqref="AQ696">
    <cfRule type="expression" dxfId="1131" priority="661">
      <formula>IF(RIGHT(TEXT(AQ696,"0.#"),1)=".",FALSE,TRUE)</formula>
    </cfRule>
    <cfRule type="expression" dxfId="1130" priority="662">
      <formula>IF(RIGHT(TEXT(AQ696,"0.#"),1)=".",TRUE,FALSE)</formula>
    </cfRule>
  </conditionalFormatting>
  <conditionalFormatting sqref="AU101">
    <cfRule type="expression" dxfId="1129" priority="657">
      <formula>IF(RIGHT(TEXT(AU101,"0.#"),1)=".",FALSE,TRUE)</formula>
    </cfRule>
    <cfRule type="expression" dxfId="1128" priority="658">
      <formula>IF(RIGHT(TEXT(AU101,"0.#"),1)=".",TRUE,FALSE)</formula>
    </cfRule>
  </conditionalFormatting>
  <conditionalFormatting sqref="AU102">
    <cfRule type="expression" dxfId="1127" priority="655">
      <formula>IF(RIGHT(TEXT(AU102,"0.#"),1)=".",FALSE,TRUE)</formula>
    </cfRule>
    <cfRule type="expression" dxfId="1126" priority="656">
      <formula>IF(RIGHT(TEXT(AU102,"0.#"),1)=".",TRUE,FALSE)</formula>
    </cfRule>
  </conditionalFormatting>
  <conditionalFormatting sqref="AU104">
    <cfRule type="expression" dxfId="1125" priority="651">
      <formula>IF(RIGHT(TEXT(AU104,"0.#"),1)=".",FALSE,TRUE)</formula>
    </cfRule>
    <cfRule type="expression" dxfId="1124" priority="652">
      <formula>IF(RIGHT(TEXT(AU104,"0.#"),1)=".",TRUE,FALSE)</formula>
    </cfRule>
  </conditionalFormatting>
  <conditionalFormatting sqref="AU105">
    <cfRule type="expression" dxfId="1123" priority="649">
      <formula>IF(RIGHT(TEXT(AU105,"0.#"),1)=".",FALSE,TRUE)</formula>
    </cfRule>
    <cfRule type="expression" dxfId="1122" priority="650">
      <formula>IF(RIGHT(TEXT(AU105,"0.#"),1)=".",TRUE,FALSE)</formula>
    </cfRule>
  </conditionalFormatting>
  <conditionalFormatting sqref="AU107">
    <cfRule type="expression" dxfId="1121" priority="645">
      <formula>IF(RIGHT(TEXT(AU107,"0.#"),1)=".",FALSE,TRUE)</formula>
    </cfRule>
    <cfRule type="expression" dxfId="1120" priority="646">
      <formula>IF(RIGHT(TEXT(AU107,"0.#"),1)=".",TRUE,FALSE)</formula>
    </cfRule>
  </conditionalFormatting>
  <conditionalFormatting sqref="AU108">
    <cfRule type="expression" dxfId="1119" priority="643">
      <formula>IF(RIGHT(TEXT(AU108,"0.#"),1)=".",FALSE,TRUE)</formula>
    </cfRule>
    <cfRule type="expression" dxfId="1118" priority="644">
      <formula>IF(RIGHT(TEXT(AU108,"0.#"),1)=".",TRUE,FALSE)</formula>
    </cfRule>
  </conditionalFormatting>
  <conditionalFormatting sqref="AU110">
    <cfRule type="expression" dxfId="1117" priority="641">
      <formula>IF(RIGHT(TEXT(AU110,"0.#"),1)=".",FALSE,TRUE)</formula>
    </cfRule>
    <cfRule type="expression" dxfId="1116" priority="642">
      <formula>IF(RIGHT(TEXT(AU110,"0.#"),1)=".",TRUE,FALSE)</formula>
    </cfRule>
  </conditionalFormatting>
  <conditionalFormatting sqref="AU111">
    <cfRule type="expression" dxfId="1115" priority="639">
      <formula>IF(RIGHT(TEXT(AU111,"0.#"),1)=".",FALSE,TRUE)</formula>
    </cfRule>
    <cfRule type="expression" dxfId="1114" priority="640">
      <formula>IF(RIGHT(TEXT(AU111,"0.#"),1)=".",TRUE,FALSE)</formula>
    </cfRule>
  </conditionalFormatting>
  <conditionalFormatting sqref="AU113">
    <cfRule type="expression" dxfId="1113" priority="637">
      <formula>IF(RIGHT(TEXT(AU113,"0.#"),1)=".",FALSE,TRUE)</formula>
    </cfRule>
    <cfRule type="expression" dxfId="1112" priority="638">
      <formula>IF(RIGHT(TEXT(AU113,"0.#"),1)=".",TRUE,FALSE)</formula>
    </cfRule>
  </conditionalFormatting>
  <conditionalFormatting sqref="AU114">
    <cfRule type="expression" dxfId="1111" priority="635">
      <formula>IF(RIGHT(TEXT(AU114,"0.#"),1)=".",FALSE,TRUE)</formula>
    </cfRule>
    <cfRule type="expression" dxfId="1110" priority="636">
      <formula>IF(RIGHT(TEXT(AU114,"0.#"),1)=".",TRUE,FALSE)</formula>
    </cfRule>
  </conditionalFormatting>
  <conditionalFormatting sqref="AM489">
    <cfRule type="expression" dxfId="1109" priority="629">
      <formula>IF(RIGHT(TEXT(AM489,"0.#"),1)=".",FALSE,TRUE)</formula>
    </cfRule>
    <cfRule type="expression" dxfId="1108" priority="630">
      <formula>IF(RIGHT(TEXT(AM489,"0.#"),1)=".",TRUE,FALSE)</formula>
    </cfRule>
  </conditionalFormatting>
  <conditionalFormatting sqref="AM487">
    <cfRule type="expression" dxfId="1107" priority="633">
      <formula>IF(RIGHT(TEXT(AM487,"0.#"),1)=".",FALSE,TRUE)</formula>
    </cfRule>
    <cfRule type="expression" dxfId="1106" priority="634">
      <formula>IF(RIGHT(TEXT(AM487,"0.#"),1)=".",TRUE,FALSE)</formula>
    </cfRule>
  </conditionalFormatting>
  <conditionalFormatting sqref="AM488">
    <cfRule type="expression" dxfId="1105" priority="631">
      <formula>IF(RIGHT(TEXT(AM488,"0.#"),1)=".",FALSE,TRUE)</formula>
    </cfRule>
    <cfRule type="expression" dxfId="1104" priority="632">
      <formula>IF(RIGHT(TEXT(AM488,"0.#"),1)=".",TRUE,FALSE)</formula>
    </cfRule>
  </conditionalFormatting>
  <conditionalFormatting sqref="AI489">
    <cfRule type="expression" dxfId="1103" priority="623">
      <formula>IF(RIGHT(TEXT(AI489,"0.#"),1)=".",FALSE,TRUE)</formula>
    </cfRule>
    <cfRule type="expression" dxfId="1102" priority="624">
      <formula>IF(RIGHT(TEXT(AI489,"0.#"),1)=".",TRUE,FALSE)</formula>
    </cfRule>
  </conditionalFormatting>
  <conditionalFormatting sqref="AI487">
    <cfRule type="expression" dxfId="1101" priority="627">
      <formula>IF(RIGHT(TEXT(AI487,"0.#"),1)=".",FALSE,TRUE)</formula>
    </cfRule>
    <cfRule type="expression" dxfId="1100" priority="628">
      <formula>IF(RIGHT(TEXT(AI487,"0.#"),1)=".",TRUE,FALSE)</formula>
    </cfRule>
  </conditionalFormatting>
  <conditionalFormatting sqref="AI488">
    <cfRule type="expression" dxfId="1099" priority="625">
      <formula>IF(RIGHT(TEXT(AI488,"0.#"),1)=".",FALSE,TRUE)</formula>
    </cfRule>
    <cfRule type="expression" dxfId="1098" priority="626">
      <formula>IF(RIGHT(TEXT(AI488,"0.#"),1)=".",TRUE,FALSE)</formula>
    </cfRule>
  </conditionalFormatting>
  <conditionalFormatting sqref="AM514">
    <cfRule type="expression" dxfId="1097" priority="617">
      <formula>IF(RIGHT(TEXT(AM514,"0.#"),1)=".",FALSE,TRUE)</formula>
    </cfRule>
    <cfRule type="expression" dxfId="1096" priority="618">
      <formula>IF(RIGHT(TEXT(AM514,"0.#"),1)=".",TRUE,FALSE)</formula>
    </cfRule>
  </conditionalFormatting>
  <conditionalFormatting sqref="AM512">
    <cfRule type="expression" dxfId="1095" priority="621">
      <formula>IF(RIGHT(TEXT(AM512,"0.#"),1)=".",FALSE,TRUE)</formula>
    </cfRule>
    <cfRule type="expression" dxfId="1094" priority="622">
      <formula>IF(RIGHT(TEXT(AM512,"0.#"),1)=".",TRUE,FALSE)</formula>
    </cfRule>
  </conditionalFormatting>
  <conditionalFormatting sqref="AM513">
    <cfRule type="expression" dxfId="1093" priority="619">
      <formula>IF(RIGHT(TEXT(AM513,"0.#"),1)=".",FALSE,TRUE)</formula>
    </cfRule>
    <cfRule type="expression" dxfId="1092" priority="620">
      <formula>IF(RIGHT(TEXT(AM513,"0.#"),1)=".",TRUE,FALSE)</formula>
    </cfRule>
  </conditionalFormatting>
  <conditionalFormatting sqref="AI514">
    <cfRule type="expression" dxfId="1091" priority="611">
      <formula>IF(RIGHT(TEXT(AI514,"0.#"),1)=".",FALSE,TRUE)</formula>
    </cfRule>
    <cfRule type="expression" dxfId="1090" priority="612">
      <formula>IF(RIGHT(TEXT(AI514,"0.#"),1)=".",TRUE,FALSE)</formula>
    </cfRule>
  </conditionalFormatting>
  <conditionalFormatting sqref="AI512">
    <cfRule type="expression" dxfId="1089" priority="615">
      <formula>IF(RIGHT(TEXT(AI512,"0.#"),1)=".",FALSE,TRUE)</formula>
    </cfRule>
    <cfRule type="expression" dxfId="1088" priority="616">
      <formula>IF(RIGHT(TEXT(AI512,"0.#"),1)=".",TRUE,FALSE)</formula>
    </cfRule>
  </conditionalFormatting>
  <conditionalFormatting sqref="AI513">
    <cfRule type="expression" dxfId="1087" priority="613">
      <formula>IF(RIGHT(TEXT(AI513,"0.#"),1)=".",FALSE,TRUE)</formula>
    </cfRule>
    <cfRule type="expression" dxfId="1086" priority="614">
      <formula>IF(RIGHT(TEXT(AI513,"0.#"),1)=".",TRUE,FALSE)</formula>
    </cfRule>
  </conditionalFormatting>
  <conditionalFormatting sqref="AM519">
    <cfRule type="expression" dxfId="1085" priority="557">
      <formula>IF(RIGHT(TEXT(AM519,"0.#"),1)=".",FALSE,TRUE)</formula>
    </cfRule>
    <cfRule type="expression" dxfId="1084" priority="558">
      <formula>IF(RIGHT(TEXT(AM519,"0.#"),1)=".",TRUE,FALSE)</formula>
    </cfRule>
  </conditionalFormatting>
  <conditionalFormatting sqref="AM517">
    <cfRule type="expression" dxfId="1083" priority="561">
      <formula>IF(RIGHT(TEXT(AM517,"0.#"),1)=".",FALSE,TRUE)</formula>
    </cfRule>
    <cfRule type="expression" dxfId="1082" priority="562">
      <formula>IF(RIGHT(TEXT(AM517,"0.#"),1)=".",TRUE,FALSE)</formula>
    </cfRule>
  </conditionalFormatting>
  <conditionalFormatting sqref="AM518">
    <cfRule type="expression" dxfId="1081" priority="559">
      <formula>IF(RIGHT(TEXT(AM518,"0.#"),1)=".",FALSE,TRUE)</formula>
    </cfRule>
    <cfRule type="expression" dxfId="1080" priority="560">
      <formula>IF(RIGHT(TEXT(AM518,"0.#"),1)=".",TRUE,FALSE)</formula>
    </cfRule>
  </conditionalFormatting>
  <conditionalFormatting sqref="AI519">
    <cfRule type="expression" dxfId="1079" priority="551">
      <formula>IF(RIGHT(TEXT(AI519,"0.#"),1)=".",FALSE,TRUE)</formula>
    </cfRule>
    <cfRule type="expression" dxfId="1078" priority="552">
      <formula>IF(RIGHT(TEXT(AI519,"0.#"),1)=".",TRUE,FALSE)</formula>
    </cfRule>
  </conditionalFormatting>
  <conditionalFormatting sqref="AI517">
    <cfRule type="expression" dxfId="1077" priority="555">
      <formula>IF(RIGHT(TEXT(AI517,"0.#"),1)=".",FALSE,TRUE)</formula>
    </cfRule>
    <cfRule type="expression" dxfId="1076" priority="556">
      <formula>IF(RIGHT(TEXT(AI517,"0.#"),1)=".",TRUE,FALSE)</formula>
    </cfRule>
  </conditionalFormatting>
  <conditionalFormatting sqref="AI518">
    <cfRule type="expression" dxfId="1075" priority="553">
      <formula>IF(RIGHT(TEXT(AI518,"0.#"),1)=".",FALSE,TRUE)</formula>
    </cfRule>
    <cfRule type="expression" dxfId="1074" priority="554">
      <formula>IF(RIGHT(TEXT(AI518,"0.#"),1)=".",TRUE,FALSE)</formula>
    </cfRule>
  </conditionalFormatting>
  <conditionalFormatting sqref="AM524">
    <cfRule type="expression" dxfId="1073" priority="545">
      <formula>IF(RIGHT(TEXT(AM524,"0.#"),1)=".",FALSE,TRUE)</formula>
    </cfRule>
    <cfRule type="expression" dxfId="1072" priority="546">
      <formula>IF(RIGHT(TEXT(AM524,"0.#"),1)=".",TRUE,FALSE)</formula>
    </cfRule>
  </conditionalFormatting>
  <conditionalFormatting sqref="AM522">
    <cfRule type="expression" dxfId="1071" priority="549">
      <formula>IF(RIGHT(TEXT(AM522,"0.#"),1)=".",FALSE,TRUE)</formula>
    </cfRule>
    <cfRule type="expression" dxfId="1070" priority="550">
      <formula>IF(RIGHT(TEXT(AM522,"0.#"),1)=".",TRUE,FALSE)</formula>
    </cfRule>
  </conditionalFormatting>
  <conditionalFormatting sqref="AM523">
    <cfRule type="expression" dxfId="1069" priority="547">
      <formula>IF(RIGHT(TEXT(AM523,"0.#"),1)=".",FALSE,TRUE)</formula>
    </cfRule>
    <cfRule type="expression" dxfId="1068" priority="548">
      <formula>IF(RIGHT(TEXT(AM523,"0.#"),1)=".",TRUE,FALSE)</formula>
    </cfRule>
  </conditionalFormatting>
  <conditionalFormatting sqref="AI524">
    <cfRule type="expression" dxfId="1067" priority="539">
      <formula>IF(RIGHT(TEXT(AI524,"0.#"),1)=".",FALSE,TRUE)</formula>
    </cfRule>
    <cfRule type="expression" dxfId="1066" priority="540">
      <formula>IF(RIGHT(TEXT(AI524,"0.#"),1)=".",TRUE,FALSE)</formula>
    </cfRule>
  </conditionalFormatting>
  <conditionalFormatting sqref="AI522">
    <cfRule type="expression" dxfId="1065" priority="543">
      <formula>IF(RIGHT(TEXT(AI522,"0.#"),1)=".",FALSE,TRUE)</formula>
    </cfRule>
    <cfRule type="expression" dxfId="1064" priority="544">
      <formula>IF(RIGHT(TEXT(AI522,"0.#"),1)=".",TRUE,FALSE)</formula>
    </cfRule>
  </conditionalFormatting>
  <conditionalFormatting sqref="AI523">
    <cfRule type="expression" dxfId="1063" priority="541">
      <formula>IF(RIGHT(TEXT(AI523,"0.#"),1)=".",FALSE,TRUE)</formula>
    </cfRule>
    <cfRule type="expression" dxfId="1062" priority="542">
      <formula>IF(RIGHT(TEXT(AI523,"0.#"),1)=".",TRUE,FALSE)</formula>
    </cfRule>
  </conditionalFormatting>
  <conditionalFormatting sqref="AM529">
    <cfRule type="expression" dxfId="1061" priority="533">
      <formula>IF(RIGHT(TEXT(AM529,"0.#"),1)=".",FALSE,TRUE)</formula>
    </cfRule>
    <cfRule type="expression" dxfId="1060" priority="534">
      <formula>IF(RIGHT(TEXT(AM529,"0.#"),1)=".",TRUE,FALSE)</formula>
    </cfRule>
  </conditionalFormatting>
  <conditionalFormatting sqref="AM527">
    <cfRule type="expression" dxfId="1059" priority="537">
      <formula>IF(RIGHT(TEXT(AM527,"0.#"),1)=".",FALSE,TRUE)</formula>
    </cfRule>
    <cfRule type="expression" dxfId="1058" priority="538">
      <formula>IF(RIGHT(TEXT(AM527,"0.#"),1)=".",TRUE,FALSE)</formula>
    </cfRule>
  </conditionalFormatting>
  <conditionalFormatting sqref="AM528">
    <cfRule type="expression" dxfId="1057" priority="535">
      <formula>IF(RIGHT(TEXT(AM528,"0.#"),1)=".",FALSE,TRUE)</formula>
    </cfRule>
    <cfRule type="expression" dxfId="1056" priority="536">
      <formula>IF(RIGHT(TEXT(AM528,"0.#"),1)=".",TRUE,FALSE)</formula>
    </cfRule>
  </conditionalFormatting>
  <conditionalFormatting sqref="AI529">
    <cfRule type="expression" dxfId="1055" priority="527">
      <formula>IF(RIGHT(TEXT(AI529,"0.#"),1)=".",FALSE,TRUE)</formula>
    </cfRule>
    <cfRule type="expression" dxfId="1054" priority="528">
      <formula>IF(RIGHT(TEXT(AI529,"0.#"),1)=".",TRUE,FALSE)</formula>
    </cfRule>
  </conditionalFormatting>
  <conditionalFormatting sqref="AI527">
    <cfRule type="expression" dxfId="1053" priority="531">
      <formula>IF(RIGHT(TEXT(AI527,"0.#"),1)=".",FALSE,TRUE)</formula>
    </cfRule>
    <cfRule type="expression" dxfId="1052" priority="532">
      <formula>IF(RIGHT(TEXT(AI527,"0.#"),1)=".",TRUE,FALSE)</formula>
    </cfRule>
  </conditionalFormatting>
  <conditionalFormatting sqref="AI528">
    <cfRule type="expression" dxfId="1051" priority="529">
      <formula>IF(RIGHT(TEXT(AI528,"0.#"),1)=".",FALSE,TRUE)</formula>
    </cfRule>
    <cfRule type="expression" dxfId="1050" priority="530">
      <formula>IF(RIGHT(TEXT(AI528,"0.#"),1)=".",TRUE,FALSE)</formula>
    </cfRule>
  </conditionalFormatting>
  <conditionalFormatting sqref="AM494">
    <cfRule type="expression" dxfId="1049" priority="605">
      <formula>IF(RIGHT(TEXT(AM494,"0.#"),1)=".",FALSE,TRUE)</formula>
    </cfRule>
    <cfRule type="expression" dxfId="1048" priority="606">
      <formula>IF(RIGHT(TEXT(AM494,"0.#"),1)=".",TRUE,FALSE)</formula>
    </cfRule>
  </conditionalFormatting>
  <conditionalFormatting sqref="AM492">
    <cfRule type="expression" dxfId="1047" priority="609">
      <formula>IF(RIGHT(TEXT(AM492,"0.#"),1)=".",FALSE,TRUE)</formula>
    </cfRule>
    <cfRule type="expression" dxfId="1046" priority="610">
      <formula>IF(RIGHT(TEXT(AM492,"0.#"),1)=".",TRUE,FALSE)</formula>
    </cfRule>
  </conditionalFormatting>
  <conditionalFormatting sqref="AM493">
    <cfRule type="expression" dxfId="1045" priority="607">
      <formula>IF(RIGHT(TEXT(AM493,"0.#"),1)=".",FALSE,TRUE)</formula>
    </cfRule>
    <cfRule type="expression" dxfId="1044" priority="608">
      <formula>IF(RIGHT(TEXT(AM493,"0.#"),1)=".",TRUE,FALSE)</formula>
    </cfRule>
  </conditionalFormatting>
  <conditionalFormatting sqref="AI494">
    <cfRule type="expression" dxfId="1043" priority="599">
      <formula>IF(RIGHT(TEXT(AI494,"0.#"),1)=".",FALSE,TRUE)</formula>
    </cfRule>
    <cfRule type="expression" dxfId="1042" priority="600">
      <formula>IF(RIGHT(TEXT(AI494,"0.#"),1)=".",TRUE,FALSE)</formula>
    </cfRule>
  </conditionalFormatting>
  <conditionalFormatting sqref="AI492">
    <cfRule type="expression" dxfId="1041" priority="603">
      <formula>IF(RIGHT(TEXT(AI492,"0.#"),1)=".",FALSE,TRUE)</formula>
    </cfRule>
    <cfRule type="expression" dxfId="1040" priority="604">
      <formula>IF(RIGHT(TEXT(AI492,"0.#"),1)=".",TRUE,FALSE)</formula>
    </cfRule>
  </conditionalFormatting>
  <conditionalFormatting sqref="AI493">
    <cfRule type="expression" dxfId="1039" priority="601">
      <formula>IF(RIGHT(TEXT(AI493,"0.#"),1)=".",FALSE,TRUE)</formula>
    </cfRule>
    <cfRule type="expression" dxfId="1038" priority="602">
      <formula>IF(RIGHT(TEXT(AI493,"0.#"),1)=".",TRUE,FALSE)</formula>
    </cfRule>
  </conditionalFormatting>
  <conditionalFormatting sqref="AM499">
    <cfRule type="expression" dxfId="1037" priority="593">
      <formula>IF(RIGHT(TEXT(AM499,"0.#"),1)=".",FALSE,TRUE)</formula>
    </cfRule>
    <cfRule type="expression" dxfId="1036" priority="594">
      <formula>IF(RIGHT(TEXT(AM499,"0.#"),1)=".",TRUE,FALSE)</formula>
    </cfRule>
  </conditionalFormatting>
  <conditionalFormatting sqref="AM497">
    <cfRule type="expression" dxfId="1035" priority="597">
      <formula>IF(RIGHT(TEXT(AM497,"0.#"),1)=".",FALSE,TRUE)</formula>
    </cfRule>
    <cfRule type="expression" dxfId="1034" priority="598">
      <formula>IF(RIGHT(TEXT(AM497,"0.#"),1)=".",TRUE,FALSE)</formula>
    </cfRule>
  </conditionalFormatting>
  <conditionalFormatting sqref="AM498">
    <cfRule type="expression" dxfId="1033" priority="595">
      <formula>IF(RIGHT(TEXT(AM498,"0.#"),1)=".",FALSE,TRUE)</formula>
    </cfRule>
    <cfRule type="expression" dxfId="1032" priority="596">
      <formula>IF(RIGHT(TEXT(AM498,"0.#"),1)=".",TRUE,FALSE)</formula>
    </cfRule>
  </conditionalFormatting>
  <conditionalFormatting sqref="AI499">
    <cfRule type="expression" dxfId="1031" priority="587">
      <formula>IF(RIGHT(TEXT(AI499,"0.#"),1)=".",FALSE,TRUE)</formula>
    </cfRule>
    <cfRule type="expression" dxfId="1030" priority="588">
      <formula>IF(RIGHT(TEXT(AI499,"0.#"),1)=".",TRUE,FALSE)</formula>
    </cfRule>
  </conditionalFormatting>
  <conditionalFormatting sqref="AI497">
    <cfRule type="expression" dxfId="1029" priority="591">
      <formula>IF(RIGHT(TEXT(AI497,"0.#"),1)=".",FALSE,TRUE)</formula>
    </cfRule>
    <cfRule type="expression" dxfId="1028" priority="592">
      <formula>IF(RIGHT(TEXT(AI497,"0.#"),1)=".",TRUE,FALSE)</formula>
    </cfRule>
  </conditionalFormatting>
  <conditionalFormatting sqref="AI498">
    <cfRule type="expression" dxfId="1027" priority="589">
      <formula>IF(RIGHT(TEXT(AI498,"0.#"),1)=".",FALSE,TRUE)</formula>
    </cfRule>
    <cfRule type="expression" dxfId="1026" priority="590">
      <formula>IF(RIGHT(TEXT(AI498,"0.#"),1)=".",TRUE,FALSE)</formula>
    </cfRule>
  </conditionalFormatting>
  <conditionalFormatting sqref="AM504">
    <cfRule type="expression" dxfId="1025" priority="581">
      <formula>IF(RIGHT(TEXT(AM504,"0.#"),1)=".",FALSE,TRUE)</formula>
    </cfRule>
    <cfRule type="expression" dxfId="1024" priority="582">
      <formula>IF(RIGHT(TEXT(AM504,"0.#"),1)=".",TRUE,FALSE)</formula>
    </cfRule>
  </conditionalFormatting>
  <conditionalFormatting sqref="AM502">
    <cfRule type="expression" dxfId="1023" priority="585">
      <formula>IF(RIGHT(TEXT(AM502,"0.#"),1)=".",FALSE,TRUE)</formula>
    </cfRule>
    <cfRule type="expression" dxfId="1022" priority="586">
      <formula>IF(RIGHT(TEXT(AM502,"0.#"),1)=".",TRUE,FALSE)</formula>
    </cfRule>
  </conditionalFormatting>
  <conditionalFormatting sqref="AM503">
    <cfRule type="expression" dxfId="1021" priority="583">
      <formula>IF(RIGHT(TEXT(AM503,"0.#"),1)=".",FALSE,TRUE)</formula>
    </cfRule>
    <cfRule type="expression" dxfId="1020" priority="584">
      <formula>IF(RIGHT(TEXT(AM503,"0.#"),1)=".",TRUE,FALSE)</formula>
    </cfRule>
  </conditionalFormatting>
  <conditionalFormatting sqref="AI504">
    <cfRule type="expression" dxfId="1019" priority="575">
      <formula>IF(RIGHT(TEXT(AI504,"0.#"),1)=".",FALSE,TRUE)</formula>
    </cfRule>
    <cfRule type="expression" dxfId="1018" priority="576">
      <formula>IF(RIGHT(TEXT(AI504,"0.#"),1)=".",TRUE,FALSE)</formula>
    </cfRule>
  </conditionalFormatting>
  <conditionalFormatting sqref="AI502">
    <cfRule type="expression" dxfId="1017" priority="579">
      <formula>IF(RIGHT(TEXT(AI502,"0.#"),1)=".",FALSE,TRUE)</formula>
    </cfRule>
    <cfRule type="expression" dxfId="1016" priority="580">
      <formula>IF(RIGHT(TEXT(AI502,"0.#"),1)=".",TRUE,FALSE)</formula>
    </cfRule>
  </conditionalFormatting>
  <conditionalFormatting sqref="AI503">
    <cfRule type="expression" dxfId="1015" priority="577">
      <formula>IF(RIGHT(TEXT(AI503,"0.#"),1)=".",FALSE,TRUE)</formula>
    </cfRule>
    <cfRule type="expression" dxfId="1014" priority="578">
      <formula>IF(RIGHT(TEXT(AI503,"0.#"),1)=".",TRUE,FALSE)</formula>
    </cfRule>
  </conditionalFormatting>
  <conditionalFormatting sqref="AM509">
    <cfRule type="expression" dxfId="1013" priority="569">
      <formula>IF(RIGHT(TEXT(AM509,"0.#"),1)=".",FALSE,TRUE)</formula>
    </cfRule>
    <cfRule type="expression" dxfId="1012" priority="570">
      <formula>IF(RIGHT(TEXT(AM509,"0.#"),1)=".",TRUE,FALSE)</formula>
    </cfRule>
  </conditionalFormatting>
  <conditionalFormatting sqref="AM507">
    <cfRule type="expression" dxfId="1011" priority="573">
      <formula>IF(RIGHT(TEXT(AM507,"0.#"),1)=".",FALSE,TRUE)</formula>
    </cfRule>
    <cfRule type="expression" dxfId="1010" priority="574">
      <formula>IF(RIGHT(TEXT(AM507,"0.#"),1)=".",TRUE,FALSE)</formula>
    </cfRule>
  </conditionalFormatting>
  <conditionalFormatting sqref="AM508">
    <cfRule type="expression" dxfId="1009" priority="571">
      <formula>IF(RIGHT(TEXT(AM508,"0.#"),1)=".",FALSE,TRUE)</formula>
    </cfRule>
    <cfRule type="expression" dxfId="1008" priority="572">
      <formula>IF(RIGHT(TEXT(AM508,"0.#"),1)=".",TRUE,FALSE)</formula>
    </cfRule>
  </conditionalFormatting>
  <conditionalFormatting sqref="AI509">
    <cfRule type="expression" dxfId="1007" priority="563">
      <formula>IF(RIGHT(TEXT(AI509,"0.#"),1)=".",FALSE,TRUE)</formula>
    </cfRule>
    <cfRule type="expression" dxfId="1006" priority="564">
      <formula>IF(RIGHT(TEXT(AI509,"0.#"),1)=".",TRUE,FALSE)</formula>
    </cfRule>
  </conditionalFormatting>
  <conditionalFormatting sqref="AI507">
    <cfRule type="expression" dxfId="1005" priority="567">
      <formula>IF(RIGHT(TEXT(AI507,"0.#"),1)=".",FALSE,TRUE)</formula>
    </cfRule>
    <cfRule type="expression" dxfId="1004" priority="568">
      <formula>IF(RIGHT(TEXT(AI507,"0.#"),1)=".",TRUE,FALSE)</formula>
    </cfRule>
  </conditionalFormatting>
  <conditionalFormatting sqref="AI508">
    <cfRule type="expression" dxfId="1003" priority="565">
      <formula>IF(RIGHT(TEXT(AI508,"0.#"),1)=".",FALSE,TRUE)</formula>
    </cfRule>
    <cfRule type="expression" dxfId="1002" priority="566">
      <formula>IF(RIGHT(TEXT(AI508,"0.#"),1)=".",TRUE,FALSE)</formula>
    </cfRule>
  </conditionalFormatting>
  <conditionalFormatting sqref="AM543">
    <cfRule type="expression" dxfId="1001" priority="521">
      <formula>IF(RIGHT(TEXT(AM543,"0.#"),1)=".",FALSE,TRUE)</formula>
    </cfRule>
    <cfRule type="expression" dxfId="1000" priority="522">
      <formula>IF(RIGHT(TEXT(AM543,"0.#"),1)=".",TRUE,FALSE)</formula>
    </cfRule>
  </conditionalFormatting>
  <conditionalFormatting sqref="AM541">
    <cfRule type="expression" dxfId="999" priority="525">
      <formula>IF(RIGHT(TEXT(AM541,"0.#"),1)=".",FALSE,TRUE)</formula>
    </cfRule>
    <cfRule type="expression" dxfId="998" priority="526">
      <formula>IF(RIGHT(TEXT(AM541,"0.#"),1)=".",TRUE,FALSE)</formula>
    </cfRule>
  </conditionalFormatting>
  <conditionalFormatting sqref="AM542">
    <cfRule type="expression" dxfId="997" priority="523">
      <formula>IF(RIGHT(TEXT(AM542,"0.#"),1)=".",FALSE,TRUE)</formula>
    </cfRule>
    <cfRule type="expression" dxfId="996" priority="524">
      <formula>IF(RIGHT(TEXT(AM542,"0.#"),1)=".",TRUE,FALSE)</formula>
    </cfRule>
  </conditionalFormatting>
  <conditionalFormatting sqref="AI543">
    <cfRule type="expression" dxfId="995" priority="515">
      <formula>IF(RIGHT(TEXT(AI543,"0.#"),1)=".",FALSE,TRUE)</formula>
    </cfRule>
    <cfRule type="expression" dxfId="994" priority="516">
      <formula>IF(RIGHT(TEXT(AI543,"0.#"),1)=".",TRUE,FALSE)</formula>
    </cfRule>
  </conditionalFormatting>
  <conditionalFormatting sqref="AI541">
    <cfRule type="expression" dxfId="993" priority="519">
      <formula>IF(RIGHT(TEXT(AI541,"0.#"),1)=".",FALSE,TRUE)</formula>
    </cfRule>
    <cfRule type="expression" dxfId="992" priority="520">
      <formula>IF(RIGHT(TEXT(AI541,"0.#"),1)=".",TRUE,FALSE)</formula>
    </cfRule>
  </conditionalFormatting>
  <conditionalFormatting sqref="AI542">
    <cfRule type="expression" dxfId="991" priority="517">
      <formula>IF(RIGHT(TEXT(AI542,"0.#"),1)=".",FALSE,TRUE)</formula>
    </cfRule>
    <cfRule type="expression" dxfId="990" priority="518">
      <formula>IF(RIGHT(TEXT(AI542,"0.#"),1)=".",TRUE,FALSE)</formula>
    </cfRule>
  </conditionalFormatting>
  <conditionalFormatting sqref="AM568">
    <cfRule type="expression" dxfId="989" priority="509">
      <formula>IF(RIGHT(TEXT(AM568,"0.#"),1)=".",FALSE,TRUE)</formula>
    </cfRule>
    <cfRule type="expression" dxfId="988" priority="510">
      <formula>IF(RIGHT(TEXT(AM568,"0.#"),1)=".",TRUE,FALSE)</formula>
    </cfRule>
  </conditionalFormatting>
  <conditionalFormatting sqref="AM566">
    <cfRule type="expression" dxfId="987" priority="513">
      <formula>IF(RIGHT(TEXT(AM566,"0.#"),1)=".",FALSE,TRUE)</formula>
    </cfRule>
    <cfRule type="expression" dxfId="986" priority="514">
      <formula>IF(RIGHT(TEXT(AM566,"0.#"),1)=".",TRUE,FALSE)</formula>
    </cfRule>
  </conditionalFormatting>
  <conditionalFormatting sqref="AM567">
    <cfRule type="expression" dxfId="985" priority="511">
      <formula>IF(RIGHT(TEXT(AM567,"0.#"),1)=".",FALSE,TRUE)</formula>
    </cfRule>
    <cfRule type="expression" dxfId="984" priority="512">
      <formula>IF(RIGHT(TEXT(AM567,"0.#"),1)=".",TRUE,FALSE)</formula>
    </cfRule>
  </conditionalFormatting>
  <conditionalFormatting sqref="AI568">
    <cfRule type="expression" dxfId="983" priority="503">
      <formula>IF(RIGHT(TEXT(AI568,"0.#"),1)=".",FALSE,TRUE)</formula>
    </cfRule>
    <cfRule type="expression" dxfId="982" priority="504">
      <formula>IF(RIGHT(TEXT(AI568,"0.#"),1)=".",TRUE,FALSE)</formula>
    </cfRule>
  </conditionalFormatting>
  <conditionalFormatting sqref="AI566">
    <cfRule type="expression" dxfId="981" priority="507">
      <formula>IF(RIGHT(TEXT(AI566,"0.#"),1)=".",FALSE,TRUE)</formula>
    </cfRule>
    <cfRule type="expression" dxfId="980" priority="508">
      <formula>IF(RIGHT(TEXT(AI566,"0.#"),1)=".",TRUE,FALSE)</formula>
    </cfRule>
  </conditionalFormatting>
  <conditionalFormatting sqref="AI567">
    <cfRule type="expression" dxfId="979" priority="505">
      <formula>IF(RIGHT(TEXT(AI567,"0.#"),1)=".",FALSE,TRUE)</formula>
    </cfRule>
    <cfRule type="expression" dxfId="978" priority="506">
      <formula>IF(RIGHT(TEXT(AI567,"0.#"),1)=".",TRUE,FALSE)</formula>
    </cfRule>
  </conditionalFormatting>
  <conditionalFormatting sqref="AM573">
    <cfRule type="expression" dxfId="977" priority="449">
      <formula>IF(RIGHT(TEXT(AM573,"0.#"),1)=".",FALSE,TRUE)</formula>
    </cfRule>
    <cfRule type="expression" dxfId="976" priority="450">
      <formula>IF(RIGHT(TEXT(AM573,"0.#"),1)=".",TRUE,FALSE)</formula>
    </cfRule>
  </conditionalFormatting>
  <conditionalFormatting sqref="AM571">
    <cfRule type="expression" dxfId="975" priority="453">
      <formula>IF(RIGHT(TEXT(AM571,"0.#"),1)=".",FALSE,TRUE)</formula>
    </cfRule>
    <cfRule type="expression" dxfId="974" priority="454">
      <formula>IF(RIGHT(TEXT(AM571,"0.#"),1)=".",TRUE,FALSE)</formula>
    </cfRule>
  </conditionalFormatting>
  <conditionalFormatting sqref="AM572">
    <cfRule type="expression" dxfId="973" priority="451">
      <formula>IF(RIGHT(TEXT(AM572,"0.#"),1)=".",FALSE,TRUE)</formula>
    </cfRule>
    <cfRule type="expression" dxfId="972" priority="452">
      <formula>IF(RIGHT(TEXT(AM572,"0.#"),1)=".",TRUE,FALSE)</formula>
    </cfRule>
  </conditionalFormatting>
  <conditionalFormatting sqref="AI573">
    <cfRule type="expression" dxfId="971" priority="443">
      <formula>IF(RIGHT(TEXT(AI573,"0.#"),1)=".",FALSE,TRUE)</formula>
    </cfRule>
    <cfRule type="expression" dxfId="970" priority="444">
      <formula>IF(RIGHT(TEXT(AI573,"0.#"),1)=".",TRUE,FALSE)</formula>
    </cfRule>
  </conditionalFormatting>
  <conditionalFormatting sqref="AI571">
    <cfRule type="expression" dxfId="969" priority="447">
      <formula>IF(RIGHT(TEXT(AI571,"0.#"),1)=".",FALSE,TRUE)</formula>
    </cfRule>
    <cfRule type="expression" dxfId="968" priority="448">
      <formula>IF(RIGHT(TEXT(AI571,"0.#"),1)=".",TRUE,FALSE)</formula>
    </cfRule>
  </conditionalFormatting>
  <conditionalFormatting sqref="AI572">
    <cfRule type="expression" dxfId="967" priority="445">
      <formula>IF(RIGHT(TEXT(AI572,"0.#"),1)=".",FALSE,TRUE)</formula>
    </cfRule>
    <cfRule type="expression" dxfId="966" priority="446">
      <formula>IF(RIGHT(TEXT(AI572,"0.#"),1)=".",TRUE,FALSE)</formula>
    </cfRule>
  </conditionalFormatting>
  <conditionalFormatting sqref="AM578">
    <cfRule type="expression" dxfId="965" priority="437">
      <formula>IF(RIGHT(TEXT(AM578,"0.#"),1)=".",FALSE,TRUE)</formula>
    </cfRule>
    <cfRule type="expression" dxfId="964" priority="438">
      <formula>IF(RIGHT(TEXT(AM578,"0.#"),1)=".",TRUE,FALSE)</formula>
    </cfRule>
  </conditionalFormatting>
  <conditionalFormatting sqref="AM576">
    <cfRule type="expression" dxfId="963" priority="441">
      <formula>IF(RIGHT(TEXT(AM576,"0.#"),1)=".",FALSE,TRUE)</formula>
    </cfRule>
    <cfRule type="expression" dxfId="962" priority="442">
      <formula>IF(RIGHT(TEXT(AM576,"0.#"),1)=".",TRUE,FALSE)</formula>
    </cfRule>
  </conditionalFormatting>
  <conditionalFormatting sqref="AM577">
    <cfRule type="expression" dxfId="961" priority="439">
      <formula>IF(RIGHT(TEXT(AM577,"0.#"),1)=".",FALSE,TRUE)</formula>
    </cfRule>
    <cfRule type="expression" dxfId="960" priority="440">
      <formula>IF(RIGHT(TEXT(AM577,"0.#"),1)=".",TRUE,FALSE)</formula>
    </cfRule>
  </conditionalFormatting>
  <conditionalFormatting sqref="AI578">
    <cfRule type="expression" dxfId="959" priority="431">
      <formula>IF(RIGHT(TEXT(AI578,"0.#"),1)=".",FALSE,TRUE)</formula>
    </cfRule>
    <cfRule type="expression" dxfId="958" priority="432">
      <formula>IF(RIGHT(TEXT(AI578,"0.#"),1)=".",TRUE,FALSE)</formula>
    </cfRule>
  </conditionalFormatting>
  <conditionalFormatting sqref="AI576">
    <cfRule type="expression" dxfId="957" priority="435">
      <formula>IF(RIGHT(TEXT(AI576,"0.#"),1)=".",FALSE,TRUE)</formula>
    </cfRule>
    <cfRule type="expression" dxfId="956" priority="436">
      <formula>IF(RIGHT(TEXT(AI576,"0.#"),1)=".",TRUE,FALSE)</formula>
    </cfRule>
  </conditionalFormatting>
  <conditionalFormatting sqref="AI577">
    <cfRule type="expression" dxfId="955" priority="433">
      <formula>IF(RIGHT(TEXT(AI577,"0.#"),1)=".",FALSE,TRUE)</formula>
    </cfRule>
    <cfRule type="expression" dxfId="954" priority="434">
      <formula>IF(RIGHT(TEXT(AI577,"0.#"),1)=".",TRUE,FALSE)</formula>
    </cfRule>
  </conditionalFormatting>
  <conditionalFormatting sqref="AM583">
    <cfRule type="expression" dxfId="953" priority="425">
      <formula>IF(RIGHT(TEXT(AM583,"0.#"),1)=".",FALSE,TRUE)</formula>
    </cfRule>
    <cfRule type="expression" dxfId="952" priority="426">
      <formula>IF(RIGHT(TEXT(AM583,"0.#"),1)=".",TRUE,FALSE)</formula>
    </cfRule>
  </conditionalFormatting>
  <conditionalFormatting sqref="AM581">
    <cfRule type="expression" dxfId="951" priority="429">
      <formula>IF(RIGHT(TEXT(AM581,"0.#"),1)=".",FALSE,TRUE)</formula>
    </cfRule>
    <cfRule type="expression" dxfId="950" priority="430">
      <formula>IF(RIGHT(TEXT(AM581,"0.#"),1)=".",TRUE,FALSE)</formula>
    </cfRule>
  </conditionalFormatting>
  <conditionalFormatting sqref="AM582">
    <cfRule type="expression" dxfId="949" priority="427">
      <formula>IF(RIGHT(TEXT(AM582,"0.#"),1)=".",FALSE,TRUE)</formula>
    </cfRule>
    <cfRule type="expression" dxfId="948" priority="428">
      <formula>IF(RIGHT(TEXT(AM582,"0.#"),1)=".",TRUE,FALSE)</formula>
    </cfRule>
  </conditionalFormatting>
  <conditionalFormatting sqref="AI583">
    <cfRule type="expression" dxfId="947" priority="419">
      <formula>IF(RIGHT(TEXT(AI583,"0.#"),1)=".",FALSE,TRUE)</formula>
    </cfRule>
    <cfRule type="expression" dxfId="946" priority="420">
      <formula>IF(RIGHT(TEXT(AI583,"0.#"),1)=".",TRUE,FALSE)</formula>
    </cfRule>
  </conditionalFormatting>
  <conditionalFormatting sqref="AI581">
    <cfRule type="expression" dxfId="945" priority="423">
      <formula>IF(RIGHT(TEXT(AI581,"0.#"),1)=".",FALSE,TRUE)</formula>
    </cfRule>
    <cfRule type="expression" dxfId="944" priority="424">
      <formula>IF(RIGHT(TEXT(AI581,"0.#"),1)=".",TRUE,FALSE)</formula>
    </cfRule>
  </conditionalFormatting>
  <conditionalFormatting sqref="AI582">
    <cfRule type="expression" dxfId="943" priority="421">
      <formula>IF(RIGHT(TEXT(AI582,"0.#"),1)=".",FALSE,TRUE)</formula>
    </cfRule>
    <cfRule type="expression" dxfId="942" priority="422">
      <formula>IF(RIGHT(TEXT(AI582,"0.#"),1)=".",TRUE,FALSE)</formula>
    </cfRule>
  </conditionalFormatting>
  <conditionalFormatting sqref="AM548">
    <cfRule type="expression" dxfId="941" priority="497">
      <formula>IF(RIGHT(TEXT(AM548,"0.#"),1)=".",FALSE,TRUE)</formula>
    </cfRule>
    <cfRule type="expression" dxfId="940" priority="498">
      <formula>IF(RIGHT(TEXT(AM548,"0.#"),1)=".",TRUE,FALSE)</formula>
    </cfRule>
  </conditionalFormatting>
  <conditionalFormatting sqref="AM546">
    <cfRule type="expression" dxfId="939" priority="501">
      <formula>IF(RIGHT(TEXT(AM546,"0.#"),1)=".",FALSE,TRUE)</formula>
    </cfRule>
    <cfRule type="expression" dxfId="938" priority="502">
      <formula>IF(RIGHT(TEXT(AM546,"0.#"),1)=".",TRUE,FALSE)</formula>
    </cfRule>
  </conditionalFormatting>
  <conditionalFormatting sqref="AM547">
    <cfRule type="expression" dxfId="937" priority="499">
      <formula>IF(RIGHT(TEXT(AM547,"0.#"),1)=".",FALSE,TRUE)</formula>
    </cfRule>
    <cfRule type="expression" dxfId="936" priority="500">
      <formula>IF(RIGHT(TEXT(AM547,"0.#"),1)=".",TRUE,FALSE)</formula>
    </cfRule>
  </conditionalFormatting>
  <conditionalFormatting sqref="AI548">
    <cfRule type="expression" dxfId="935" priority="491">
      <formula>IF(RIGHT(TEXT(AI548,"0.#"),1)=".",FALSE,TRUE)</formula>
    </cfRule>
    <cfRule type="expression" dxfId="934" priority="492">
      <formula>IF(RIGHT(TEXT(AI548,"0.#"),1)=".",TRUE,FALSE)</formula>
    </cfRule>
  </conditionalFormatting>
  <conditionalFormatting sqref="AI546">
    <cfRule type="expression" dxfId="933" priority="495">
      <formula>IF(RIGHT(TEXT(AI546,"0.#"),1)=".",FALSE,TRUE)</formula>
    </cfRule>
    <cfRule type="expression" dxfId="932" priority="496">
      <formula>IF(RIGHT(TEXT(AI546,"0.#"),1)=".",TRUE,FALSE)</formula>
    </cfRule>
  </conditionalFormatting>
  <conditionalFormatting sqref="AI547">
    <cfRule type="expression" dxfId="931" priority="493">
      <formula>IF(RIGHT(TEXT(AI547,"0.#"),1)=".",FALSE,TRUE)</formula>
    </cfRule>
    <cfRule type="expression" dxfId="930" priority="494">
      <formula>IF(RIGHT(TEXT(AI547,"0.#"),1)=".",TRUE,FALSE)</formula>
    </cfRule>
  </conditionalFormatting>
  <conditionalFormatting sqref="AM553">
    <cfRule type="expression" dxfId="929" priority="485">
      <formula>IF(RIGHT(TEXT(AM553,"0.#"),1)=".",FALSE,TRUE)</formula>
    </cfRule>
    <cfRule type="expression" dxfId="928" priority="486">
      <formula>IF(RIGHT(TEXT(AM553,"0.#"),1)=".",TRUE,FALSE)</formula>
    </cfRule>
  </conditionalFormatting>
  <conditionalFormatting sqref="AM551">
    <cfRule type="expression" dxfId="927" priority="489">
      <formula>IF(RIGHT(TEXT(AM551,"0.#"),1)=".",FALSE,TRUE)</formula>
    </cfRule>
    <cfRule type="expression" dxfId="926" priority="490">
      <formula>IF(RIGHT(TEXT(AM551,"0.#"),1)=".",TRUE,FALSE)</formula>
    </cfRule>
  </conditionalFormatting>
  <conditionalFormatting sqref="AM552">
    <cfRule type="expression" dxfId="925" priority="487">
      <formula>IF(RIGHT(TEXT(AM552,"0.#"),1)=".",FALSE,TRUE)</formula>
    </cfRule>
    <cfRule type="expression" dxfId="924" priority="488">
      <formula>IF(RIGHT(TEXT(AM552,"0.#"),1)=".",TRUE,FALSE)</formula>
    </cfRule>
  </conditionalFormatting>
  <conditionalFormatting sqref="AI553">
    <cfRule type="expression" dxfId="923" priority="479">
      <formula>IF(RIGHT(TEXT(AI553,"0.#"),1)=".",FALSE,TRUE)</formula>
    </cfRule>
    <cfRule type="expression" dxfId="922" priority="480">
      <formula>IF(RIGHT(TEXT(AI553,"0.#"),1)=".",TRUE,FALSE)</formula>
    </cfRule>
  </conditionalFormatting>
  <conditionalFormatting sqref="AI551">
    <cfRule type="expression" dxfId="921" priority="483">
      <formula>IF(RIGHT(TEXT(AI551,"0.#"),1)=".",FALSE,TRUE)</formula>
    </cfRule>
    <cfRule type="expression" dxfId="920" priority="484">
      <formula>IF(RIGHT(TEXT(AI551,"0.#"),1)=".",TRUE,FALSE)</formula>
    </cfRule>
  </conditionalFormatting>
  <conditionalFormatting sqref="AI552">
    <cfRule type="expression" dxfId="919" priority="481">
      <formula>IF(RIGHT(TEXT(AI552,"0.#"),1)=".",FALSE,TRUE)</formula>
    </cfRule>
    <cfRule type="expression" dxfId="918" priority="482">
      <formula>IF(RIGHT(TEXT(AI552,"0.#"),1)=".",TRUE,FALSE)</formula>
    </cfRule>
  </conditionalFormatting>
  <conditionalFormatting sqref="AM558">
    <cfRule type="expression" dxfId="917" priority="473">
      <formula>IF(RIGHT(TEXT(AM558,"0.#"),1)=".",FALSE,TRUE)</formula>
    </cfRule>
    <cfRule type="expression" dxfId="916" priority="474">
      <formula>IF(RIGHT(TEXT(AM558,"0.#"),1)=".",TRUE,FALSE)</formula>
    </cfRule>
  </conditionalFormatting>
  <conditionalFormatting sqref="AM556">
    <cfRule type="expression" dxfId="915" priority="477">
      <formula>IF(RIGHT(TEXT(AM556,"0.#"),1)=".",FALSE,TRUE)</formula>
    </cfRule>
    <cfRule type="expression" dxfId="914" priority="478">
      <formula>IF(RIGHT(TEXT(AM556,"0.#"),1)=".",TRUE,FALSE)</formula>
    </cfRule>
  </conditionalFormatting>
  <conditionalFormatting sqref="AM557">
    <cfRule type="expression" dxfId="913" priority="475">
      <formula>IF(RIGHT(TEXT(AM557,"0.#"),1)=".",FALSE,TRUE)</formula>
    </cfRule>
    <cfRule type="expression" dxfId="912" priority="476">
      <formula>IF(RIGHT(TEXT(AM557,"0.#"),1)=".",TRUE,FALSE)</formula>
    </cfRule>
  </conditionalFormatting>
  <conditionalFormatting sqref="AI558">
    <cfRule type="expression" dxfId="911" priority="467">
      <formula>IF(RIGHT(TEXT(AI558,"0.#"),1)=".",FALSE,TRUE)</formula>
    </cfRule>
    <cfRule type="expression" dxfId="910" priority="468">
      <formula>IF(RIGHT(TEXT(AI558,"0.#"),1)=".",TRUE,FALSE)</formula>
    </cfRule>
  </conditionalFormatting>
  <conditionalFormatting sqref="AI556">
    <cfRule type="expression" dxfId="909" priority="471">
      <formula>IF(RIGHT(TEXT(AI556,"0.#"),1)=".",FALSE,TRUE)</formula>
    </cfRule>
    <cfRule type="expression" dxfId="908" priority="472">
      <formula>IF(RIGHT(TEXT(AI556,"0.#"),1)=".",TRUE,FALSE)</formula>
    </cfRule>
  </conditionalFormatting>
  <conditionalFormatting sqref="AI557">
    <cfRule type="expression" dxfId="907" priority="469">
      <formula>IF(RIGHT(TEXT(AI557,"0.#"),1)=".",FALSE,TRUE)</formula>
    </cfRule>
    <cfRule type="expression" dxfId="906" priority="470">
      <formula>IF(RIGHT(TEXT(AI557,"0.#"),1)=".",TRUE,FALSE)</formula>
    </cfRule>
  </conditionalFormatting>
  <conditionalFormatting sqref="AM563">
    <cfRule type="expression" dxfId="905" priority="461">
      <formula>IF(RIGHT(TEXT(AM563,"0.#"),1)=".",FALSE,TRUE)</formula>
    </cfRule>
    <cfRule type="expression" dxfId="904" priority="462">
      <formula>IF(RIGHT(TEXT(AM563,"0.#"),1)=".",TRUE,FALSE)</formula>
    </cfRule>
  </conditionalFormatting>
  <conditionalFormatting sqref="AM561">
    <cfRule type="expression" dxfId="903" priority="465">
      <formula>IF(RIGHT(TEXT(AM561,"0.#"),1)=".",FALSE,TRUE)</formula>
    </cfRule>
    <cfRule type="expression" dxfId="902" priority="466">
      <formula>IF(RIGHT(TEXT(AM561,"0.#"),1)=".",TRUE,FALSE)</formula>
    </cfRule>
  </conditionalFormatting>
  <conditionalFormatting sqref="AM562">
    <cfRule type="expression" dxfId="901" priority="463">
      <formula>IF(RIGHT(TEXT(AM562,"0.#"),1)=".",FALSE,TRUE)</formula>
    </cfRule>
    <cfRule type="expression" dxfId="900" priority="464">
      <formula>IF(RIGHT(TEXT(AM562,"0.#"),1)=".",TRUE,FALSE)</formula>
    </cfRule>
  </conditionalFormatting>
  <conditionalFormatting sqref="AI563">
    <cfRule type="expression" dxfId="899" priority="455">
      <formula>IF(RIGHT(TEXT(AI563,"0.#"),1)=".",FALSE,TRUE)</formula>
    </cfRule>
    <cfRule type="expression" dxfId="898" priority="456">
      <formula>IF(RIGHT(TEXT(AI563,"0.#"),1)=".",TRUE,FALSE)</formula>
    </cfRule>
  </conditionalFormatting>
  <conditionalFormatting sqref="AI561">
    <cfRule type="expression" dxfId="897" priority="459">
      <formula>IF(RIGHT(TEXT(AI561,"0.#"),1)=".",FALSE,TRUE)</formula>
    </cfRule>
    <cfRule type="expression" dxfId="896" priority="460">
      <formula>IF(RIGHT(TEXT(AI561,"0.#"),1)=".",TRUE,FALSE)</formula>
    </cfRule>
  </conditionalFormatting>
  <conditionalFormatting sqref="AI562">
    <cfRule type="expression" dxfId="895" priority="457">
      <formula>IF(RIGHT(TEXT(AI562,"0.#"),1)=".",FALSE,TRUE)</formula>
    </cfRule>
    <cfRule type="expression" dxfId="894" priority="458">
      <formula>IF(RIGHT(TEXT(AI562,"0.#"),1)=".",TRUE,FALSE)</formula>
    </cfRule>
  </conditionalFormatting>
  <conditionalFormatting sqref="AM597">
    <cfRule type="expression" dxfId="893" priority="413">
      <formula>IF(RIGHT(TEXT(AM597,"0.#"),1)=".",FALSE,TRUE)</formula>
    </cfRule>
    <cfRule type="expression" dxfId="892" priority="414">
      <formula>IF(RIGHT(TEXT(AM597,"0.#"),1)=".",TRUE,FALSE)</formula>
    </cfRule>
  </conditionalFormatting>
  <conditionalFormatting sqref="AM595">
    <cfRule type="expression" dxfId="891" priority="417">
      <formula>IF(RIGHT(TEXT(AM595,"0.#"),1)=".",FALSE,TRUE)</formula>
    </cfRule>
    <cfRule type="expression" dxfId="890" priority="418">
      <formula>IF(RIGHT(TEXT(AM595,"0.#"),1)=".",TRUE,FALSE)</formula>
    </cfRule>
  </conditionalFormatting>
  <conditionalFormatting sqref="AM596">
    <cfRule type="expression" dxfId="889" priority="415">
      <formula>IF(RIGHT(TEXT(AM596,"0.#"),1)=".",FALSE,TRUE)</formula>
    </cfRule>
    <cfRule type="expression" dxfId="888" priority="416">
      <formula>IF(RIGHT(TEXT(AM596,"0.#"),1)=".",TRUE,FALSE)</formula>
    </cfRule>
  </conditionalFormatting>
  <conditionalFormatting sqref="AI597">
    <cfRule type="expression" dxfId="887" priority="407">
      <formula>IF(RIGHT(TEXT(AI597,"0.#"),1)=".",FALSE,TRUE)</formula>
    </cfRule>
    <cfRule type="expression" dxfId="886" priority="408">
      <formula>IF(RIGHT(TEXT(AI597,"0.#"),1)=".",TRUE,FALSE)</formula>
    </cfRule>
  </conditionalFormatting>
  <conditionalFormatting sqref="AI595">
    <cfRule type="expression" dxfId="885" priority="411">
      <formula>IF(RIGHT(TEXT(AI595,"0.#"),1)=".",FALSE,TRUE)</formula>
    </cfRule>
    <cfRule type="expression" dxfId="884" priority="412">
      <formula>IF(RIGHT(TEXT(AI595,"0.#"),1)=".",TRUE,FALSE)</formula>
    </cfRule>
  </conditionalFormatting>
  <conditionalFormatting sqref="AI596">
    <cfRule type="expression" dxfId="883" priority="409">
      <formula>IF(RIGHT(TEXT(AI596,"0.#"),1)=".",FALSE,TRUE)</formula>
    </cfRule>
    <cfRule type="expression" dxfId="882" priority="410">
      <formula>IF(RIGHT(TEXT(AI596,"0.#"),1)=".",TRUE,FALSE)</formula>
    </cfRule>
  </conditionalFormatting>
  <conditionalFormatting sqref="AM622">
    <cfRule type="expression" dxfId="881" priority="401">
      <formula>IF(RIGHT(TEXT(AM622,"0.#"),1)=".",FALSE,TRUE)</formula>
    </cfRule>
    <cfRule type="expression" dxfId="880" priority="402">
      <formula>IF(RIGHT(TEXT(AM622,"0.#"),1)=".",TRUE,FALSE)</formula>
    </cfRule>
  </conditionalFormatting>
  <conditionalFormatting sqref="AM620">
    <cfRule type="expression" dxfId="879" priority="405">
      <formula>IF(RIGHT(TEXT(AM620,"0.#"),1)=".",FALSE,TRUE)</formula>
    </cfRule>
    <cfRule type="expression" dxfId="878" priority="406">
      <formula>IF(RIGHT(TEXT(AM620,"0.#"),1)=".",TRUE,FALSE)</formula>
    </cfRule>
  </conditionalFormatting>
  <conditionalFormatting sqref="AM621">
    <cfRule type="expression" dxfId="877" priority="403">
      <formula>IF(RIGHT(TEXT(AM621,"0.#"),1)=".",FALSE,TRUE)</formula>
    </cfRule>
    <cfRule type="expression" dxfId="876" priority="404">
      <formula>IF(RIGHT(TEXT(AM621,"0.#"),1)=".",TRUE,FALSE)</formula>
    </cfRule>
  </conditionalFormatting>
  <conditionalFormatting sqref="AI622">
    <cfRule type="expression" dxfId="875" priority="395">
      <formula>IF(RIGHT(TEXT(AI622,"0.#"),1)=".",FALSE,TRUE)</formula>
    </cfRule>
    <cfRule type="expression" dxfId="874" priority="396">
      <formula>IF(RIGHT(TEXT(AI622,"0.#"),1)=".",TRUE,FALSE)</formula>
    </cfRule>
  </conditionalFormatting>
  <conditionalFormatting sqref="AI620">
    <cfRule type="expression" dxfId="873" priority="399">
      <formula>IF(RIGHT(TEXT(AI620,"0.#"),1)=".",FALSE,TRUE)</formula>
    </cfRule>
    <cfRule type="expression" dxfId="872" priority="400">
      <formula>IF(RIGHT(TEXT(AI620,"0.#"),1)=".",TRUE,FALSE)</formula>
    </cfRule>
  </conditionalFormatting>
  <conditionalFormatting sqref="AI621">
    <cfRule type="expression" dxfId="871" priority="397">
      <formula>IF(RIGHT(TEXT(AI621,"0.#"),1)=".",FALSE,TRUE)</formula>
    </cfRule>
    <cfRule type="expression" dxfId="870" priority="398">
      <formula>IF(RIGHT(TEXT(AI621,"0.#"),1)=".",TRUE,FALSE)</formula>
    </cfRule>
  </conditionalFormatting>
  <conditionalFormatting sqref="AM627">
    <cfRule type="expression" dxfId="869" priority="341">
      <formula>IF(RIGHT(TEXT(AM627,"0.#"),1)=".",FALSE,TRUE)</formula>
    </cfRule>
    <cfRule type="expression" dxfId="868" priority="342">
      <formula>IF(RIGHT(TEXT(AM627,"0.#"),1)=".",TRUE,FALSE)</formula>
    </cfRule>
  </conditionalFormatting>
  <conditionalFormatting sqref="AM625">
    <cfRule type="expression" dxfId="867" priority="345">
      <formula>IF(RIGHT(TEXT(AM625,"0.#"),1)=".",FALSE,TRUE)</formula>
    </cfRule>
    <cfRule type="expression" dxfId="866" priority="346">
      <formula>IF(RIGHT(TEXT(AM625,"0.#"),1)=".",TRUE,FALSE)</formula>
    </cfRule>
  </conditionalFormatting>
  <conditionalFormatting sqref="AM626">
    <cfRule type="expression" dxfId="865" priority="343">
      <formula>IF(RIGHT(TEXT(AM626,"0.#"),1)=".",FALSE,TRUE)</formula>
    </cfRule>
    <cfRule type="expression" dxfId="864" priority="344">
      <formula>IF(RIGHT(TEXT(AM626,"0.#"),1)=".",TRUE,FALSE)</formula>
    </cfRule>
  </conditionalFormatting>
  <conditionalFormatting sqref="AI627">
    <cfRule type="expression" dxfId="863" priority="335">
      <formula>IF(RIGHT(TEXT(AI627,"0.#"),1)=".",FALSE,TRUE)</formula>
    </cfRule>
    <cfRule type="expression" dxfId="862" priority="336">
      <formula>IF(RIGHT(TEXT(AI627,"0.#"),1)=".",TRUE,FALSE)</formula>
    </cfRule>
  </conditionalFormatting>
  <conditionalFormatting sqref="AI625">
    <cfRule type="expression" dxfId="861" priority="339">
      <formula>IF(RIGHT(TEXT(AI625,"0.#"),1)=".",FALSE,TRUE)</formula>
    </cfRule>
    <cfRule type="expression" dxfId="860" priority="340">
      <formula>IF(RIGHT(TEXT(AI625,"0.#"),1)=".",TRUE,FALSE)</formula>
    </cfRule>
  </conditionalFormatting>
  <conditionalFormatting sqref="AI626">
    <cfRule type="expression" dxfId="859" priority="337">
      <formula>IF(RIGHT(TEXT(AI626,"0.#"),1)=".",FALSE,TRUE)</formula>
    </cfRule>
    <cfRule type="expression" dxfId="858" priority="338">
      <formula>IF(RIGHT(TEXT(AI626,"0.#"),1)=".",TRUE,FALSE)</formula>
    </cfRule>
  </conditionalFormatting>
  <conditionalFormatting sqref="AM632">
    <cfRule type="expression" dxfId="857" priority="329">
      <formula>IF(RIGHT(TEXT(AM632,"0.#"),1)=".",FALSE,TRUE)</formula>
    </cfRule>
    <cfRule type="expression" dxfId="856" priority="330">
      <formula>IF(RIGHT(TEXT(AM632,"0.#"),1)=".",TRUE,FALSE)</formula>
    </cfRule>
  </conditionalFormatting>
  <conditionalFormatting sqref="AM630">
    <cfRule type="expression" dxfId="855" priority="333">
      <formula>IF(RIGHT(TEXT(AM630,"0.#"),1)=".",FALSE,TRUE)</formula>
    </cfRule>
    <cfRule type="expression" dxfId="854" priority="334">
      <formula>IF(RIGHT(TEXT(AM630,"0.#"),1)=".",TRUE,FALSE)</formula>
    </cfRule>
  </conditionalFormatting>
  <conditionalFormatting sqref="AM631">
    <cfRule type="expression" dxfId="853" priority="331">
      <formula>IF(RIGHT(TEXT(AM631,"0.#"),1)=".",FALSE,TRUE)</formula>
    </cfRule>
    <cfRule type="expression" dxfId="852" priority="332">
      <formula>IF(RIGHT(TEXT(AM631,"0.#"),1)=".",TRUE,FALSE)</formula>
    </cfRule>
  </conditionalFormatting>
  <conditionalFormatting sqref="AI632">
    <cfRule type="expression" dxfId="851" priority="323">
      <formula>IF(RIGHT(TEXT(AI632,"0.#"),1)=".",FALSE,TRUE)</formula>
    </cfRule>
    <cfRule type="expression" dxfId="850" priority="324">
      <formula>IF(RIGHT(TEXT(AI632,"0.#"),1)=".",TRUE,FALSE)</formula>
    </cfRule>
  </conditionalFormatting>
  <conditionalFormatting sqref="AI630">
    <cfRule type="expression" dxfId="849" priority="327">
      <formula>IF(RIGHT(TEXT(AI630,"0.#"),1)=".",FALSE,TRUE)</formula>
    </cfRule>
    <cfRule type="expression" dxfId="848" priority="328">
      <formula>IF(RIGHT(TEXT(AI630,"0.#"),1)=".",TRUE,FALSE)</formula>
    </cfRule>
  </conditionalFormatting>
  <conditionalFormatting sqref="AI631">
    <cfRule type="expression" dxfId="847" priority="325">
      <formula>IF(RIGHT(TEXT(AI631,"0.#"),1)=".",FALSE,TRUE)</formula>
    </cfRule>
    <cfRule type="expression" dxfId="846" priority="326">
      <formula>IF(RIGHT(TEXT(AI631,"0.#"),1)=".",TRUE,FALSE)</formula>
    </cfRule>
  </conditionalFormatting>
  <conditionalFormatting sqref="AM637">
    <cfRule type="expression" dxfId="845" priority="317">
      <formula>IF(RIGHT(TEXT(AM637,"0.#"),1)=".",FALSE,TRUE)</formula>
    </cfRule>
    <cfRule type="expression" dxfId="844" priority="318">
      <formula>IF(RIGHT(TEXT(AM637,"0.#"),1)=".",TRUE,FALSE)</formula>
    </cfRule>
  </conditionalFormatting>
  <conditionalFormatting sqref="AM635">
    <cfRule type="expression" dxfId="843" priority="321">
      <formula>IF(RIGHT(TEXT(AM635,"0.#"),1)=".",FALSE,TRUE)</formula>
    </cfRule>
    <cfRule type="expression" dxfId="842" priority="322">
      <formula>IF(RIGHT(TEXT(AM635,"0.#"),1)=".",TRUE,FALSE)</formula>
    </cfRule>
  </conditionalFormatting>
  <conditionalFormatting sqref="AM636">
    <cfRule type="expression" dxfId="841" priority="319">
      <formula>IF(RIGHT(TEXT(AM636,"0.#"),1)=".",FALSE,TRUE)</formula>
    </cfRule>
    <cfRule type="expression" dxfId="840" priority="320">
      <formula>IF(RIGHT(TEXT(AM636,"0.#"),1)=".",TRUE,FALSE)</formula>
    </cfRule>
  </conditionalFormatting>
  <conditionalFormatting sqref="AI637">
    <cfRule type="expression" dxfId="839" priority="311">
      <formula>IF(RIGHT(TEXT(AI637,"0.#"),1)=".",FALSE,TRUE)</formula>
    </cfRule>
    <cfRule type="expression" dxfId="838" priority="312">
      <formula>IF(RIGHT(TEXT(AI637,"0.#"),1)=".",TRUE,FALSE)</formula>
    </cfRule>
  </conditionalFormatting>
  <conditionalFormatting sqref="AI635">
    <cfRule type="expression" dxfId="837" priority="315">
      <formula>IF(RIGHT(TEXT(AI635,"0.#"),1)=".",FALSE,TRUE)</formula>
    </cfRule>
    <cfRule type="expression" dxfId="836" priority="316">
      <formula>IF(RIGHT(TEXT(AI635,"0.#"),1)=".",TRUE,FALSE)</formula>
    </cfRule>
  </conditionalFormatting>
  <conditionalFormatting sqref="AI636">
    <cfRule type="expression" dxfId="835" priority="313">
      <formula>IF(RIGHT(TEXT(AI636,"0.#"),1)=".",FALSE,TRUE)</formula>
    </cfRule>
    <cfRule type="expression" dxfId="834" priority="314">
      <formula>IF(RIGHT(TEXT(AI636,"0.#"),1)=".",TRUE,FALSE)</formula>
    </cfRule>
  </conditionalFormatting>
  <conditionalFormatting sqref="AM602">
    <cfRule type="expression" dxfId="833" priority="389">
      <formula>IF(RIGHT(TEXT(AM602,"0.#"),1)=".",FALSE,TRUE)</formula>
    </cfRule>
    <cfRule type="expression" dxfId="832" priority="390">
      <formula>IF(RIGHT(TEXT(AM602,"0.#"),1)=".",TRUE,FALSE)</formula>
    </cfRule>
  </conditionalFormatting>
  <conditionalFormatting sqref="AM600">
    <cfRule type="expression" dxfId="831" priority="393">
      <formula>IF(RIGHT(TEXT(AM600,"0.#"),1)=".",FALSE,TRUE)</formula>
    </cfRule>
    <cfRule type="expression" dxfId="830" priority="394">
      <formula>IF(RIGHT(TEXT(AM600,"0.#"),1)=".",TRUE,FALSE)</formula>
    </cfRule>
  </conditionalFormatting>
  <conditionalFormatting sqref="AM601">
    <cfRule type="expression" dxfId="829" priority="391">
      <formula>IF(RIGHT(TEXT(AM601,"0.#"),1)=".",FALSE,TRUE)</formula>
    </cfRule>
    <cfRule type="expression" dxfId="828" priority="392">
      <formula>IF(RIGHT(TEXT(AM601,"0.#"),1)=".",TRUE,FALSE)</formula>
    </cfRule>
  </conditionalFormatting>
  <conditionalFormatting sqref="AI602">
    <cfRule type="expression" dxfId="827" priority="383">
      <formula>IF(RIGHT(TEXT(AI602,"0.#"),1)=".",FALSE,TRUE)</formula>
    </cfRule>
    <cfRule type="expression" dxfId="826" priority="384">
      <formula>IF(RIGHT(TEXT(AI602,"0.#"),1)=".",TRUE,FALSE)</formula>
    </cfRule>
  </conditionalFormatting>
  <conditionalFormatting sqref="AI600">
    <cfRule type="expression" dxfId="825" priority="387">
      <formula>IF(RIGHT(TEXT(AI600,"0.#"),1)=".",FALSE,TRUE)</formula>
    </cfRule>
    <cfRule type="expression" dxfId="824" priority="388">
      <formula>IF(RIGHT(TEXT(AI600,"0.#"),1)=".",TRUE,FALSE)</formula>
    </cfRule>
  </conditionalFormatting>
  <conditionalFormatting sqref="AI601">
    <cfRule type="expression" dxfId="823" priority="385">
      <formula>IF(RIGHT(TEXT(AI601,"0.#"),1)=".",FALSE,TRUE)</formula>
    </cfRule>
    <cfRule type="expression" dxfId="822" priority="386">
      <formula>IF(RIGHT(TEXT(AI601,"0.#"),1)=".",TRUE,FALSE)</formula>
    </cfRule>
  </conditionalFormatting>
  <conditionalFormatting sqref="AM607">
    <cfRule type="expression" dxfId="821" priority="377">
      <formula>IF(RIGHT(TEXT(AM607,"0.#"),1)=".",FALSE,TRUE)</formula>
    </cfRule>
    <cfRule type="expression" dxfId="820" priority="378">
      <formula>IF(RIGHT(TEXT(AM607,"0.#"),1)=".",TRUE,FALSE)</formula>
    </cfRule>
  </conditionalFormatting>
  <conditionalFormatting sqref="AM605">
    <cfRule type="expression" dxfId="819" priority="381">
      <formula>IF(RIGHT(TEXT(AM605,"0.#"),1)=".",FALSE,TRUE)</formula>
    </cfRule>
    <cfRule type="expression" dxfId="818" priority="382">
      <formula>IF(RIGHT(TEXT(AM605,"0.#"),1)=".",TRUE,FALSE)</formula>
    </cfRule>
  </conditionalFormatting>
  <conditionalFormatting sqref="AM606">
    <cfRule type="expression" dxfId="817" priority="379">
      <formula>IF(RIGHT(TEXT(AM606,"0.#"),1)=".",FALSE,TRUE)</formula>
    </cfRule>
    <cfRule type="expression" dxfId="816" priority="380">
      <formula>IF(RIGHT(TEXT(AM606,"0.#"),1)=".",TRUE,FALSE)</formula>
    </cfRule>
  </conditionalFormatting>
  <conditionalFormatting sqref="AI607">
    <cfRule type="expression" dxfId="815" priority="371">
      <formula>IF(RIGHT(TEXT(AI607,"0.#"),1)=".",FALSE,TRUE)</formula>
    </cfRule>
    <cfRule type="expression" dxfId="814" priority="372">
      <formula>IF(RIGHT(TEXT(AI607,"0.#"),1)=".",TRUE,FALSE)</formula>
    </cfRule>
  </conditionalFormatting>
  <conditionalFormatting sqref="AI605">
    <cfRule type="expression" dxfId="813" priority="375">
      <formula>IF(RIGHT(TEXT(AI605,"0.#"),1)=".",FALSE,TRUE)</formula>
    </cfRule>
    <cfRule type="expression" dxfId="812" priority="376">
      <formula>IF(RIGHT(TEXT(AI605,"0.#"),1)=".",TRUE,FALSE)</formula>
    </cfRule>
  </conditionalFormatting>
  <conditionalFormatting sqref="AI606">
    <cfRule type="expression" dxfId="811" priority="373">
      <formula>IF(RIGHT(TEXT(AI606,"0.#"),1)=".",FALSE,TRUE)</formula>
    </cfRule>
    <cfRule type="expression" dxfId="810" priority="374">
      <formula>IF(RIGHT(TEXT(AI606,"0.#"),1)=".",TRUE,FALSE)</formula>
    </cfRule>
  </conditionalFormatting>
  <conditionalFormatting sqref="AM612">
    <cfRule type="expression" dxfId="809" priority="365">
      <formula>IF(RIGHT(TEXT(AM612,"0.#"),1)=".",FALSE,TRUE)</formula>
    </cfRule>
    <cfRule type="expression" dxfId="808" priority="366">
      <formula>IF(RIGHT(TEXT(AM612,"0.#"),1)=".",TRUE,FALSE)</formula>
    </cfRule>
  </conditionalFormatting>
  <conditionalFormatting sqref="AM610">
    <cfRule type="expression" dxfId="807" priority="369">
      <formula>IF(RIGHT(TEXT(AM610,"0.#"),1)=".",FALSE,TRUE)</formula>
    </cfRule>
    <cfRule type="expression" dxfId="806" priority="370">
      <formula>IF(RIGHT(TEXT(AM610,"0.#"),1)=".",TRUE,FALSE)</formula>
    </cfRule>
  </conditionalFormatting>
  <conditionalFormatting sqref="AM611">
    <cfRule type="expression" dxfId="805" priority="367">
      <formula>IF(RIGHT(TEXT(AM611,"0.#"),1)=".",FALSE,TRUE)</formula>
    </cfRule>
    <cfRule type="expression" dxfId="804" priority="368">
      <formula>IF(RIGHT(TEXT(AM611,"0.#"),1)=".",TRUE,FALSE)</formula>
    </cfRule>
  </conditionalFormatting>
  <conditionalFormatting sqref="AI612">
    <cfRule type="expression" dxfId="803" priority="359">
      <formula>IF(RIGHT(TEXT(AI612,"0.#"),1)=".",FALSE,TRUE)</formula>
    </cfRule>
    <cfRule type="expression" dxfId="802" priority="360">
      <formula>IF(RIGHT(TEXT(AI612,"0.#"),1)=".",TRUE,FALSE)</formula>
    </cfRule>
  </conditionalFormatting>
  <conditionalFormatting sqref="AI610">
    <cfRule type="expression" dxfId="801" priority="363">
      <formula>IF(RIGHT(TEXT(AI610,"0.#"),1)=".",FALSE,TRUE)</formula>
    </cfRule>
    <cfRule type="expression" dxfId="800" priority="364">
      <formula>IF(RIGHT(TEXT(AI610,"0.#"),1)=".",TRUE,FALSE)</formula>
    </cfRule>
  </conditionalFormatting>
  <conditionalFormatting sqref="AI611">
    <cfRule type="expression" dxfId="799" priority="361">
      <formula>IF(RIGHT(TEXT(AI611,"0.#"),1)=".",FALSE,TRUE)</formula>
    </cfRule>
    <cfRule type="expression" dxfId="798" priority="362">
      <formula>IF(RIGHT(TEXT(AI611,"0.#"),1)=".",TRUE,FALSE)</formula>
    </cfRule>
  </conditionalFormatting>
  <conditionalFormatting sqref="AM617">
    <cfRule type="expression" dxfId="797" priority="353">
      <formula>IF(RIGHT(TEXT(AM617,"0.#"),1)=".",FALSE,TRUE)</formula>
    </cfRule>
    <cfRule type="expression" dxfId="796" priority="354">
      <formula>IF(RIGHT(TEXT(AM617,"0.#"),1)=".",TRUE,FALSE)</formula>
    </cfRule>
  </conditionalFormatting>
  <conditionalFormatting sqref="AM615">
    <cfRule type="expression" dxfId="795" priority="357">
      <formula>IF(RIGHT(TEXT(AM615,"0.#"),1)=".",FALSE,TRUE)</formula>
    </cfRule>
    <cfRule type="expression" dxfId="794" priority="358">
      <formula>IF(RIGHT(TEXT(AM615,"0.#"),1)=".",TRUE,FALSE)</formula>
    </cfRule>
  </conditionalFormatting>
  <conditionalFormatting sqref="AM616">
    <cfRule type="expression" dxfId="793" priority="355">
      <formula>IF(RIGHT(TEXT(AM616,"0.#"),1)=".",FALSE,TRUE)</formula>
    </cfRule>
    <cfRule type="expression" dxfId="792" priority="356">
      <formula>IF(RIGHT(TEXT(AM616,"0.#"),1)=".",TRUE,FALSE)</formula>
    </cfRule>
  </conditionalFormatting>
  <conditionalFormatting sqref="AI617">
    <cfRule type="expression" dxfId="791" priority="347">
      <formula>IF(RIGHT(TEXT(AI617,"0.#"),1)=".",FALSE,TRUE)</formula>
    </cfRule>
    <cfRule type="expression" dxfId="790" priority="348">
      <formula>IF(RIGHT(TEXT(AI617,"0.#"),1)=".",TRUE,FALSE)</formula>
    </cfRule>
  </conditionalFormatting>
  <conditionalFormatting sqref="AI615">
    <cfRule type="expression" dxfId="789" priority="351">
      <formula>IF(RIGHT(TEXT(AI615,"0.#"),1)=".",FALSE,TRUE)</formula>
    </cfRule>
    <cfRule type="expression" dxfId="788" priority="352">
      <formula>IF(RIGHT(TEXT(AI615,"0.#"),1)=".",TRUE,FALSE)</formula>
    </cfRule>
  </conditionalFormatting>
  <conditionalFormatting sqref="AI616">
    <cfRule type="expression" dxfId="787" priority="349">
      <formula>IF(RIGHT(TEXT(AI616,"0.#"),1)=".",FALSE,TRUE)</formula>
    </cfRule>
    <cfRule type="expression" dxfId="786" priority="350">
      <formula>IF(RIGHT(TEXT(AI616,"0.#"),1)=".",TRUE,FALSE)</formula>
    </cfRule>
  </conditionalFormatting>
  <conditionalFormatting sqref="AM651">
    <cfRule type="expression" dxfId="785" priority="305">
      <formula>IF(RIGHT(TEXT(AM651,"0.#"),1)=".",FALSE,TRUE)</formula>
    </cfRule>
    <cfRule type="expression" dxfId="784" priority="306">
      <formula>IF(RIGHT(TEXT(AM651,"0.#"),1)=".",TRUE,FALSE)</formula>
    </cfRule>
  </conditionalFormatting>
  <conditionalFormatting sqref="AM649">
    <cfRule type="expression" dxfId="783" priority="309">
      <formula>IF(RIGHT(TEXT(AM649,"0.#"),1)=".",FALSE,TRUE)</formula>
    </cfRule>
    <cfRule type="expression" dxfId="782" priority="310">
      <formula>IF(RIGHT(TEXT(AM649,"0.#"),1)=".",TRUE,FALSE)</formula>
    </cfRule>
  </conditionalFormatting>
  <conditionalFormatting sqref="AM650">
    <cfRule type="expression" dxfId="781" priority="307">
      <formula>IF(RIGHT(TEXT(AM650,"0.#"),1)=".",FALSE,TRUE)</formula>
    </cfRule>
    <cfRule type="expression" dxfId="780" priority="308">
      <formula>IF(RIGHT(TEXT(AM650,"0.#"),1)=".",TRUE,FALSE)</formula>
    </cfRule>
  </conditionalFormatting>
  <conditionalFormatting sqref="AI651">
    <cfRule type="expression" dxfId="779" priority="299">
      <formula>IF(RIGHT(TEXT(AI651,"0.#"),1)=".",FALSE,TRUE)</formula>
    </cfRule>
    <cfRule type="expression" dxfId="778" priority="300">
      <formula>IF(RIGHT(TEXT(AI651,"0.#"),1)=".",TRUE,FALSE)</formula>
    </cfRule>
  </conditionalFormatting>
  <conditionalFormatting sqref="AI649">
    <cfRule type="expression" dxfId="777" priority="303">
      <formula>IF(RIGHT(TEXT(AI649,"0.#"),1)=".",FALSE,TRUE)</formula>
    </cfRule>
    <cfRule type="expression" dxfId="776" priority="304">
      <formula>IF(RIGHT(TEXT(AI649,"0.#"),1)=".",TRUE,FALSE)</formula>
    </cfRule>
  </conditionalFormatting>
  <conditionalFormatting sqref="AI650">
    <cfRule type="expression" dxfId="775" priority="301">
      <formula>IF(RIGHT(TEXT(AI650,"0.#"),1)=".",FALSE,TRUE)</formula>
    </cfRule>
    <cfRule type="expression" dxfId="774" priority="302">
      <formula>IF(RIGHT(TEXT(AI650,"0.#"),1)=".",TRUE,FALSE)</formula>
    </cfRule>
  </conditionalFormatting>
  <conditionalFormatting sqref="AM676">
    <cfRule type="expression" dxfId="773" priority="293">
      <formula>IF(RIGHT(TEXT(AM676,"0.#"),1)=".",FALSE,TRUE)</formula>
    </cfRule>
    <cfRule type="expression" dxfId="772" priority="294">
      <formula>IF(RIGHT(TEXT(AM676,"0.#"),1)=".",TRUE,FALSE)</formula>
    </cfRule>
  </conditionalFormatting>
  <conditionalFormatting sqref="AM674">
    <cfRule type="expression" dxfId="771" priority="297">
      <formula>IF(RIGHT(TEXT(AM674,"0.#"),1)=".",FALSE,TRUE)</formula>
    </cfRule>
    <cfRule type="expression" dxfId="770" priority="298">
      <formula>IF(RIGHT(TEXT(AM674,"0.#"),1)=".",TRUE,FALSE)</formula>
    </cfRule>
  </conditionalFormatting>
  <conditionalFormatting sqref="AM675">
    <cfRule type="expression" dxfId="769" priority="295">
      <formula>IF(RIGHT(TEXT(AM675,"0.#"),1)=".",FALSE,TRUE)</formula>
    </cfRule>
    <cfRule type="expression" dxfId="768" priority="296">
      <formula>IF(RIGHT(TEXT(AM675,"0.#"),1)=".",TRUE,FALSE)</formula>
    </cfRule>
  </conditionalFormatting>
  <conditionalFormatting sqref="AI676">
    <cfRule type="expression" dxfId="767" priority="287">
      <formula>IF(RIGHT(TEXT(AI676,"0.#"),1)=".",FALSE,TRUE)</formula>
    </cfRule>
    <cfRule type="expression" dxfId="766" priority="288">
      <formula>IF(RIGHT(TEXT(AI676,"0.#"),1)=".",TRUE,FALSE)</formula>
    </cfRule>
  </conditionalFormatting>
  <conditionalFormatting sqref="AI674">
    <cfRule type="expression" dxfId="765" priority="291">
      <formula>IF(RIGHT(TEXT(AI674,"0.#"),1)=".",FALSE,TRUE)</formula>
    </cfRule>
    <cfRule type="expression" dxfId="764" priority="292">
      <formula>IF(RIGHT(TEXT(AI674,"0.#"),1)=".",TRUE,FALSE)</formula>
    </cfRule>
  </conditionalFormatting>
  <conditionalFormatting sqref="AI675">
    <cfRule type="expression" dxfId="763" priority="289">
      <formula>IF(RIGHT(TEXT(AI675,"0.#"),1)=".",FALSE,TRUE)</formula>
    </cfRule>
    <cfRule type="expression" dxfId="762" priority="290">
      <formula>IF(RIGHT(TEXT(AI675,"0.#"),1)=".",TRUE,FALSE)</formula>
    </cfRule>
  </conditionalFormatting>
  <conditionalFormatting sqref="AM681">
    <cfRule type="expression" dxfId="761" priority="233">
      <formula>IF(RIGHT(TEXT(AM681,"0.#"),1)=".",FALSE,TRUE)</formula>
    </cfRule>
    <cfRule type="expression" dxfId="760" priority="234">
      <formula>IF(RIGHT(TEXT(AM681,"0.#"),1)=".",TRUE,FALSE)</formula>
    </cfRule>
  </conditionalFormatting>
  <conditionalFormatting sqref="AM679">
    <cfRule type="expression" dxfId="759" priority="237">
      <formula>IF(RIGHT(TEXT(AM679,"0.#"),1)=".",FALSE,TRUE)</formula>
    </cfRule>
    <cfRule type="expression" dxfId="758" priority="238">
      <formula>IF(RIGHT(TEXT(AM679,"0.#"),1)=".",TRUE,FALSE)</formula>
    </cfRule>
  </conditionalFormatting>
  <conditionalFormatting sqref="AM680">
    <cfRule type="expression" dxfId="757" priority="235">
      <formula>IF(RIGHT(TEXT(AM680,"0.#"),1)=".",FALSE,TRUE)</formula>
    </cfRule>
    <cfRule type="expression" dxfId="756" priority="236">
      <formula>IF(RIGHT(TEXT(AM680,"0.#"),1)=".",TRUE,FALSE)</formula>
    </cfRule>
  </conditionalFormatting>
  <conditionalFormatting sqref="AI681">
    <cfRule type="expression" dxfId="755" priority="227">
      <formula>IF(RIGHT(TEXT(AI681,"0.#"),1)=".",FALSE,TRUE)</formula>
    </cfRule>
    <cfRule type="expression" dxfId="754" priority="228">
      <formula>IF(RIGHT(TEXT(AI681,"0.#"),1)=".",TRUE,FALSE)</formula>
    </cfRule>
  </conditionalFormatting>
  <conditionalFormatting sqref="AI679">
    <cfRule type="expression" dxfId="753" priority="231">
      <formula>IF(RIGHT(TEXT(AI679,"0.#"),1)=".",FALSE,TRUE)</formula>
    </cfRule>
    <cfRule type="expression" dxfId="752" priority="232">
      <formula>IF(RIGHT(TEXT(AI679,"0.#"),1)=".",TRUE,FALSE)</formula>
    </cfRule>
  </conditionalFormatting>
  <conditionalFormatting sqref="AI680">
    <cfRule type="expression" dxfId="751" priority="229">
      <formula>IF(RIGHT(TEXT(AI680,"0.#"),1)=".",FALSE,TRUE)</formula>
    </cfRule>
    <cfRule type="expression" dxfId="750" priority="230">
      <formula>IF(RIGHT(TEXT(AI680,"0.#"),1)=".",TRUE,FALSE)</formula>
    </cfRule>
  </conditionalFormatting>
  <conditionalFormatting sqref="AM686">
    <cfRule type="expression" dxfId="749" priority="221">
      <formula>IF(RIGHT(TEXT(AM686,"0.#"),1)=".",FALSE,TRUE)</formula>
    </cfRule>
    <cfRule type="expression" dxfId="748" priority="222">
      <formula>IF(RIGHT(TEXT(AM686,"0.#"),1)=".",TRUE,FALSE)</formula>
    </cfRule>
  </conditionalFormatting>
  <conditionalFormatting sqref="AM684">
    <cfRule type="expression" dxfId="747" priority="225">
      <formula>IF(RIGHT(TEXT(AM684,"0.#"),1)=".",FALSE,TRUE)</formula>
    </cfRule>
    <cfRule type="expression" dxfId="746" priority="226">
      <formula>IF(RIGHT(TEXT(AM684,"0.#"),1)=".",TRUE,FALSE)</formula>
    </cfRule>
  </conditionalFormatting>
  <conditionalFormatting sqref="AM685">
    <cfRule type="expression" dxfId="745" priority="223">
      <formula>IF(RIGHT(TEXT(AM685,"0.#"),1)=".",FALSE,TRUE)</formula>
    </cfRule>
    <cfRule type="expression" dxfId="744" priority="224">
      <formula>IF(RIGHT(TEXT(AM685,"0.#"),1)=".",TRUE,FALSE)</formula>
    </cfRule>
  </conditionalFormatting>
  <conditionalFormatting sqref="AI686">
    <cfRule type="expression" dxfId="743" priority="215">
      <formula>IF(RIGHT(TEXT(AI686,"0.#"),1)=".",FALSE,TRUE)</formula>
    </cfRule>
    <cfRule type="expression" dxfId="742" priority="216">
      <formula>IF(RIGHT(TEXT(AI686,"0.#"),1)=".",TRUE,FALSE)</formula>
    </cfRule>
  </conditionalFormatting>
  <conditionalFormatting sqref="AI684">
    <cfRule type="expression" dxfId="741" priority="219">
      <formula>IF(RIGHT(TEXT(AI684,"0.#"),1)=".",FALSE,TRUE)</formula>
    </cfRule>
    <cfRule type="expression" dxfId="740" priority="220">
      <formula>IF(RIGHT(TEXT(AI684,"0.#"),1)=".",TRUE,FALSE)</formula>
    </cfRule>
  </conditionalFormatting>
  <conditionalFormatting sqref="AI685">
    <cfRule type="expression" dxfId="739" priority="217">
      <formula>IF(RIGHT(TEXT(AI685,"0.#"),1)=".",FALSE,TRUE)</formula>
    </cfRule>
    <cfRule type="expression" dxfId="738" priority="218">
      <formula>IF(RIGHT(TEXT(AI685,"0.#"),1)=".",TRUE,FALSE)</formula>
    </cfRule>
  </conditionalFormatting>
  <conditionalFormatting sqref="AM691">
    <cfRule type="expression" dxfId="737" priority="209">
      <formula>IF(RIGHT(TEXT(AM691,"0.#"),1)=".",FALSE,TRUE)</formula>
    </cfRule>
    <cfRule type="expression" dxfId="736" priority="210">
      <formula>IF(RIGHT(TEXT(AM691,"0.#"),1)=".",TRUE,FALSE)</formula>
    </cfRule>
  </conditionalFormatting>
  <conditionalFormatting sqref="AM689">
    <cfRule type="expression" dxfId="735" priority="213">
      <formula>IF(RIGHT(TEXT(AM689,"0.#"),1)=".",FALSE,TRUE)</formula>
    </cfRule>
    <cfRule type="expression" dxfId="734" priority="214">
      <formula>IF(RIGHT(TEXT(AM689,"0.#"),1)=".",TRUE,FALSE)</formula>
    </cfRule>
  </conditionalFormatting>
  <conditionalFormatting sqref="AM690">
    <cfRule type="expression" dxfId="733" priority="211">
      <formula>IF(RIGHT(TEXT(AM690,"0.#"),1)=".",FALSE,TRUE)</formula>
    </cfRule>
    <cfRule type="expression" dxfId="732" priority="212">
      <formula>IF(RIGHT(TEXT(AM690,"0.#"),1)=".",TRUE,FALSE)</formula>
    </cfRule>
  </conditionalFormatting>
  <conditionalFormatting sqref="AI691">
    <cfRule type="expression" dxfId="731" priority="203">
      <formula>IF(RIGHT(TEXT(AI691,"0.#"),1)=".",FALSE,TRUE)</formula>
    </cfRule>
    <cfRule type="expression" dxfId="730" priority="204">
      <formula>IF(RIGHT(TEXT(AI691,"0.#"),1)=".",TRUE,FALSE)</formula>
    </cfRule>
  </conditionalFormatting>
  <conditionalFormatting sqref="AI689">
    <cfRule type="expression" dxfId="729" priority="207">
      <formula>IF(RIGHT(TEXT(AI689,"0.#"),1)=".",FALSE,TRUE)</formula>
    </cfRule>
    <cfRule type="expression" dxfId="728" priority="208">
      <formula>IF(RIGHT(TEXT(AI689,"0.#"),1)=".",TRUE,FALSE)</formula>
    </cfRule>
  </conditionalFormatting>
  <conditionalFormatting sqref="AI690">
    <cfRule type="expression" dxfId="727" priority="205">
      <formula>IF(RIGHT(TEXT(AI690,"0.#"),1)=".",FALSE,TRUE)</formula>
    </cfRule>
    <cfRule type="expression" dxfId="726" priority="206">
      <formula>IF(RIGHT(TEXT(AI690,"0.#"),1)=".",TRUE,FALSE)</formula>
    </cfRule>
  </conditionalFormatting>
  <conditionalFormatting sqref="AM656">
    <cfRule type="expression" dxfId="725" priority="281">
      <formula>IF(RIGHT(TEXT(AM656,"0.#"),1)=".",FALSE,TRUE)</formula>
    </cfRule>
    <cfRule type="expression" dxfId="724" priority="282">
      <formula>IF(RIGHT(TEXT(AM656,"0.#"),1)=".",TRUE,FALSE)</formula>
    </cfRule>
  </conditionalFormatting>
  <conditionalFormatting sqref="AM654">
    <cfRule type="expression" dxfId="723" priority="285">
      <formula>IF(RIGHT(TEXT(AM654,"0.#"),1)=".",FALSE,TRUE)</formula>
    </cfRule>
    <cfRule type="expression" dxfId="722" priority="286">
      <formula>IF(RIGHT(TEXT(AM654,"0.#"),1)=".",TRUE,FALSE)</formula>
    </cfRule>
  </conditionalFormatting>
  <conditionalFormatting sqref="AM655">
    <cfRule type="expression" dxfId="721" priority="283">
      <formula>IF(RIGHT(TEXT(AM655,"0.#"),1)=".",FALSE,TRUE)</formula>
    </cfRule>
    <cfRule type="expression" dxfId="720" priority="284">
      <formula>IF(RIGHT(TEXT(AM655,"0.#"),1)=".",TRUE,FALSE)</formula>
    </cfRule>
  </conditionalFormatting>
  <conditionalFormatting sqref="AI656">
    <cfRule type="expression" dxfId="719" priority="275">
      <formula>IF(RIGHT(TEXT(AI656,"0.#"),1)=".",FALSE,TRUE)</formula>
    </cfRule>
    <cfRule type="expression" dxfId="718" priority="276">
      <formula>IF(RIGHT(TEXT(AI656,"0.#"),1)=".",TRUE,FALSE)</formula>
    </cfRule>
  </conditionalFormatting>
  <conditionalFormatting sqref="AI654">
    <cfRule type="expression" dxfId="717" priority="279">
      <formula>IF(RIGHT(TEXT(AI654,"0.#"),1)=".",FALSE,TRUE)</formula>
    </cfRule>
    <cfRule type="expression" dxfId="716" priority="280">
      <formula>IF(RIGHT(TEXT(AI654,"0.#"),1)=".",TRUE,FALSE)</formula>
    </cfRule>
  </conditionalFormatting>
  <conditionalFormatting sqref="AI655">
    <cfRule type="expression" dxfId="715" priority="277">
      <formula>IF(RIGHT(TEXT(AI655,"0.#"),1)=".",FALSE,TRUE)</formula>
    </cfRule>
    <cfRule type="expression" dxfId="714" priority="278">
      <formula>IF(RIGHT(TEXT(AI655,"0.#"),1)=".",TRUE,FALSE)</formula>
    </cfRule>
  </conditionalFormatting>
  <conditionalFormatting sqref="AM661">
    <cfRule type="expression" dxfId="713" priority="269">
      <formula>IF(RIGHT(TEXT(AM661,"0.#"),1)=".",FALSE,TRUE)</formula>
    </cfRule>
    <cfRule type="expression" dxfId="712" priority="270">
      <formula>IF(RIGHT(TEXT(AM661,"0.#"),1)=".",TRUE,FALSE)</formula>
    </cfRule>
  </conditionalFormatting>
  <conditionalFormatting sqref="AM659">
    <cfRule type="expression" dxfId="711" priority="273">
      <formula>IF(RIGHT(TEXT(AM659,"0.#"),1)=".",FALSE,TRUE)</formula>
    </cfRule>
    <cfRule type="expression" dxfId="710" priority="274">
      <formula>IF(RIGHT(TEXT(AM659,"0.#"),1)=".",TRUE,FALSE)</formula>
    </cfRule>
  </conditionalFormatting>
  <conditionalFormatting sqref="AM660">
    <cfRule type="expression" dxfId="709" priority="271">
      <formula>IF(RIGHT(TEXT(AM660,"0.#"),1)=".",FALSE,TRUE)</formula>
    </cfRule>
    <cfRule type="expression" dxfId="708" priority="272">
      <formula>IF(RIGHT(TEXT(AM660,"0.#"),1)=".",TRUE,FALSE)</formula>
    </cfRule>
  </conditionalFormatting>
  <conditionalFormatting sqref="AI661">
    <cfRule type="expression" dxfId="707" priority="263">
      <formula>IF(RIGHT(TEXT(AI661,"0.#"),1)=".",FALSE,TRUE)</formula>
    </cfRule>
    <cfRule type="expression" dxfId="706" priority="264">
      <formula>IF(RIGHT(TEXT(AI661,"0.#"),1)=".",TRUE,FALSE)</formula>
    </cfRule>
  </conditionalFormatting>
  <conditionalFormatting sqref="AI659">
    <cfRule type="expression" dxfId="705" priority="267">
      <formula>IF(RIGHT(TEXT(AI659,"0.#"),1)=".",FALSE,TRUE)</formula>
    </cfRule>
    <cfRule type="expression" dxfId="704" priority="268">
      <formula>IF(RIGHT(TEXT(AI659,"0.#"),1)=".",TRUE,FALSE)</formula>
    </cfRule>
  </conditionalFormatting>
  <conditionalFormatting sqref="AI660">
    <cfRule type="expression" dxfId="703" priority="265">
      <formula>IF(RIGHT(TEXT(AI660,"0.#"),1)=".",FALSE,TRUE)</formula>
    </cfRule>
    <cfRule type="expression" dxfId="702" priority="266">
      <formula>IF(RIGHT(TEXT(AI660,"0.#"),1)=".",TRUE,FALSE)</formula>
    </cfRule>
  </conditionalFormatting>
  <conditionalFormatting sqref="AM666">
    <cfRule type="expression" dxfId="701" priority="257">
      <formula>IF(RIGHT(TEXT(AM666,"0.#"),1)=".",FALSE,TRUE)</formula>
    </cfRule>
    <cfRule type="expression" dxfId="700" priority="258">
      <formula>IF(RIGHT(TEXT(AM666,"0.#"),1)=".",TRUE,FALSE)</formula>
    </cfRule>
  </conditionalFormatting>
  <conditionalFormatting sqref="AM664">
    <cfRule type="expression" dxfId="699" priority="261">
      <formula>IF(RIGHT(TEXT(AM664,"0.#"),1)=".",FALSE,TRUE)</formula>
    </cfRule>
    <cfRule type="expression" dxfId="698" priority="262">
      <formula>IF(RIGHT(TEXT(AM664,"0.#"),1)=".",TRUE,FALSE)</formula>
    </cfRule>
  </conditionalFormatting>
  <conditionalFormatting sqref="AM665">
    <cfRule type="expression" dxfId="697" priority="259">
      <formula>IF(RIGHT(TEXT(AM665,"0.#"),1)=".",FALSE,TRUE)</formula>
    </cfRule>
    <cfRule type="expression" dxfId="696" priority="260">
      <formula>IF(RIGHT(TEXT(AM665,"0.#"),1)=".",TRUE,FALSE)</formula>
    </cfRule>
  </conditionalFormatting>
  <conditionalFormatting sqref="AI666">
    <cfRule type="expression" dxfId="695" priority="251">
      <formula>IF(RIGHT(TEXT(AI666,"0.#"),1)=".",FALSE,TRUE)</formula>
    </cfRule>
    <cfRule type="expression" dxfId="694" priority="252">
      <formula>IF(RIGHT(TEXT(AI666,"0.#"),1)=".",TRUE,FALSE)</formula>
    </cfRule>
  </conditionalFormatting>
  <conditionalFormatting sqref="AI664">
    <cfRule type="expression" dxfId="693" priority="255">
      <formula>IF(RIGHT(TEXT(AI664,"0.#"),1)=".",FALSE,TRUE)</formula>
    </cfRule>
    <cfRule type="expression" dxfId="692" priority="256">
      <formula>IF(RIGHT(TEXT(AI664,"0.#"),1)=".",TRUE,FALSE)</formula>
    </cfRule>
  </conditionalFormatting>
  <conditionalFormatting sqref="AI665">
    <cfRule type="expression" dxfId="691" priority="253">
      <formula>IF(RIGHT(TEXT(AI665,"0.#"),1)=".",FALSE,TRUE)</formula>
    </cfRule>
    <cfRule type="expression" dxfId="690" priority="254">
      <formula>IF(RIGHT(TEXT(AI665,"0.#"),1)=".",TRUE,FALSE)</formula>
    </cfRule>
  </conditionalFormatting>
  <conditionalFormatting sqref="AM671">
    <cfRule type="expression" dxfId="689" priority="245">
      <formula>IF(RIGHT(TEXT(AM671,"0.#"),1)=".",FALSE,TRUE)</formula>
    </cfRule>
    <cfRule type="expression" dxfId="688" priority="246">
      <formula>IF(RIGHT(TEXT(AM671,"0.#"),1)=".",TRUE,FALSE)</formula>
    </cfRule>
  </conditionalFormatting>
  <conditionalFormatting sqref="AM669">
    <cfRule type="expression" dxfId="687" priority="249">
      <formula>IF(RIGHT(TEXT(AM669,"0.#"),1)=".",FALSE,TRUE)</formula>
    </cfRule>
    <cfRule type="expression" dxfId="686" priority="250">
      <formula>IF(RIGHT(TEXT(AM669,"0.#"),1)=".",TRUE,FALSE)</formula>
    </cfRule>
  </conditionalFormatting>
  <conditionalFormatting sqref="AM670">
    <cfRule type="expression" dxfId="685" priority="247">
      <formula>IF(RIGHT(TEXT(AM670,"0.#"),1)=".",FALSE,TRUE)</formula>
    </cfRule>
    <cfRule type="expression" dxfId="684" priority="248">
      <formula>IF(RIGHT(TEXT(AM670,"0.#"),1)=".",TRUE,FALSE)</formula>
    </cfRule>
  </conditionalFormatting>
  <conditionalFormatting sqref="AI671">
    <cfRule type="expression" dxfId="683" priority="239">
      <formula>IF(RIGHT(TEXT(AI671,"0.#"),1)=".",FALSE,TRUE)</formula>
    </cfRule>
    <cfRule type="expression" dxfId="682" priority="240">
      <formula>IF(RIGHT(TEXT(AI671,"0.#"),1)=".",TRUE,FALSE)</formula>
    </cfRule>
  </conditionalFormatting>
  <conditionalFormatting sqref="AI669">
    <cfRule type="expression" dxfId="681" priority="243">
      <formula>IF(RIGHT(TEXT(AI669,"0.#"),1)=".",FALSE,TRUE)</formula>
    </cfRule>
    <cfRule type="expression" dxfId="680" priority="244">
      <formula>IF(RIGHT(TEXT(AI669,"0.#"),1)=".",TRUE,FALSE)</formula>
    </cfRule>
  </conditionalFormatting>
  <conditionalFormatting sqref="AI670">
    <cfRule type="expression" dxfId="679" priority="241">
      <formula>IF(RIGHT(TEXT(AI670,"0.#"),1)=".",FALSE,TRUE)</formula>
    </cfRule>
    <cfRule type="expression" dxfId="678" priority="242">
      <formula>IF(RIGHT(TEXT(AI670,"0.#"),1)=".",TRUE,FALSE)</formula>
    </cfRule>
  </conditionalFormatting>
  <conditionalFormatting sqref="P29:AC29">
    <cfRule type="expression" dxfId="677" priority="201">
      <formula>IF(RIGHT(TEXT(P29,"0.#"),1)=".",FALSE,TRUE)</formula>
    </cfRule>
    <cfRule type="expression" dxfId="676" priority="202">
      <formula>IF(RIGHT(TEXT(P29,"0.#"),1)=".",TRUE,FALSE)</formula>
    </cfRule>
  </conditionalFormatting>
  <conditionalFormatting sqref="AE41 AI41">
    <cfRule type="expression" dxfId="675" priority="199">
      <formula>IF(RIGHT(TEXT(AE41,"0.#"),1)=".",FALSE,TRUE)</formula>
    </cfRule>
    <cfRule type="expression" dxfId="674" priority="200">
      <formula>IF(RIGHT(TEXT(AE41,"0.#"),1)=".",TRUE,FALSE)</formula>
    </cfRule>
  </conditionalFormatting>
  <conditionalFormatting sqref="AE48 AI48">
    <cfRule type="expression" dxfId="673" priority="197">
      <formula>IF(RIGHT(TEXT(AE48,"0.#"),1)=".",FALSE,TRUE)</formula>
    </cfRule>
    <cfRule type="expression" dxfId="672" priority="198">
      <formula>IF(RIGHT(TEXT(AE48,"0.#"),1)=".",TRUE,FALSE)</formula>
    </cfRule>
  </conditionalFormatting>
  <conditionalFormatting sqref="AE55 AI55">
    <cfRule type="expression" dxfId="671" priority="195">
      <formula>IF(RIGHT(TEXT(AE55,"0.#"),1)=".",FALSE,TRUE)</formula>
    </cfRule>
    <cfRule type="expression" dxfId="670" priority="196">
      <formula>IF(RIGHT(TEXT(AE55,"0.#"),1)=".",TRUE,FALSE)</formula>
    </cfRule>
  </conditionalFormatting>
  <conditionalFormatting sqref="W19:AC19">
    <cfRule type="expression" dxfId="669" priority="189">
      <formula>IF(RIGHT(TEXT(W19,"0.#"),1)=".",FALSE,TRUE)</formula>
    </cfRule>
    <cfRule type="expression" dxfId="668" priority="190">
      <formula>IF(RIGHT(TEXT(W19,"0.#"),1)=".",TRUE,FALSE)</formula>
    </cfRule>
  </conditionalFormatting>
  <conditionalFormatting sqref="P19:V19">
    <cfRule type="expression" dxfId="667" priority="187">
      <formula>IF(RIGHT(TEXT(P19,"0.#"),1)=".",FALSE,TRUE)</formula>
    </cfRule>
    <cfRule type="expression" dxfId="666" priority="188">
      <formula>IF(RIGHT(TEXT(P19,"0.#"),1)=".",TRUE,FALSE)</formula>
    </cfRule>
  </conditionalFormatting>
  <conditionalFormatting sqref="AQ32">
    <cfRule type="expression" dxfId="665" priority="185">
      <formula>IF(RIGHT(TEXT(AQ32,"0.#"),1)=".",FALSE,TRUE)</formula>
    </cfRule>
    <cfRule type="expression" dxfId="664" priority="186">
      <formula>IF(RIGHT(TEXT(AQ32,"0.#"),1)=".",TRUE,FALSE)</formula>
    </cfRule>
  </conditionalFormatting>
  <conditionalFormatting sqref="AU32">
    <cfRule type="expression" dxfId="663" priority="183">
      <formula>IF(RIGHT(TEXT(AU32,"0.#"),1)=".",FALSE,TRUE)</formula>
    </cfRule>
    <cfRule type="expression" dxfId="662" priority="184">
      <formula>IF(RIGHT(TEXT(AU32,"0.#"),1)=".",TRUE,FALSE)</formula>
    </cfRule>
  </conditionalFormatting>
  <conditionalFormatting sqref="AM32">
    <cfRule type="expression" dxfId="661" priority="181">
      <formula>IF(RIGHT(TEXT(AM32,"0.#"),1)=".",FALSE,TRUE)</formula>
    </cfRule>
    <cfRule type="expression" dxfId="660" priority="182">
      <formula>IF(RIGHT(TEXT(AM32,"0.#"),1)=".",TRUE,FALSE)</formula>
    </cfRule>
  </conditionalFormatting>
  <conditionalFormatting sqref="AQ34">
    <cfRule type="expression" dxfId="659" priority="179">
      <formula>IF(RIGHT(TEXT(AQ34,"0.#"),1)=".",FALSE,TRUE)</formula>
    </cfRule>
    <cfRule type="expression" dxfId="658" priority="180">
      <formula>IF(RIGHT(TEXT(AQ34,"0.#"),1)=".",TRUE,FALSE)</formula>
    </cfRule>
  </conditionalFormatting>
  <conditionalFormatting sqref="AU34">
    <cfRule type="expression" dxfId="657" priority="177">
      <formula>IF(RIGHT(TEXT(AU34,"0.#"),1)=".",FALSE,TRUE)</formula>
    </cfRule>
    <cfRule type="expression" dxfId="656" priority="178">
      <formula>IF(RIGHT(TEXT(AU34,"0.#"),1)=".",TRUE,FALSE)</formula>
    </cfRule>
  </conditionalFormatting>
  <conditionalFormatting sqref="AM34">
    <cfRule type="expression" dxfId="655" priority="175">
      <formula>IF(RIGHT(TEXT(AM34,"0.#"),1)=".",FALSE,TRUE)</formula>
    </cfRule>
    <cfRule type="expression" dxfId="654" priority="176">
      <formula>IF(RIGHT(TEXT(AM34,"0.#"),1)=".",TRUE,FALSE)</formula>
    </cfRule>
  </conditionalFormatting>
  <conditionalFormatting sqref="AU33">
    <cfRule type="expression" dxfId="653" priority="173">
      <formula>IF(RIGHT(TEXT(AU33,"0.#"),1)=".",FALSE,TRUE)</formula>
    </cfRule>
    <cfRule type="expression" dxfId="652" priority="174">
      <formula>IF(RIGHT(TEXT(AU33,"0.#"),1)=".",TRUE,FALSE)</formula>
    </cfRule>
  </conditionalFormatting>
  <conditionalFormatting sqref="AQ39">
    <cfRule type="expression" dxfId="651" priority="171">
      <formula>IF(RIGHT(TEXT(AQ39,"0.#"),1)=".",FALSE,TRUE)</formula>
    </cfRule>
    <cfRule type="expression" dxfId="650" priority="172">
      <formula>IF(RIGHT(TEXT(AQ39,"0.#"),1)=".",TRUE,FALSE)</formula>
    </cfRule>
  </conditionalFormatting>
  <conditionalFormatting sqref="AU39">
    <cfRule type="expression" dxfId="649" priority="169">
      <formula>IF(RIGHT(TEXT(AU39,"0.#"),1)=".",FALSE,TRUE)</formula>
    </cfRule>
    <cfRule type="expression" dxfId="648" priority="170">
      <formula>IF(RIGHT(TEXT(AU39,"0.#"),1)=".",TRUE,FALSE)</formula>
    </cfRule>
  </conditionalFormatting>
  <conditionalFormatting sqref="AM39">
    <cfRule type="expression" dxfId="647" priority="167">
      <formula>IF(RIGHT(TEXT(AM39,"0.#"),1)=".",FALSE,TRUE)</formula>
    </cfRule>
    <cfRule type="expression" dxfId="646" priority="168">
      <formula>IF(RIGHT(TEXT(AM39,"0.#"),1)=".",TRUE,FALSE)</formula>
    </cfRule>
  </conditionalFormatting>
  <conditionalFormatting sqref="AQ41">
    <cfRule type="expression" dxfId="645" priority="165">
      <formula>IF(RIGHT(TEXT(AQ41,"0.#"),1)=".",FALSE,TRUE)</formula>
    </cfRule>
    <cfRule type="expression" dxfId="644" priority="166">
      <formula>IF(RIGHT(TEXT(AQ41,"0.#"),1)=".",TRUE,FALSE)</formula>
    </cfRule>
  </conditionalFormatting>
  <conditionalFormatting sqref="AU41">
    <cfRule type="expression" dxfId="643" priority="163">
      <formula>IF(RIGHT(TEXT(AU41,"0.#"),1)=".",FALSE,TRUE)</formula>
    </cfRule>
    <cfRule type="expression" dxfId="642" priority="164">
      <formula>IF(RIGHT(TEXT(AU41,"0.#"),1)=".",TRUE,FALSE)</formula>
    </cfRule>
  </conditionalFormatting>
  <conditionalFormatting sqref="AM41">
    <cfRule type="expression" dxfId="641" priority="161">
      <formula>IF(RIGHT(TEXT(AM41,"0.#"),1)=".",FALSE,TRUE)</formula>
    </cfRule>
    <cfRule type="expression" dxfId="640" priority="162">
      <formula>IF(RIGHT(TEXT(AM41,"0.#"),1)=".",TRUE,FALSE)</formula>
    </cfRule>
  </conditionalFormatting>
  <conditionalFormatting sqref="AQ46">
    <cfRule type="expression" dxfId="639" priority="159">
      <formula>IF(RIGHT(TEXT(AQ46,"0.#"),1)=".",FALSE,TRUE)</formula>
    </cfRule>
    <cfRule type="expression" dxfId="638" priority="160">
      <formula>IF(RIGHT(TEXT(AQ46,"0.#"),1)=".",TRUE,FALSE)</formula>
    </cfRule>
  </conditionalFormatting>
  <conditionalFormatting sqref="AU46">
    <cfRule type="expression" dxfId="637" priority="157">
      <formula>IF(RIGHT(TEXT(AU46,"0.#"),1)=".",FALSE,TRUE)</formula>
    </cfRule>
    <cfRule type="expression" dxfId="636" priority="158">
      <formula>IF(RIGHT(TEXT(AU46,"0.#"),1)=".",TRUE,FALSE)</formula>
    </cfRule>
  </conditionalFormatting>
  <conditionalFormatting sqref="AM46">
    <cfRule type="expression" dxfId="635" priority="155">
      <formula>IF(RIGHT(TEXT(AM46,"0.#"),1)=".",FALSE,TRUE)</formula>
    </cfRule>
    <cfRule type="expression" dxfId="634" priority="156">
      <formula>IF(RIGHT(TEXT(AM46,"0.#"),1)=".",TRUE,FALSE)</formula>
    </cfRule>
  </conditionalFormatting>
  <conditionalFormatting sqref="AQ48">
    <cfRule type="expression" dxfId="633" priority="153">
      <formula>IF(RIGHT(TEXT(AQ48,"0.#"),1)=".",FALSE,TRUE)</formula>
    </cfRule>
    <cfRule type="expression" dxfId="632" priority="154">
      <formula>IF(RIGHT(TEXT(AQ48,"0.#"),1)=".",TRUE,FALSE)</formula>
    </cfRule>
  </conditionalFormatting>
  <conditionalFormatting sqref="AU48">
    <cfRule type="expression" dxfId="631" priority="151">
      <formula>IF(RIGHT(TEXT(AU48,"0.#"),1)=".",FALSE,TRUE)</formula>
    </cfRule>
    <cfRule type="expression" dxfId="630" priority="152">
      <formula>IF(RIGHT(TEXT(AU48,"0.#"),1)=".",TRUE,FALSE)</formula>
    </cfRule>
  </conditionalFormatting>
  <conditionalFormatting sqref="AM48">
    <cfRule type="expression" dxfId="629" priority="149">
      <formula>IF(RIGHT(TEXT(AM48,"0.#"),1)=".",FALSE,TRUE)</formula>
    </cfRule>
    <cfRule type="expression" dxfId="628" priority="150">
      <formula>IF(RIGHT(TEXT(AM48,"0.#"),1)=".",TRUE,FALSE)</formula>
    </cfRule>
  </conditionalFormatting>
  <conditionalFormatting sqref="AQ53">
    <cfRule type="expression" dxfId="627" priority="147">
      <formula>IF(RIGHT(TEXT(AQ53,"0.#"),1)=".",FALSE,TRUE)</formula>
    </cfRule>
    <cfRule type="expression" dxfId="626" priority="148">
      <formula>IF(RIGHT(TEXT(AQ53,"0.#"),1)=".",TRUE,FALSE)</formula>
    </cfRule>
  </conditionalFormatting>
  <conditionalFormatting sqref="AU53">
    <cfRule type="expression" dxfId="625" priority="145">
      <formula>IF(RIGHT(TEXT(AU53,"0.#"),1)=".",FALSE,TRUE)</formula>
    </cfRule>
    <cfRule type="expression" dxfId="624" priority="146">
      <formula>IF(RIGHT(TEXT(AU53,"0.#"),1)=".",TRUE,FALSE)</formula>
    </cfRule>
  </conditionalFormatting>
  <conditionalFormatting sqref="AM53">
    <cfRule type="expression" dxfId="623" priority="143">
      <formula>IF(RIGHT(TEXT(AM53,"0.#"),1)=".",FALSE,TRUE)</formula>
    </cfRule>
    <cfRule type="expression" dxfId="622" priority="144">
      <formula>IF(RIGHT(TEXT(AM53,"0.#"),1)=".",TRUE,FALSE)</formula>
    </cfRule>
  </conditionalFormatting>
  <conditionalFormatting sqref="AQ55">
    <cfRule type="expression" dxfId="621" priority="141">
      <formula>IF(RIGHT(TEXT(AQ55,"0.#"),1)=".",FALSE,TRUE)</formula>
    </cfRule>
    <cfRule type="expression" dxfId="620" priority="142">
      <formula>IF(RIGHT(TEXT(AQ55,"0.#"),1)=".",TRUE,FALSE)</formula>
    </cfRule>
  </conditionalFormatting>
  <conditionalFormatting sqref="AU55">
    <cfRule type="expression" dxfId="619" priority="139">
      <formula>IF(RIGHT(TEXT(AU55,"0.#"),1)=".",FALSE,TRUE)</formula>
    </cfRule>
    <cfRule type="expression" dxfId="618" priority="140">
      <formula>IF(RIGHT(TEXT(AU55,"0.#"),1)=".",TRUE,FALSE)</formula>
    </cfRule>
  </conditionalFormatting>
  <conditionalFormatting sqref="AM55">
    <cfRule type="expression" dxfId="617" priority="137">
      <formula>IF(RIGHT(TEXT(AM55,"0.#"),1)=".",FALSE,TRUE)</formula>
    </cfRule>
    <cfRule type="expression" dxfId="616" priority="138">
      <formula>IF(RIGHT(TEXT(AM55,"0.#"),1)=".",TRUE,FALSE)</formula>
    </cfRule>
  </conditionalFormatting>
  <conditionalFormatting sqref="AU40">
    <cfRule type="expression" dxfId="615" priority="135">
      <formula>IF(RIGHT(TEXT(AU40,"0.#"),1)=".",FALSE,TRUE)</formula>
    </cfRule>
    <cfRule type="expression" dxfId="614" priority="136">
      <formula>IF(RIGHT(TEXT(AU40,"0.#"),1)=".",TRUE,FALSE)</formula>
    </cfRule>
  </conditionalFormatting>
  <conditionalFormatting sqref="AU47">
    <cfRule type="expression" dxfId="613" priority="133">
      <formula>IF(RIGHT(TEXT(AU47,"0.#"),1)=".",FALSE,TRUE)</formula>
    </cfRule>
    <cfRule type="expression" dxfId="612" priority="134">
      <formula>IF(RIGHT(TEXT(AU47,"0.#"),1)=".",TRUE,FALSE)</formula>
    </cfRule>
  </conditionalFormatting>
  <conditionalFormatting sqref="AU54">
    <cfRule type="expression" dxfId="611" priority="131">
      <formula>IF(RIGHT(TEXT(AU54,"0.#"),1)=".",FALSE,TRUE)</formula>
    </cfRule>
    <cfRule type="expression" dxfId="610" priority="132">
      <formula>IF(RIGHT(TEXT(AU54,"0.#"),1)=".",TRUE,FALSE)</formula>
    </cfRule>
  </conditionalFormatting>
  <conditionalFormatting sqref="AM101">
    <cfRule type="expression" dxfId="609" priority="129">
      <formula>IF(RIGHT(TEXT(AM101,"0.#"),1)=".",FALSE,TRUE)</formula>
    </cfRule>
    <cfRule type="expression" dxfId="608" priority="130">
      <formula>IF(RIGHT(TEXT(AM101,"0.#"),1)=".",TRUE,FALSE)</formula>
    </cfRule>
  </conditionalFormatting>
  <conditionalFormatting sqref="AM102">
    <cfRule type="expression" dxfId="607" priority="127">
      <formula>IF(RIGHT(TEXT(AM102,"0.#"),1)=".",FALSE,TRUE)</formula>
    </cfRule>
    <cfRule type="expression" dxfId="606" priority="128">
      <formula>IF(RIGHT(TEXT(AM102,"0.#"),1)=".",TRUE,FALSE)</formula>
    </cfRule>
  </conditionalFormatting>
  <conditionalFormatting sqref="AM117">
    <cfRule type="expression" dxfId="605" priority="125">
      <formula>IF(RIGHT(TEXT(AM117,"0.#"),1)=".",FALSE,TRUE)</formula>
    </cfRule>
    <cfRule type="expression" dxfId="604" priority="126">
      <formula>IF(RIGHT(TEXT(AM117,"0.#"),1)=".",TRUE,FALSE)</formula>
    </cfRule>
  </conditionalFormatting>
  <conditionalFormatting sqref="AM116">
    <cfRule type="expression" dxfId="603" priority="123">
      <formula>IF(RIGHT(TEXT(AM116,"0.#"),1)=".",FALSE,TRUE)</formula>
    </cfRule>
    <cfRule type="expression" dxfId="602" priority="124">
      <formula>IF(RIGHT(TEXT(AM116,"0.#"),1)=".",TRUE,FALSE)</formula>
    </cfRule>
  </conditionalFormatting>
  <conditionalFormatting sqref="AE134">
    <cfRule type="expression" dxfId="601" priority="121">
      <formula>IF(RIGHT(TEXT(AE134,"0.#"),1)=".",FALSE,TRUE)</formula>
    </cfRule>
    <cfRule type="expression" dxfId="600" priority="122">
      <formula>IF(RIGHT(TEXT(AE134,"0.#"),1)=".",TRUE,FALSE)</formula>
    </cfRule>
  </conditionalFormatting>
  <conditionalFormatting sqref="AE135">
    <cfRule type="expression" dxfId="599" priority="119">
      <formula>IF(RIGHT(TEXT(AE135,"0.#"),1)=".",FALSE,TRUE)</formula>
    </cfRule>
    <cfRule type="expression" dxfId="598" priority="120">
      <formula>IF(RIGHT(TEXT(AE135,"0.#"),1)=".",TRUE,FALSE)</formula>
    </cfRule>
  </conditionalFormatting>
  <conditionalFormatting sqref="AI135">
    <cfRule type="expression" dxfId="597" priority="117">
      <formula>IF(RIGHT(TEXT(AI135,"0.#"),1)=".",FALSE,TRUE)</formula>
    </cfRule>
    <cfRule type="expression" dxfId="596" priority="118">
      <formula>IF(RIGHT(TEXT(AI135,"0.#"),1)=".",TRUE,FALSE)</formula>
    </cfRule>
  </conditionalFormatting>
  <conditionalFormatting sqref="AI134">
    <cfRule type="expression" dxfId="595" priority="115">
      <formula>IF(RIGHT(TEXT(AI134,"0.#"),1)=".",FALSE,TRUE)</formula>
    </cfRule>
    <cfRule type="expression" dxfId="594" priority="116">
      <formula>IF(RIGHT(TEXT(AI134,"0.#"),1)=".",TRUE,FALSE)</formula>
    </cfRule>
  </conditionalFormatting>
  <conditionalFormatting sqref="AM135">
    <cfRule type="expression" dxfId="593" priority="113">
      <formula>IF(RIGHT(TEXT(AM135,"0.#"),1)=".",FALSE,TRUE)</formula>
    </cfRule>
    <cfRule type="expression" dxfId="592" priority="114">
      <formula>IF(RIGHT(TEXT(AM135,"0.#"),1)=".",TRUE,FALSE)</formula>
    </cfRule>
  </conditionalFormatting>
  <conditionalFormatting sqref="AM134">
    <cfRule type="expression" dxfId="591" priority="111">
      <formula>IF(RIGHT(TEXT(AM134,"0.#"),1)=".",FALSE,TRUE)</formula>
    </cfRule>
    <cfRule type="expression" dxfId="590" priority="112">
      <formula>IF(RIGHT(TEXT(AM134,"0.#"),1)=".",TRUE,FALSE)</formula>
    </cfRule>
  </conditionalFormatting>
  <conditionalFormatting sqref="AK15:AQ15">
    <cfRule type="expression" dxfId="589" priority="109">
      <formula>IF(RIGHT(TEXT(AK15,"0.#"),1)=".",FALSE,TRUE)</formula>
    </cfRule>
    <cfRule type="expression" dxfId="588" priority="110">
      <formula>IF(RIGHT(TEXT(AK15,"0.#"),1)=".",TRUE,FALSE)</formula>
    </cfRule>
  </conditionalFormatting>
  <conditionalFormatting sqref="Y822">
    <cfRule type="expression" dxfId="587" priority="107">
      <formula>IF(RIGHT(TEXT(Y822,"0.#"),1)=".",FALSE,TRUE)</formula>
    </cfRule>
    <cfRule type="expression" dxfId="586" priority="108">
      <formula>IF(RIGHT(TEXT(Y822,"0.#"),1)=".",TRUE,FALSE)</formula>
    </cfRule>
  </conditionalFormatting>
  <conditionalFormatting sqref="Y821">
    <cfRule type="expression" dxfId="585" priority="105">
      <formula>IF(RIGHT(TEXT(Y821,"0.#"),1)=".",FALSE,TRUE)</formula>
    </cfRule>
    <cfRule type="expression" dxfId="584" priority="106">
      <formula>IF(RIGHT(TEXT(Y821,"0.#"),1)=".",TRUE,FALSE)</formula>
    </cfRule>
  </conditionalFormatting>
  <conditionalFormatting sqref="AL1037:AO1037">
    <cfRule type="expression" dxfId="583" priority="95">
      <formula>IF(AND(AL1037&gt;=0, RIGHT(TEXT(AL1037,"0.#"),1)&lt;&gt;"."),TRUE,FALSE)</formula>
    </cfRule>
    <cfRule type="expression" dxfId="582" priority="96">
      <formula>IF(AND(AL1037&gt;=0, RIGHT(TEXT(AL1037,"0.#"),1)="."),TRUE,FALSE)</formula>
    </cfRule>
    <cfRule type="expression" dxfId="581" priority="97">
      <formula>IF(AND(AL1037&lt;0, RIGHT(TEXT(AL1037,"0.#"),1)&lt;&gt;"."),TRUE,FALSE)</formula>
    </cfRule>
    <cfRule type="expression" dxfId="580" priority="98">
      <formula>IF(AND(AL1037&lt;0, RIGHT(TEXT(AL1037,"0.#"),1)="."),TRUE,FALSE)</formula>
    </cfRule>
  </conditionalFormatting>
  <conditionalFormatting sqref="AU821">
    <cfRule type="expression" dxfId="579" priority="93">
      <formula>IF(RIGHT(TEXT(AU821,"0.#"),1)=".",FALSE,TRUE)</formula>
    </cfRule>
    <cfRule type="expression" dxfId="578" priority="94">
      <formula>IF(RIGHT(TEXT(AU821,"0.#"),1)=".",TRUE,FALSE)</formula>
    </cfRule>
  </conditionalFormatting>
  <conditionalFormatting sqref="AU808">
    <cfRule type="expression" dxfId="577" priority="91">
      <formula>IF(RIGHT(TEXT(AU808,"0.#"),1)=".",FALSE,TRUE)</formula>
    </cfRule>
    <cfRule type="expression" dxfId="576" priority="92">
      <formula>IF(RIGHT(TEXT(AU808,"0.#"),1)=".",TRUE,FALSE)</formula>
    </cfRule>
  </conditionalFormatting>
  <conditionalFormatting sqref="Y1072">
    <cfRule type="expression" dxfId="575" priority="89">
      <formula>IF(RIGHT(TEXT(Y1072,"0.#"),1)=".",FALSE,TRUE)</formula>
    </cfRule>
    <cfRule type="expression" dxfId="574" priority="90">
      <formula>IF(RIGHT(TEXT(Y1072,"0.#"),1)=".",TRUE,FALSE)</formula>
    </cfRule>
  </conditionalFormatting>
  <conditionalFormatting sqref="AL1071:AO1071">
    <cfRule type="expression" dxfId="573" priority="85">
      <formula>IF(AND(AL1071&gt;=0, RIGHT(TEXT(AL1071,"0.#"),1)&lt;&gt;"."),TRUE,FALSE)</formula>
    </cfRule>
    <cfRule type="expression" dxfId="572" priority="86">
      <formula>IF(AND(AL1071&gt;=0, RIGHT(TEXT(AL1071,"0.#"),1)="."),TRUE,FALSE)</formula>
    </cfRule>
    <cfRule type="expression" dxfId="571" priority="87">
      <formula>IF(AND(AL1071&lt;0, RIGHT(TEXT(AL1071,"0.#"),1)&lt;&gt;"."),TRUE,FALSE)</formula>
    </cfRule>
    <cfRule type="expression" dxfId="570" priority="88">
      <formula>IF(AND(AL1071&lt;0, RIGHT(TEXT(AL1071,"0.#"),1)="."),TRUE,FALSE)</formula>
    </cfRule>
  </conditionalFormatting>
  <conditionalFormatting sqref="Y1071">
    <cfRule type="expression" dxfId="569" priority="83">
      <formula>IF(RIGHT(TEXT(Y1071,"0.#"),1)=".",FALSE,TRUE)</formula>
    </cfRule>
    <cfRule type="expression" dxfId="568" priority="84">
      <formula>IF(RIGHT(TEXT(Y1071,"0.#"),1)=".",TRUE,FALSE)</formula>
    </cfRule>
  </conditionalFormatting>
  <conditionalFormatting sqref="AL1072:AO1072">
    <cfRule type="expression" dxfId="567" priority="79">
      <formula>IF(AND(AL1072&gt;=0, RIGHT(TEXT(AL1072,"0.#"),1)&lt;&gt;"."),TRUE,FALSE)</formula>
    </cfRule>
    <cfRule type="expression" dxfId="566" priority="80">
      <formula>IF(AND(AL1072&gt;=0, RIGHT(TEXT(AL1072,"0.#"),1)="."),TRUE,FALSE)</formula>
    </cfRule>
    <cfRule type="expression" dxfId="565" priority="81">
      <formula>IF(AND(AL1072&lt;0, RIGHT(TEXT(AL1072,"0.#"),1)&lt;&gt;"."),TRUE,FALSE)</formula>
    </cfRule>
    <cfRule type="expression" dxfId="564" priority="82">
      <formula>IF(AND(AL1072&lt;0, RIGHT(TEXT(AL1072,"0.#"),1)="."),TRUE,FALSE)</formula>
    </cfRule>
  </conditionalFormatting>
  <conditionalFormatting sqref="AL1074:AO1074">
    <cfRule type="expression" dxfId="563" priority="75">
      <formula>IF(AND(AL1074&gt;=0, RIGHT(TEXT(AL1074,"0.#"),1)&lt;&gt;"."),TRUE,FALSE)</formula>
    </cfRule>
    <cfRule type="expression" dxfId="562" priority="76">
      <formula>IF(AND(AL1074&gt;=0, RIGHT(TEXT(AL1074,"0.#"),1)="."),TRUE,FALSE)</formula>
    </cfRule>
    <cfRule type="expression" dxfId="561" priority="77">
      <formula>IF(AND(AL1074&lt;0, RIGHT(TEXT(AL1074,"0.#"),1)&lt;&gt;"."),TRUE,FALSE)</formula>
    </cfRule>
    <cfRule type="expression" dxfId="560" priority="78">
      <formula>IF(AND(AL1074&lt;0, RIGHT(TEXT(AL1074,"0.#"),1)="."),TRUE,FALSE)</formula>
    </cfRule>
  </conditionalFormatting>
  <conditionalFormatting sqref="Y1074">
    <cfRule type="expression" dxfId="559" priority="73">
      <formula>IF(RIGHT(TEXT(Y1074,"0.#"),1)=".",FALSE,TRUE)</formula>
    </cfRule>
    <cfRule type="expression" dxfId="558" priority="74">
      <formula>IF(RIGHT(TEXT(Y1074,"0.#"),1)=".",TRUE,FALSE)</formula>
    </cfRule>
  </conditionalFormatting>
  <conditionalFormatting sqref="Y1036">
    <cfRule type="expression" dxfId="557" priority="67">
      <formula>IF(RIGHT(TEXT(Y1036,"0.#"),1)=".",FALSE,TRUE)</formula>
    </cfRule>
    <cfRule type="expression" dxfId="556" priority="68">
      <formula>IF(RIGHT(TEXT(Y1036,"0.#"),1)=".",TRUE,FALSE)</formula>
    </cfRule>
  </conditionalFormatting>
  <conditionalFormatting sqref="AL1036:AO1036">
    <cfRule type="expression" dxfId="555" priority="69">
      <formula>IF(AND(AL1036&gt;=0, RIGHT(TEXT(AL1036,"0.#"),1)&lt;&gt;"."),TRUE,FALSE)</formula>
    </cfRule>
    <cfRule type="expression" dxfId="554" priority="70">
      <formula>IF(AND(AL1036&gt;=0, RIGHT(TEXT(AL1036,"0.#"),1)="."),TRUE,FALSE)</formula>
    </cfRule>
    <cfRule type="expression" dxfId="553" priority="71">
      <formula>IF(AND(AL1036&lt;0, RIGHT(TEXT(AL1036,"0.#"),1)&lt;&gt;"."),TRUE,FALSE)</formula>
    </cfRule>
    <cfRule type="expression" dxfId="552" priority="72">
      <formula>IF(AND(AL1036&lt;0, RIGHT(TEXT(AL1036,"0.#"),1)="."),TRUE,FALSE)</formula>
    </cfRule>
  </conditionalFormatting>
  <conditionalFormatting sqref="Y1077">
    <cfRule type="expression" dxfId="551" priority="61">
      <formula>IF(RIGHT(TEXT(Y1077,"0.#"),1)=".",FALSE,TRUE)</formula>
    </cfRule>
    <cfRule type="expression" dxfId="550" priority="62">
      <formula>IF(RIGHT(TEXT(Y1077,"0.#"),1)=".",TRUE,FALSE)</formula>
    </cfRule>
  </conditionalFormatting>
  <conditionalFormatting sqref="AL1077:AO1077">
    <cfRule type="expression" dxfId="549" priority="63">
      <formula>IF(AND(AL1077&gt;=0, RIGHT(TEXT(AL1077,"0.#"),1)&lt;&gt;"."),TRUE,FALSE)</formula>
    </cfRule>
    <cfRule type="expression" dxfId="548" priority="64">
      <formula>IF(AND(AL1077&gt;=0, RIGHT(TEXT(AL1077,"0.#"),1)="."),TRUE,FALSE)</formula>
    </cfRule>
    <cfRule type="expression" dxfId="547" priority="65">
      <formula>IF(AND(AL1077&lt;0, RIGHT(TEXT(AL1077,"0.#"),1)&lt;&gt;"."),TRUE,FALSE)</formula>
    </cfRule>
    <cfRule type="expression" dxfId="546" priority="66">
      <formula>IF(AND(AL1077&lt;0, RIGHT(TEXT(AL1077,"0.#"),1)="."),TRUE,FALSE)</formula>
    </cfRule>
  </conditionalFormatting>
  <conditionalFormatting sqref="Y1079">
    <cfRule type="expression" dxfId="545" priority="55">
      <formula>IF(RIGHT(TEXT(Y1079,"0.#"),1)=".",FALSE,TRUE)</formula>
    </cfRule>
    <cfRule type="expression" dxfId="544" priority="56">
      <formula>IF(RIGHT(TEXT(Y1079,"0.#"),1)=".",TRUE,FALSE)</formula>
    </cfRule>
  </conditionalFormatting>
  <conditionalFormatting sqref="AL1079:AO1079">
    <cfRule type="expression" dxfId="543" priority="57">
      <formula>IF(AND(AL1079&gt;=0, RIGHT(TEXT(AL1079,"0.#"),1)&lt;&gt;"."),TRUE,FALSE)</formula>
    </cfRule>
    <cfRule type="expression" dxfId="542" priority="58">
      <formula>IF(AND(AL1079&gt;=0, RIGHT(TEXT(AL1079,"0.#"),1)="."),TRUE,FALSE)</formula>
    </cfRule>
    <cfRule type="expression" dxfId="541" priority="59">
      <formula>IF(AND(AL1079&lt;0, RIGHT(TEXT(AL1079,"0.#"),1)&lt;&gt;"."),TRUE,FALSE)</formula>
    </cfRule>
    <cfRule type="expression" dxfId="540" priority="60">
      <formula>IF(AND(AL1079&lt;0, RIGHT(TEXT(AL1079,"0.#"),1)="."),TRUE,FALSE)</formula>
    </cfRule>
  </conditionalFormatting>
  <conditionalFormatting sqref="Y904">
    <cfRule type="expression" dxfId="539" priority="49">
      <formula>IF(RIGHT(TEXT(Y904,"0.#"),1)=".",FALSE,TRUE)</formula>
    </cfRule>
    <cfRule type="expression" dxfId="538" priority="50">
      <formula>IF(RIGHT(TEXT(Y904,"0.#"),1)=".",TRUE,FALSE)</formula>
    </cfRule>
  </conditionalFormatting>
  <conditionalFormatting sqref="AL904:AO904">
    <cfRule type="expression" dxfId="537" priority="51">
      <formula>IF(AND(AL904&gt;=0, RIGHT(TEXT(AL904,"0.#"),1)&lt;&gt;"."),TRUE,FALSE)</formula>
    </cfRule>
    <cfRule type="expression" dxfId="536" priority="52">
      <formula>IF(AND(AL904&gt;=0, RIGHT(TEXT(AL904,"0.#"),1)="."),TRUE,FALSE)</formula>
    </cfRule>
    <cfRule type="expression" dxfId="535" priority="53">
      <formula>IF(AND(AL904&lt;0, RIGHT(TEXT(AL904,"0.#"),1)&lt;&gt;"."),TRUE,FALSE)</formula>
    </cfRule>
    <cfRule type="expression" dxfId="534" priority="54">
      <formula>IF(AND(AL904&lt;0, RIGHT(TEXT(AL904,"0.#"),1)="."),TRUE,FALSE)</formula>
    </cfRule>
  </conditionalFormatting>
  <conditionalFormatting sqref="AL871:AO871">
    <cfRule type="expression" dxfId="533" priority="45">
      <formula>IF(AND(AL871&gt;=0, RIGHT(TEXT(AL871,"0.#"),1)&lt;&gt;"."),TRUE,FALSE)</formula>
    </cfRule>
    <cfRule type="expression" dxfId="532" priority="46">
      <formula>IF(AND(AL871&gt;=0, RIGHT(TEXT(AL871,"0.#"),1)="."),TRUE,FALSE)</formula>
    </cfRule>
    <cfRule type="expression" dxfId="531" priority="47">
      <formula>IF(AND(AL871&lt;0, RIGHT(TEXT(AL871,"0.#"),1)&lt;&gt;"."),TRUE,FALSE)</formula>
    </cfRule>
    <cfRule type="expression" dxfId="530" priority="48">
      <formula>IF(AND(AL871&lt;0, RIGHT(TEXT(AL871,"0.#"),1)="."),TRUE,FALSE)</formula>
    </cfRule>
  </conditionalFormatting>
  <conditionalFormatting sqref="Y871">
    <cfRule type="expression" dxfId="529" priority="43">
      <formula>IF(RIGHT(TEXT(Y871,"0.#"),1)=".",FALSE,TRUE)</formula>
    </cfRule>
    <cfRule type="expression" dxfId="528" priority="44">
      <formula>IF(RIGHT(TEXT(Y871,"0.#"),1)=".",TRUE,FALSE)</formula>
    </cfRule>
  </conditionalFormatting>
  <conditionalFormatting sqref="Y872">
    <cfRule type="expression" dxfId="527" priority="41">
      <formula>IF(RIGHT(TEXT(Y872,"0.#"),1)=".",FALSE,TRUE)</formula>
    </cfRule>
    <cfRule type="expression" dxfId="526" priority="42">
      <formula>IF(RIGHT(TEXT(Y872,"0.#"),1)=".",TRUE,FALSE)</formula>
    </cfRule>
  </conditionalFormatting>
  <conditionalFormatting sqref="AL872:AO872">
    <cfRule type="expression" dxfId="525" priority="37">
      <formula>IF(AND(AL872&gt;=0, RIGHT(TEXT(AL872,"0.#"),1)&lt;&gt;"."),TRUE,FALSE)</formula>
    </cfRule>
    <cfRule type="expression" dxfId="524" priority="38">
      <formula>IF(AND(AL872&gt;=0, RIGHT(TEXT(AL872,"0.#"),1)="."),TRUE,FALSE)</formula>
    </cfRule>
    <cfRule type="expression" dxfId="523" priority="39">
      <formula>IF(AND(AL872&lt;0, RIGHT(TEXT(AL872,"0.#"),1)&lt;&gt;"."),TRUE,FALSE)</formula>
    </cfRule>
    <cfRule type="expression" dxfId="522" priority="40">
      <formula>IF(AND(AL872&lt;0, RIGHT(TEXT(AL872,"0.#"),1)="."),TRUE,FALSE)</formula>
    </cfRule>
  </conditionalFormatting>
  <conditionalFormatting sqref="AL937:AO937">
    <cfRule type="expression" dxfId="521" priority="33">
      <formula>IF(AND(AL937&gt;=0, RIGHT(TEXT(AL937,"0.#"),1)&lt;&gt;"."),TRUE,FALSE)</formula>
    </cfRule>
    <cfRule type="expression" dxfId="520" priority="34">
      <formula>IF(AND(AL937&gt;=0, RIGHT(TEXT(AL937,"0.#"),1)="."),TRUE,FALSE)</formula>
    </cfRule>
    <cfRule type="expression" dxfId="519" priority="35">
      <formula>IF(AND(AL937&lt;0, RIGHT(TEXT(AL937,"0.#"),1)&lt;&gt;"."),TRUE,FALSE)</formula>
    </cfRule>
    <cfRule type="expression" dxfId="518" priority="36">
      <formula>IF(AND(AL937&lt;0, RIGHT(TEXT(AL937,"0.#"),1)="."),TRUE,FALSE)</formula>
    </cfRule>
  </conditionalFormatting>
  <conditionalFormatting sqref="Y937">
    <cfRule type="expression" dxfId="517" priority="31">
      <formula>IF(RIGHT(TEXT(Y937,"0.#"),1)=".",FALSE,TRUE)</formula>
    </cfRule>
    <cfRule type="expression" dxfId="516" priority="32">
      <formula>IF(RIGHT(TEXT(Y937,"0.#"),1)=".",TRUE,FALSE)</formula>
    </cfRule>
  </conditionalFormatting>
  <conditionalFormatting sqref="Y970">
    <cfRule type="expression" dxfId="515" priority="19">
      <formula>IF(RIGHT(TEXT(Y970,"0.#"),1)=".",FALSE,TRUE)</formula>
    </cfRule>
    <cfRule type="expression" dxfId="514" priority="20">
      <formula>IF(RIGHT(TEXT(Y970,"0.#"),1)=".",TRUE,FALSE)</formula>
    </cfRule>
  </conditionalFormatting>
  <conditionalFormatting sqref="AL970:AO970">
    <cfRule type="expression" dxfId="513" priority="21">
      <formula>IF(AND(AL970&gt;=0, RIGHT(TEXT(AL970,"0.#"),1)&lt;&gt;"."),TRUE,FALSE)</formula>
    </cfRule>
    <cfRule type="expression" dxfId="512" priority="22">
      <formula>IF(AND(AL970&gt;=0, RIGHT(TEXT(AL970,"0.#"),1)="."),TRUE,FALSE)</formula>
    </cfRule>
    <cfRule type="expression" dxfId="511" priority="23">
      <formula>IF(AND(AL970&lt;0, RIGHT(TEXT(AL970,"0.#"),1)&lt;&gt;"."),TRUE,FALSE)</formula>
    </cfRule>
    <cfRule type="expression" dxfId="510" priority="24">
      <formula>IF(AND(AL970&lt;0, RIGHT(TEXT(AL970,"0.#"),1)="."),TRUE,FALSE)</formula>
    </cfRule>
  </conditionalFormatting>
  <conditionalFormatting sqref="Y1003">
    <cfRule type="expression" dxfId="509" priority="13">
      <formula>IF(RIGHT(TEXT(Y1003,"0.#"),1)=".",FALSE,TRUE)</formula>
    </cfRule>
    <cfRule type="expression" dxfId="508" priority="14">
      <formula>IF(RIGHT(TEXT(Y1003,"0.#"),1)=".",TRUE,FALSE)</formula>
    </cfRule>
  </conditionalFormatting>
  <conditionalFormatting sqref="AL1003:AO1003">
    <cfRule type="expression" dxfId="507" priority="15">
      <formula>IF(AND(AL1003&gt;=0, RIGHT(TEXT(AL1003,"0.#"),1)&lt;&gt;"."),TRUE,FALSE)</formula>
    </cfRule>
    <cfRule type="expression" dxfId="506" priority="16">
      <formula>IF(AND(AL1003&gt;=0, RIGHT(TEXT(AL1003,"0.#"),1)="."),TRUE,FALSE)</formula>
    </cfRule>
    <cfRule type="expression" dxfId="505" priority="17">
      <formula>IF(AND(AL1003&lt;0, RIGHT(TEXT(AL1003,"0.#"),1)&lt;&gt;"."),TRUE,FALSE)</formula>
    </cfRule>
    <cfRule type="expression" dxfId="504" priority="18">
      <formula>IF(AND(AL1003&lt;0, RIGHT(TEXT(AL1003,"0.#"),1)="."),TRUE,FALSE)</formula>
    </cfRule>
  </conditionalFormatting>
  <conditionalFormatting sqref="AL1082:AO1082">
    <cfRule type="expression" dxfId="503" priority="9">
      <formula>IF(AND(AL1082&gt;=0, RIGHT(TEXT(AL1082,"0.#"),1)&lt;&gt;"."),TRUE,FALSE)</formula>
    </cfRule>
    <cfRule type="expression" dxfId="502" priority="10">
      <formula>IF(AND(AL1082&gt;=0, RIGHT(TEXT(AL1082,"0.#"),1)="."),TRUE,FALSE)</formula>
    </cfRule>
    <cfRule type="expression" dxfId="501" priority="11">
      <formula>IF(AND(AL1082&lt;0, RIGHT(TEXT(AL1082,"0.#"),1)&lt;&gt;"."),TRUE,FALSE)</formula>
    </cfRule>
    <cfRule type="expression" dxfId="500" priority="12">
      <formula>IF(AND(AL1082&lt;0, RIGHT(TEXT(AL1082,"0.#"),1)="."),TRUE,FALSE)</formula>
    </cfRule>
  </conditionalFormatting>
  <conditionalFormatting sqref="Y1082">
    <cfRule type="expression" dxfId="499" priority="7">
      <formula>IF(RIGHT(TEXT(Y1082,"0.#"),1)=".",FALSE,TRUE)</formula>
    </cfRule>
    <cfRule type="expression" dxfId="498" priority="8">
      <formula>IF(RIGHT(TEXT(Y1082,"0.#"),1)=".",TRUE,FALSE)</formula>
    </cfRule>
  </conditionalFormatting>
  <conditionalFormatting sqref="AL1069:AO1069">
    <cfRule type="expression" dxfId="497" priority="3">
      <formula>IF(AND(AL1069&gt;=0, RIGHT(TEXT(AL1069,"0.#"),1)&lt;&gt;"."),TRUE,FALSE)</formula>
    </cfRule>
    <cfRule type="expression" dxfId="496" priority="4">
      <formula>IF(AND(AL1069&gt;=0, RIGHT(TEXT(AL1069,"0.#"),1)="."),TRUE,FALSE)</formula>
    </cfRule>
    <cfRule type="expression" dxfId="495" priority="5">
      <formula>IF(AND(AL1069&lt;0, RIGHT(TEXT(AL1069,"0.#"),1)&lt;&gt;"."),TRUE,FALSE)</formula>
    </cfRule>
    <cfRule type="expression" dxfId="494" priority="6">
      <formula>IF(AND(AL1069&lt;0, RIGHT(TEXT(AL1069,"0.#"),1)="."),TRUE,FALSE)</formula>
    </cfRule>
  </conditionalFormatting>
  <conditionalFormatting sqref="Y1069">
    <cfRule type="expression" dxfId="493" priority="1">
      <formula>IF(RIGHT(TEXT(Y1069,"0.#"),1)=".",FALSE,TRUE)</formula>
    </cfRule>
    <cfRule type="expression" dxfId="492"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40" max="49" man="1"/>
    <brk id="779" max="49" man="1"/>
    <brk id="818" max="49" man="1"/>
    <brk id="834"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273</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184</v>
      </c>
      <c r="W2" s="32" t="s">
        <v>176</v>
      </c>
      <c r="Y2" s="32" t="s">
        <v>67</v>
      </c>
      <c r="Z2" s="30"/>
      <c r="AA2" s="32" t="s">
        <v>334</v>
      </c>
      <c r="AB2" s="31"/>
      <c r="AC2" s="33" t="s">
        <v>134</v>
      </c>
      <c r="AD2" s="28"/>
      <c r="AE2" s="35" t="s">
        <v>172</v>
      </c>
      <c r="AF2" s="30"/>
      <c r="AG2" s="46" t="s">
        <v>288</v>
      </c>
      <c r="AI2" s="44" t="s">
        <v>324</v>
      </c>
      <c r="AK2" s="44" t="s">
        <v>213</v>
      </c>
      <c r="AM2" s="73"/>
      <c r="AN2" s="73"/>
      <c r="AP2" s="46"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336</v>
      </c>
      <c r="W3" s="32" t="s">
        <v>149</v>
      </c>
      <c r="Y3" s="32" t="s">
        <v>68</v>
      </c>
      <c r="Z3" s="30"/>
      <c r="AA3" s="32" t="s">
        <v>444</v>
      </c>
      <c r="AB3" s="31"/>
      <c r="AC3" s="33" t="s">
        <v>135</v>
      </c>
      <c r="AD3" s="28"/>
      <c r="AE3" s="35" t="s">
        <v>173</v>
      </c>
      <c r="AF3" s="30"/>
      <c r="AG3" s="46" t="s">
        <v>289</v>
      </c>
      <c r="AI3" s="44" t="s">
        <v>206</v>
      </c>
      <c r="AK3" s="44" t="str">
        <f>CHAR(CODE(AK2)+1)</f>
        <v>B</v>
      </c>
      <c r="AM3" s="73"/>
      <c r="AN3" s="73"/>
      <c r="AP3" s="46"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337</v>
      </c>
      <c r="W4" s="32" t="s">
        <v>150</v>
      </c>
      <c r="Y4" s="32" t="s">
        <v>351</v>
      </c>
      <c r="Z4" s="30"/>
      <c r="AA4" s="32" t="s">
        <v>445</v>
      </c>
      <c r="AB4" s="31"/>
      <c r="AC4" s="32" t="s">
        <v>136</v>
      </c>
      <c r="AD4" s="28"/>
      <c r="AE4" s="35" t="s">
        <v>174</v>
      </c>
      <c r="AF4" s="30"/>
      <c r="AG4" s="46" t="s">
        <v>290</v>
      </c>
      <c r="AI4" s="44" t="s">
        <v>208</v>
      </c>
      <c r="AK4" s="44" t="str">
        <f t="shared" ref="AK4:AK49" si="7">CHAR(CODE(AK3)+1)</f>
        <v>C</v>
      </c>
      <c r="AM4" s="73"/>
      <c r="AN4" s="73"/>
      <c r="AP4" s="46"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244</v>
      </c>
      <c r="Y5" s="32" t="s">
        <v>352</v>
      </c>
      <c r="Z5" s="30"/>
      <c r="AA5" s="32" t="s">
        <v>446</v>
      </c>
      <c r="AB5" s="31"/>
      <c r="AC5" s="32" t="s">
        <v>175</v>
      </c>
      <c r="AD5" s="31"/>
      <c r="AE5" s="35" t="s">
        <v>301</v>
      </c>
      <c r="AF5" s="30"/>
      <c r="AG5" s="46" t="s">
        <v>291</v>
      </c>
      <c r="AI5" s="44" t="s">
        <v>339</v>
      </c>
      <c r="AK5" s="44" t="str">
        <f t="shared" si="7"/>
        <v>D</v>
      </c>
      <c r="AP5" s="46"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353</v>
      </c>
      <c r="Z6" s="30"/>
      <c r="AA6" s="32" t="s">
        <v>447</v>
      </c>
      <c r="AB6" s="31"/>
      <c r="AC6" s="32" t="s">
        <v>137</v>
      </c>
      <c r="AD6" s="31"/>
      <c r="AE6" s="35" t="s">
        <v>298</v>
      </c>
      <c r="AF6" s="30"/>
      <c r="AG6" s="46" t="s">
        <v>292</v>
      </c>
      <c r="AI6" s="44" t="s">
        <v>340</v>
      </c>
      <c r="AK6" s="44" t="str">
        <f>CHAR(CODE(AK5)+1)</f>
        <v>E</v>
      </c>
      <c r="AP6" s="46"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354</v>
      </c>
      <c r="Z7" s="30"/>
      <c r="AA7" s="32" t="s">
        <v>448</v>
      </c>
      <c r="AB7" s="31"/>
      <c r="AC7" s="31"/>
      <c r="AD7" s="31"/>
      <c r="AE7" s="32" t="s">
        <v>137</v>
      </c>
      <c r="AF7" s="30"/>
      <c r="AG7" s="46" t="s">
        <v>293</v>
      </c>
      <c r="AH7" s="77"/>
      <c r="AI7" s="46" t="s">
        <v>317</v>
      </c>
      <c r="AK7" s="44" t="str">
        <f>CHAR(CODE(AK6)+1)</f>
        <v>F</v>
      </c>
      <c r="AP7" s="46"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304</v>
      </c>
      <c r="W8" s="32" t="s">
        <v>153</v>
      </c>
      <c r="Y8" s="32" t="s">
        <v>355</v>
      </c>
      <c r="Z8" s="30"/>
      <c r="AA8" s="32" t="s">
        <v>449</v>
      </c>
      <c r="AB8" s="31"/>
      <c r="AC8" s="31"/>
      <c r="AD8" s="31"/>
      <c r="AE8" s="31"/>
      <c r="AF8" s="30"/>
      <c r="AG8" s="46" t="s">
        <v>294</v>
      </c>
      <c r="AI8" s="44" t="s">
        <v>318</v>
      </c>
      <c r="AK8" s="44" t="str">
        <f t="shared" si="7"/>
        <v>G</v>
      </c>
      <c r="AP8" s="46"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356</v>
      </c>
      <c r="Z9" s="30"/>
      <c r="AA9" s="32" t="s">
        <v>450</v>
      </c>
      <c r="AB9" s="31"/>
      <c r="AC9" s="31"/>
      <c r="AD9" s="31"/>
      <c r="AE9" s="31"/>
      <c r="AF9" s="30"/>
      <c r="AG9" s="46" t="s">
        <v>295</v>
      </c>
      <c r="AI9" s="72"/>
      <c r="AK9" s="44" t="str">
        <f t="shared" si="7"/>
        <v>H</v>
      </c>
      <c r="AP9" s="46" t="s">
        <v>295</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357</v>
      </c>
      <c r="Z10" s="30"/>
      <c r="AA10" s="32" t="s">
        <v>451</v>
      </c>
      <c r="AB10" s="31"/>
      <c r="AC10" s="31"/>
      <c r="AD10" s="31"/>
      <c r="AE10" s="31"/>
      <c r="AF10" s="30"/>
      <c r="AG10" s="46" t="s">
        <v>280</v>
      </c>
      <c r="AK10" s="44" t="str">
        <f t="shared" si="7"/>
        <v>I</v>
      </c>
      <c r="AP10" s="44"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358</v>
      </c>
      <c r="Z11" s="30"/>
      <c r="AA11" s="32" t="s">
        <v>452</v>
      </c>
      <c r="AB11" s="31"/>
      <c r="AC11" s="31"/>
      <c r="AD11" s="31"/>
      <c r="AE11" s="31"/>
      <c r="AF11" s="30"/>
      <c r="AG11" s="44" t="s">
        <v>283</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281</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360</v>
      </c>
      <c r="Z13" s="30"/>
      <c r="AA13" s="32" t="s">
        <v>454</v>
      </c>
      <c r="AB13" s="31"/>
      <c r="AC13" s="31"/>
      <c r="AD13" s="31"/>
      <c r="AE13" s="31"/>
      <c r="AF13" s="30"/>
      <c r="AG13" s="44" t="s">
        <v>282</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x14ac:dyDescent="0.15">
      <c r="A24" s="83"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214</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x14ac:dyDescent="0.15">
      <c r="A38" s="13"/>
      <c r="B38" s="13"/>
      <c r="F38" s="13"/>
      <c r="G38" s="19"/>
      <c r="K38" s="13"/>
      <c r="L38" s="13"/>
      <c r="O38" s="13"/>
      <c r="P38" s="13"/>
      <c r="Q38" s="19"/>
      <c r="T38" s="13"/>
      <c r="Y38" s="32" t="s">
        <v>385</v>
      </c>
      <c r="Z38" s="30"/>
      <c r="AF38" s="30"/>
      <c r="AK38" s="44" t="str">
        <f t="shared" si="7"/>
        <v>k</v>
      </c>
    </row>
    <row r="39" spans="1:37" x14ac:dyDescent="0.15">
      <c r="A39" s="13"/>
      <c r="B39" s="13"/>
      <c r="F39" s="13" t="str">
        <f>I37</f>
        <v>一般会計</v>
      </c>
      <c r="G39" s="19"/>
      <c r="K39" s="13"/>
      <c r="L39" s="13"/>
      <c r="O39" s="13"/>
      <c r="P39" s="13"/>
      <c r="Q39" s="19"/>
      <c r="T39" s="13"/>
      <c r="Y39" s="32" t="s">
        <v>386</v>
      </c>
      <c r="Z39" s="30"/>
      <c r="AF39" s="30"/>
      <c r="AK39" s="44" t="str">
        <f t="shared" si="7"/>
        <v>l</v>
      </c>
    </row>
    <row r="40" spans="1:37" x14ac:dyDescent="0.15">
      <c r="A40" s="13"/>
      <c r="B40" s="13"/>
      <c r="F40" s="13"/>
      <c r="G40" s="19"/>
      <c r="K40" s="13"/>
      <c r="L40" s="13"/>
      <c r="O40" s="13"/>
      <c r="P40" s="13"/>
      <c r="Q40" s="19"/>
      <c r="T40" s="13"/>
      <c r="Y40" s="32" t="s">
        <v>387</v>
      </c>
      <c r="Z40" s="30"/>
      <c r="AF40" s="30"/>
      <c r="AK40" s="44" t="str">
        <f t="shared" si="7"/>
        <v>m</v>
      </c>
    </row>
    <row r="41" spans="1:37" x14ac:dyDescent="0.15">
      <c r="A41" s="13"/>
      <c r="B41" s="13"/>
      <c r="F41" s="13"/>
      <c r="G41" s="19"/>
      <c r="K41" s="13"/>
      <c r="L41" s="13"/>
      <c r="O41" s="13"/>
      <c r="P41" s="13"/>
      <c r="Q41" s="19"/>
      <c r="T41" s="13"/>
      <c r="Y41" s="32" t="s">
        <v>388</v>
      </c>
      <c r="Z41" s="30"/>
      <c r="AF41" s="30"/>
      <c r="AK41" s="44" t="str">
        <f t="shared" si="7"/>
        <v>n</v>
      </c>
    </row>
    <row r="42" spans="1:37" x14ac:dyDescent="0.15">
      <c r="A42" s="13"/>
      <c r="B42" s="13"/>
      <c r="F42" s="13"/>
      <c r="G42" s="19"/>
      <c r="K42" s="13"/>
      <c r="L42" s="13"/>
      <c r="O42" s="13"/>
      <c r="P42" s="13"/>
      <c r="Q42" s="19"/>
      <c r="T42" s="13"/>
      <c r="Y42" s="32" t="s">
        <v>389</v>
      </c>
      <c r="Z42" s="30"/>
      <c r="AF42" s="30"/>
      <c r="AK42" s="44" t="str">
        <f t="shared" si="7"/>
        <v>o</v>
      </c>
    </row>
    <row r="43" spans="1:37" x14ac:dyDescent="0.15">
      <c r="A43" s="13"/>
      <c r="B43" s="13"/>
      <c r="F43" s="13"/>
      <c r="G43" s="19"/>
      <c r="K43" s="13"/>
      <c r="L43" s="13"/>
      <c r="O43" s="13"/>
      <c r="P43" s="13"/>
      <c r="Q43" s="19"/>
      <c r="T43" s="13"/>
      <c r="Y43" s="32" t="s">
        <v>390</v>
      </c>
      <c r="Z43" s="30"/>
      <c r="AF43" s="30"/>
      <c r="AK43" s="44" t="str">
        <f t="shared" si="7"/>
        <v>p</v>
      </c>
    </row>
    <row r="44" spans="1:37" x14ac:dyDescent="0.15">
      <c r="A44" s="13"/>
      <c r="B44" s="13"/>
      <c r="F44" s="13"/>
      <c r="G44" s="19"/>
      <c r="K44" s="13"/>
      <c r="L44" s="13"/>
      <c r="O44" s="13"/>
      <c r="P44" s="13"/>
      <c r="Q44" s="19"/>
      <c r="T44" s="13"/>
      <c r="Y44" s="32" t="s">
        <v>391</v>
      </c>
      <c r="Z44" s="30"/>
      <c r="AF44" s="30"/>
      <c r="AK44" s="44" t="str">
        <f t="shared" si="7"/>
        <v>q</v>
      </c>
    </row>
    <row r="45" spans="1:37" x14ac:dyDescent="0.15">
      <c r="A45" s="13"/>
      <c r="B45" s="13"/>
      <c r="F45" s="13"/>
      <c r="G45" s="19"/>
      <c r="K45" s="13"/>
      <c r="L45" s="13"/>
      <c r="O45" s="13"/>
      <c r="P45" s="13"/>
      <c r="Q45" s="19"/>
      <c r="T45" s="13"/>
      <c r="Y45" s="32" t="s">
        <v>392</v>
      </c>
      <c r="Z45" s="30"/>
      <c r="AF45" s="30"/>
      <c r="AK45" s="44" t="str">
        <f t="shared" si="7"/>
        <v>r</v>
      </c>
    </row>
    <row r="46" spans="1:37" x14ac:dyDescent="0.15">
      <c r="A46" s="13"/>
      <c r="B46" s="13"/>
      <c r="F46" s="13"/>
      <c r="G46" s="19"/>
      <c r="K46" s="13"/>
      <c r="L46" s="13"/>
      <c r="O46" s="13"/>
      <c r="P46" s="13"/>
      <c r="Q46" s="19"/>
      <c r="T46" s="13"/>
      <c r="Y46" s="32" t="s">
        <v>393</v>
      </c>
      <c r="Z46" s="30"/>
      <c r="AF46" s="30"/>
      <c r="AK46" s="44" t="str">
        <f t="shared" si="7"/>
        <v>s</v>
      </c>
    </row>
    <row r="47" spans="1:37" x14ac:dyDescent="0.15">
      <c r="A47" s="13"/>
      <c r="B47" s="13"/>
      <c r="F47" s="13"/>
      <c r="G47" s="19"/>
      <c r="K47" s="13"/>
      <c r="L47" s="13"/>
      <c r="O47" s="13"/>
      <c r="P47" s="13"/>
      <c r="Q47" s="19"/>
      <c r="T47" s="13"/>
      <c r="Y47" s="32" t="s">
        <v>394</v>
      </c>
      <c r="Z47" s="30"/>
      <c r="AF47" s="30"/>
      <c r="AK47" s="44" t="str">
        <f t="shared" si="7"/>
        <v>t</v>
      </c>
    </row>
    <row r="48" spans="1:37" x14ac:dyDescent="0.15">
      <c r="A48" s="13"/>
      <c r="B48" s="13"/>
      <c r="F48" s="13"/>
      <c r="G48" s="19"/>
      <c r="K48" s="13"/>
      <c r="L48" s="13"/>
      <c r="O48" s="13"/>
      <c r="P48" s="13"/>
      <c r="Q48" s="19"/>
      <c r="T48" s="13"/>
      <c r="Y48" s="32" t="s">
        <v>395</v>
      </c>
      <c r="Z48" s="30"/>
      <c r="AF48" s="30"/>
      <c r="AK48" s="44" t="str">
        <f t="shared" si="7"/>
        <v>u</v>
      </c>
    </row>
    <row r="49" spans="1:37" x14ac:dyDescent="0.15">
      <c r="A49" s="13"/>
      <c r="B49" s="13"/>
      <c r="F49" s="13"/>
      <c r="G49" s="19"/>
      <c r="K49" s="13"/>
      <c r="L49" s="13"/>
      <c r="O49" s="13"/>
      <c r="P49" s="13"/>
      <c r="Q49" s="19"/>
      <c r="T49" s="13"/>
      <c r="Y49" s="32" t="s">
        <v>396</v>
      </c>
      <c r="Z49" s="30"/>
      <c r="AF49" s="30"/>
      <c r="AK49" s="44" t="str">
        <f t="shared" si="7"/>
        <v>v</v>
      </c>
    </row>
    <row r="50" spans="1:37" x14ac:dyDescent="0.15">
      <c r="A50" s="13"/>
      <c r="B50" s="13"/>
      <c r="F50" s="13"/>
      <c r="G50" s="19"/>
      <c r="K50" s="13"/>
      <c r="L50" s="13"/>
      <c r="O50" s="13"/>
      <c r="P50" s="13"/>
      <c r="Q50" s="19"/>
      <c r="T50" s="13"/>
      <c r="Y50" s="32" t="s">
        <v>397</v>
      </c>
      <c r="Z50" s="30"/>
      <c r="AF50" s="30"/>
    </row>
    <row r="51" spans="1:37" x14ac:dyDescent="0.15">
      <c r="A51" s="13"/>
      <c r="B51" s="13"/>
      <c r="F51" s="13"/>
      <c r="G51" s="19"/>
      <c r="K51" s="13"/>
      <c r="L51" s="13"/>
      <c r="O51" s="13"/>
      <c r="P51" s="13"/>
      <c r="Q51" s="19"/>
      <c r="T51" s="13"/>
      <c r="Y51" s="32" t="s">
        <v>398</v>
      </c>
      <c r="Z51" s="30"/>
      <c r="AF51" s="30"/>
    </row>
    <row r="52" spans="1:37" x14ac:dyDescent="0.15">
      <c r="A52" s="13"/>
      <c r="B52" s="13"/>
      <c r="F52" s="13"/>
      <c r="G52" s="19"/>
      <c r="K52" s="13"/>
      <c r="L52" s="13"/>
      <c r="O52" s="13"/>
      <c r="P52" s="13"/>
      <c r="Q52" s="19"/>
      <c r="T52" s="13"/>
      <c r="Y52" s="32" t="s">
        <v>399</v>
      </c>
      <c r="Z52" s="30"/>
      <c r="AF52" s="30"/>
    </row>
    <row r="53" spans="1:37" x14ac:dyDescent="0.15">
      <c r="A53" s="13"/>
      <c r="B53" s="13"/>
      <c r="F53" s="13"/>
      <c r="G53" s="19"/>
      <c r="K53" s="13"/>
      <c r="L53" s="13"/>
      <c r="O53" s="13"/>
      <c r="P53" s="13"/>
      <c r="Q53" s="19"/>
      <c r="T53" s="13"/>
      <c r="Y53" s="32" t="s">
        <v>400</v>
      </c>
      <c r="Z53" s="30"/>
      <c r="AF53" s="30"/>
    </row>
    <row r="54" spans="1:37" x14ac:dyDescent="0.15">
      <c r="A54" s="13"/>
      <c r="B54" s="13"/>
      <c r="F54" s="13"/>
      <c r="G54" s="19"/>
      <c r="K54" s="13"/>
      <c r="L54" s="13"/>
      <c r="O54" s="13"/>
      <c r="P54" s="20"/>
      <c r="Q54" s="19"/>
      <c r="T54" s="13"/>
      <c r="Y54" s="32" t="s">
        <v>401</v>
      </c>
      <c r="Z54" s="30"/>
      <c r="AF54" s="30"/>
    </row>
    <row r="55" spans="1:37" x14ac:dyDescent="0.15">
      <c r="A55" s="13"/>
      <c r="B55" s="13"/>
      <c r="F55" s="13"/>
      <c r="G55" s="19"/>
      <c r="K55" s="13"/>
      <c r="L55" s="13"/>
      <c r="O55" s="13"/>
      <c r="P55" s="13"/>
      <c r="Q55" s="19"/>
      <c r="T55" s="13"/>
      <c r="Y55" s="32" t="s">
        <v>402</v>
      </c>
      <c r="Z55" s="30"/>
      <c r="AF55" s="30"/>
    </row>
    <row r="56" spans="1:37" x14ac:dyDescent="0.15">
      <c r="A56" s="13"/>
      <c r="B56" s="13"/>
      <c r="F56" s="13"/>
      <c r="G56" s="19"/>
      <c r="K56" s="13"/>
      <c r="L56" s="13"/>
      <c r="O56" s="13"/>
      <c r="P56" s="13"/>
      <c r="Q56" s="19"/>
      <c r="T56" s="13"/>
      <c r="Y56" s="32" t="s">
        <v>403</v>
      </c>
      <c r="Z56" s="30"/>
      <c r="AF56" s="30"/>
    </row>
    <row r="57" spans="1:37" x14ac:dyDescent="0.15">
      <c r="A57" s="13"/>
      <c r="B57" s="13"/>
      <c r="F57" s="13"/>
      <c r="G57" s="19"/>
      <c r="K57" s="13"/>
      <c r="L57" s="13"/>
      <c r="O57" s="13"/>
      <c r="P57" s="13"/>
      <c r="Q57" s="19"/>
      <c r="T57" s="13"/>
      <c r="Y57" s="32" t="s">
        <v>404</v>
      </c>
      <c r="Z57" s="30"/>
      <c r="AF57" s="30"/>
    </row>
    <row r="58" spans="1:37" x14ac:dyDescent="0.15">
      <c r="A58" s="13"/>
      <c r="B58" s="13"/>
      <c r="F58" s="13"/>
      <c r="G58" s="19"/>
      <c r="K58" s="13"/>
      <c r="L58" s="13"/>
      <c r="O58" s="13"/>
      <c r="P58" s="13"/>
      <c r="Q58" s="19"/>
      <c r="T58" s="13"/>
      <c r="Y58" s="32" t="s">
        <v>405</v>
      </c>
      <c r="Z58" s="30"/>
      <c r="AF58" s="30"/>
    </row>
    <row r="59" spans="1:37" x14ac:dyDescent="0.15">
      <c r="A59" s="13"/>
      <c r="B59" s="13"/>
      <c r="F59" s="13"/>
      <c r="G59" s="19"/>
      <c r="K59" s="13"/>
      <c r="L59" s="13"/>
      <c r="O59" s="13"/>
      <c r="P59" s="13"/>
      <c r="Q59" s="19"/>
      <c r="T59" s="13"/>
      <c r="Y59" s="32" t="s">
        <v>406</v>
      </c>
      <c r="Z59" s="30"/>
      <c r="AF59" s="30"/>
    </row>
    <row r="60" spans="1:37" x14ac:dyDescent="0.15">
      <c r="A60" s="13"/>
      <c r="B60" s="13"/>
      <c r="F60" s="13"/>
      <c r="G60" s="19"/>
      <c r="K60" s="13"/>
      <c r="L60" s="13"/>
      <c r="O60" s="13"/>
      <c r="P60" s="13"/>
      <c r="Q60" s="19"/>
      <c r="T60" s="13"/>
      <c r="Y60" s="32" t="s">
        <v>407</v>
      </c>
      <c r="Z60" s="30"/>
      <c r="AF60" s="30"/>
    </row>
    <row r="61" spans="1:37" x14ac:dyDescent="0.15">
      <c r="A61" s="13"/>
      <c r="B61" s="13"/>
      <c r="F61" s="13"/>
      <c r="G61" s="19"/>
      <c r="K61" s="13"/>
      <c r="L61" s="13"/>
      <c r="O61" s="13"/>
      <c r="P61" s="13"/>
      <c r="Q61" s="19"/>
      <c r="T61" s="13"/>
      <c r="Y61" s="32" t="s">
        <v>408</v>
      </c>
      <c r="Z61" s="30"/>
      <c r="AF61" s="30"/>
    </row>
    <row r="62" spans="1:37" x14ac:dyDescent="0.15">
      <c r="A62" s="13"/>
      <c r="B62" s="13"/>
      <c r="F62" s="13"/>
      <c r="G62" s="19"/>
      <c r="K62" s="13"/>
      <c r="L62" s="13"/>
      <c r="O62" s="13"/>
      <c r="P62" s="13"/>
      <c r="Q62" s="19"/>
      <c r="T62" s="13"/>
      <c r="Y62" s="32" t="s">
        <v>409</v>
      </c>
      <c r="Z62" s="30"/>
      <c r="AF62" s="30"/>
    </row>
    <row r="63" spans="1:37" x14ac:dyDescent="0.15">
      <c r="A63" s="13"/>
      <c r="B63" s="13"/>
      <c r="F63" s="13"/>
      <c r="G63" s="19"/>
      <c r="K63" s="13"/>
      <c r="L63" s="13"/>
      <c r="O63" s="13"/>
      <c r="P63" s="13"/>
      <c r="Q63" s="19"/>
      <c r="T63" s="13"/>
      <c r="Y63" s="32" t="s">
        <v>410</v>
      </c>
      <c r="Z63" s="30"/>
      <c r="AF63" s="30"/>
    </row>
    <row r="64" spans="1:37" x14ac:dyDescent="0.15">
      <c r="A64" s="13"/>
      <c r="B64" s="13"/>
      <c r="F64" s="13"/>
      <c r="G64" s="19"/>
      <c r="K64" s="13"/>
      <c r="L64" s="13"/>
      <c r="O64" s="13"/>
      <c r="P64" s="13"/>
      <c r="Q64" s="19"/>
      <c r="T64" s="13"/>
      <c r="Y64" s="32" t="s">
        <v>411</v>
      </c>
      <c r="Z64" s="30"/>
      <c r="AF64" s="30"/>
    </row>
    <row r="65" spans="1:32" x14ac:dyDescent="0.15">
      <c r="A65" s="13"/>
      <c r="B65" s="13"/>
      <c r="F65" s="13"/>
      <c r="G65" s="19"/>
      <c r="K65" s="13"/>
      <c r="L65" s="13"/>
      <c r="O65" s="13"/>
      <c r="P65" s="13"/>
      <c r="Q65" s="19"/>
      <c r="T65" s="13"/>
      <c r="Y65" s="32" t="s">
        <v>412</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413</v>
      </c>
      <c r="Z67" s="30"/>
      <c r="AF67" s="30"/>
    </row>
    <row r="68" spans="1:32" x14ac:dyDescent="0.15">
      <c r="A68" s="13"/>
      <c r="B68" s="13"/>
      <c r="F68" s="13"/>
      <c r="G68" s="19"/>
      <c r="K68" s="13"/>
      <c r="L68" s="13"/>
      <c r="O68" s="13"/>
      <c r="P68" s="13"/>
      <c r="Q68" s="19"/>
      <c r="T68" s="13"/>
      <c r="Y68" s="32" t="s">
        <v>414</v>
      </c>
      <c r="Z68" s="30"/>
      <c r="AF68" s="30"/>
    </row>
    <row r="69" spans="1:32" x14ac:dyDescent="0.15">
      <c r="A69" s="13"/>
      <c r="B69" s="13"/>
      <c r="F69" s="13"/>
      <c r="G69" s="19"/>
      <c r="K69" s="13"/>
      <c r="L69" s="13"/>
      <c r="O69" s="13"/>
      <c r="P69" s="13"/>
      <c r="Q69" s="19"/>
      <c r="T69" s="13"/>
      <c r="Y69" s="32" t="s">
        <v>415</v>
      </c>
      <c r="Z69" s="30"/>
      <c r="AF69" s="30"/>
    </row>
    <row r="70" spans="1:32" x14ac:dyDescent="0.15">
      <c r="A70" s="13"/>
      <c r="B70" s="13"/>
      <c r="Y70" s="32" t="s">
        <v>416</v>
      </c>
    </row>
    <row r="71" spans="1:32" x14ac:dyDescent="0.15">
      <c r="Y71" s="32" t="s">
        <v>417</v>
      </c>
    </row>
    <row r="72" spans="1:32" x14ac:dyDescent="0.15">
      <c r="Y72" s="32" t="s">
        <v>418</v>
      </c>
    </row>
    <row r="73" spans="1:32" x14ac:dyDescent="0.15">
      <c r="Y73" s="32" t="s">
        <v>419</v>
      </c>
    </row>
    <row r="74" spans="1:32" x14ac:dyDescent="0.15">
      <c r="Y74" s="32" t="s">
        <v>420</v>
      </c>
    </row>
    <row r="75" spans="1:32" x14ac:dyDescent="0.15">
      <c r="Y75" s="32" t="s">
        <v>421</v>
      </c>
    </row>
    <row r="76" spans="1:32" x14ac:dyDescent="0.15">
      <c r="Y76" s="32" t="s">
        <v>422</v>
      </c>
    </row>
    <row r="77" spans="1:32" x14ac:dyDescent="0.15">
      <c r="Y77" s="32" t="s">
        <v>423</v>
      </c>
    </row>
    <row r="78" spans="1:32" x14ac:dyDescent="0.15">
      <c r="Y78" s="32" t="s">
        <v>424</v>
      </c>
    </row>
    <row r="79" spans="1:32" x14ac:dyDescent="0.15">
      <c r="Y79" s="32" t="s">
        <v>425</v>
      </c>
    </row>
    <row r="80" spans="1:32" x14ac:dyDescent="0.15">
      <c r="Y80" s="32" t="s">
        <v>426</v>
      </c>
    </row>
    <row r="81" spans="25:25" x14ac:dyDescent="0.15">
      <c r="Y81" s="32" t="s">
        <v>427</v>
      </c>
    </row>
    <row r="82" spans="25:25" x14ac:dyDescent="0.15">
      <c r="Y82" s="32" t="s">
        <v>428</v>
      </c>
    </row>
    <row r="83" spans="25:25" x14ac:dyDescent="0.15">
      <c r="Y83" s="32" t="s">
        <v>429</v>
      </c>
    </row>
    <row r="84" spans="25:25" x14ac:dyDescent="0.15">
      <c r="Y84" s="32" t="s">
        <v>430</v>
      </c>
    </row>
    <row r="85" spans="25:25" x14ac:dyDescent="0.15">
      <c r="Y85" s="32" t="s">
        <v>431</v>
      </c>
    </row>
    <row r="86" spans="25:25" x14ac:dyDescent="0.15">
      <c r="Y86" s="32" t="s">
        <v>432</v>
      </c>
    </row>
    <row r="87" spans="25:25" x14ac:dyDescent="0.15">
      <c r="Y87" s="32" t="s">
        <v>433</v>
      </c>
    </row>
    <row r="88" spans="25:25" x14ac:dyDescent="0.15">
      <c r="Y88" s="32" t="s">
        <v>434</v>
      </c>
    </row>
    <row r="89" spans="25:25" x14ac:dyDescent="0.15">
      <c r="Y89" s="32" t="s">
        <v>435</v>
      </c>
    </row>
    <row r="90" spans="25:25" x14ac:dyDescent="0.15">
      <c r="Y90" s="32" t="s">
        <v>436</v>
      </c>
    </row>
    <row r="91" spans="25:25" x14ac:dyDescent="0.15">
      <c r="Y91" s="32" t="s">
        <v>437</v>
      </c>
    </row>
    <row r="92" spans="25:25" x14ac:dyDescent="0.15">
      <c r="Y92" s="32" t="s">
        <v>438</v>
      </c>
    </row>
    <row r="93" spans="25:25" x14ac:dyDescent="0.15">
      <c r="Y93" s="32" t="s">
        <v>439</v>
      </c>
    </row>
    <row r="94" spans="25:25" x14ac:dyDescent="0.15">
      <c r="Y94" s="32" t="s">
        <v>440</v>
      </c>
    </row>
    <row r="95" spans="25:25" x14ac:dyDescent="0.15">
      <c r="Y95" s="32" t="s">
        <v>441</v>
      </c>
    </row>
    <row r="96" spans="25:25" x14ac:dyDescent="0.15">
      <c r="Y96" s="32" t="s">
        <v>333</v>
      </c>
    </row>
    <row r="97" spans="25:25" x14ac:dyDescent="0.15">
      <c r="Y97" s="32" t="s">
        <v>442</v>
      </c>
    </row>
    <row r="98" spans="25:25" x14ac:dyDescent="0.15">
      <c r="Y98" s="32" t="s">
        <v>443</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BB7" sqref="BB7"/>
    </sheetView>
  </sheetViews>
  <sheetFormatPr defaultColWidth="9" defaultRowHeight="13.5" x14ac:dyDescent="0.15"/>
  <cols>
    <col min="1" max="49" width="2.625" style="87" customWidth="1"/>
    <col min="50" max="50" width="4.375" style="87" customWidth="1"/>
    <col min="51" max="57" width="2.125" style="87" customWidth="1"/>
    <col min="58" max="61" width="9" style="87"/>
    <col min="62" max="62" width="27.875" style="87" customWidth="1"/>
    <col min="63" max="63" width="12.1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22" t="s">
        <v>554</v>
      </c>
      <c r="B2" s="1023"/>
      <c r="C2" s="1023"/>
      <c r="D2" s="1023"/>
      <c r="E2" s="1023"/>
      <c r="F2" s="1024"/>
      <c r="G2" s="445" t="s">
        <v>667</v>
      </c>
      <c r="H2" s="446"/>
      <c r="I2" s="446"/>
      <c r="J2" s="446"/>
      <c r="K2" s="446"/>
      <c r="L2" s="446"/>
      <c r="M2" s="446"/>
      <c r="N2" s="446"/>
      <c r="O2" s="446"/>
      <c r="P2" s="446"/>
      <c r="Q2" s="446"/>
      <c r="R2" s="446"/>
      <c r="S2" s="446"/>
      <c r="T2" s="446"/>
      <c r="U2" s="446"/>
      <c r="V2" s="446"/>
      <c r="W2" s="446"/>
      <c r="X2" s="446"/>
      <c r="Y2" s="446"/>
      <c r="Z2" s="446"/>
      <c r="AA2" s="446"/>
      <c r="AB2" s="447"/>
      <c r="AC2" s="445" t="s">
        <v>687</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15">
      <c r="A3" s="1016"/>
      <c r="B3" s="1017"/>
      <c r="C3" s="1017"/>
      <c r="D3" s="1017"/>
      <c r="E3" s="1017"/>
      <c r="F3" s="101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16"/>
      <c r="B4" s="1017"/>
      <c r="C4" s="1017"/>
      <c r="D4" s="1017"/>
      <c r="E4" s="1017"/>
      <c r="F4" s="1018"/>
      <c r="G4" s="455" t="s">
        <v>545</v>
      </c>
      <c r="H4" s="456"/>
      <c r="I4" s="456"/>
      <c r="J4" s="456"/>
      <c r="K4" s="457"/>
      <c r="L4" s="458" t="s">
        <v>668</v>
      </c>
      <c r="M4" s="459"/>
      <c r="N4" s="459"/>
      <c r="O4" s="459"/>
      <c r="P4" s="459"/>
      <c r="Q4" s="459"/>
      <c r="R4" s="459"/>
      <c r="S4" s="459"/>
      <c r="T4" s="459"/>
      <c r="U4" s="459"/>
      <c r="V4" s="459"/>
      <c r="W4" s="459"/>
      <c r="X4" s="460"/>
      <c r="Y4" s="461">
        <v>0.9</v>
      </c>
      <c r="Z4" s="462"/>
      <c r="AA4" s="462"/>
      <c r="AB4" s="583"/>
      <c r="AC4" s="455" t="s">
        <v>545</v>
      </c>
      <c r="AD4" s="456"/>
      <c r="AE4" s="456"/>
      <c r="AF4" s="456"/>
      <c r="AG4" s="457"/>
      <c r="AH4" s="458" t="s">
        <v>672</v>
      </c>
      <c r="AI4" s="459"/>
      <c r="AJ4" s="459"/>
      <c r="AK4" s="459"/>
      <c r="AL4" s="459"/>
      <c r="AM4" s="459"/>
      <c r="AN4" s="459"/>
      <c r="AO4" s="459"/>
      <c r="AP4" s="459"/>
      <c r="AQ4" s="459"/>
      <c r="AR4" s="459"/>
      <c r="AS4" s="459"/>
      <c r="AT4" s="460"/>
      <c r="AU4" s="461">
        <v>16.399999999999999</v>
      </c>
      <c r="AV4" s="462"/>
      <c r="AW4" s="462"/>
      <c r="AX4" s="463"/>
    </row>
    <row r="5" spans="1:50" ht="24.75" customHeight="1" x14ac:dyDescent="0.15">
      <c r="A5" s="1016"/>
      <c r="B5" s="1017"/>
      <c r="C5" s="1017"/>
      <c r="D5" s="1017"/>
      <c r="E5" s="1017"/>
      <c r="F5" s="1018"/>
      <c r="G5" s="353" t="s">
        <v>525</v>
      </c>
      <c r="H5" s="354"/>
      <c r="I5" s="354"/>
      <c r="J5" s="354"/>
      <c r="K5" s="355"/>
      <c r="L5" s="406"/>
      <c r="M5" s="407"/>
      <c r="N5" s="407"/>
      <c r="O5" s="407"/>
      <c r="P5" s="407"/>
      <c r="Q5" s="407"/>
      <c r="R5" s="407"/>
      <c r="S5" s="407"/>
      <c r="T5" s="407"/>
      <c r="U5" s="407"/>
      <c r="V5" s="407"/>
      <c r="W5" s="407"/>
      <c r="X5" s="408"/>
      <c r="Y5" s="403">
        <v>0.1</v>
      </c>
      <c r="Z5" s="404"/>
      <c r="AA5" s="404"/>
      <c r="AB5" s="410"/>
      <c r="AC5" s="353" t="s">
        <v>675</v>
      </c>
      <c r="AD5" s="354"/>
      <c r="AE5" s="354"/>
      <c r="AF5" s="354"/>
      <c r="AG5" s="355"/>
      <c r="AH5" s="406"/>
      <c r="AI5" s="407"/>
      <c r="AJ5" s="407"/>
      <c r="AK5" s="407"/>
      <c r="AL5" s="407"/>
      <c r="AM5" s="407"/>
      <c r="AN5" s="407"/>
      <c r="AO5" s="407"/>
      <c r="AP5" s="407"/>
      <c r="AQ5" s="407"/>
      <c r="AR5" s="407"/>
      <c r="AS5" s="407"/>
      <c r="AT5" s="408"/>
      <c r="AU5" s="403">
        <v>1.6</v>
      </c>
      <c r="AV5" s="404"/>
      <c r="AW5" s="404"/>
      <c r="AX5" s="405"/>
    </row>
    <row r="6" spans="1:50" ht="24.75" customHeight="1" x14ac:dyDescent="0.15">
      <c r="A6" s="1016"/>
      <c r="B6" s="1017"/>
      <c r="C6" s="1017"/>
      <c r="D6" s="1017"/>
      <c r="E6" s="1017"/>
      <c r="F6" s="1018"/>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16"/>
      <c r="B7" s="1017"/>
      <c r="C7" s="1017"/>
      <c r="D7" s="1017"/>
      <c r="E7" s="1017"/>
      <c r="F7" s="1018"/>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16"/>
      <c r="B8" s="1017"/>
      <c r="C8" s="1017"/>
      <c r="D8" s="1017"/>
      <c r="E8" s="1017"/>
      <c r="F8" s="1018"/>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16"/>
      <c r="B9" s="1017"/>
      <c r="C9" s="1017"/>
      <c r="D9" s="1017"/>
      <c r="E9" s="1017"/>
      <c r="F9" s="1018"/>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16"/>
      <c r="B10" s="1017"/>
      <c r="C10" s="1017"/>
      <c r="D10" s="1017"/>
      <c r="E10" s="1017"/>
      <c r="F10" s="1018"/>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16"/>
      <c r="B11" s="1017"/>
      <c r="C11" s="1017"/>
      <c r="D11" s="1017"/>
      <c r="E11" s="1017"/>
      <c r="F11" s="1018"/>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16"/>
      <c r="B12" s="1017"/>
      <c r="C12" s="1017"/>
      <c r="D12" s="1017"/>
      <c r="E12" s="1017"/>
      <c r="F12" s="1018"/>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16"/>
      <c r="B13" s="1017"/>
      <c r="C13" s="1017"/>
      <c r="D13" s="1017"/>
      <c r="E13" s="1017"/>
      <c r="F13" s="1018"/>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6" customHeight="1" x14ac:dyDescent="0.15">
      <c r="A14" s="1016"/>
      <c r="B14" s="1017"/>
      <c r="C14" s="1017"/>
      <c r="D14" s="1017"/>
      <c r="E14" s="1017"/>
      <c r="F14" s="1018"/>
      <c r="G14" s="414" t="s">
        <v>20</v>
      </c>
      <c r="H14" s="415"/>
      <c r="I14" s="415"/>
      <c r="J14" s="415"/>
      <c r="K14" s="415"/>
      <c r="L14" s="416"/>
      <c r="M14" s="417"/>
      <c r="N14" s="417"/>
      <c r="O14" s="417"/>
      <c r="P14" s="417"/>
      <c r="Q14" s="417"/>
      <c r="R14" s="417"/>
      <c r="S14" s="417"/>
      <c r="T14" s="417"/>
      <c r="U14" s="417"/>
      <c r="V14" s="417"/>
      <c r="W14" s="417"/>
      <c r="X14" s="418"/>
      <c r="Y14" s="419">
        <f>SUM(Y4:AB13)</f>
        <v>1</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18</v>
      </c>
      <c r="AV14" s="420"/>
      <c r="AW14" s="420"/>
      <c r="AX14" s="422"/>
    </row>
    <row r="15" spans="1:50" ht="30" hidden="1" customHeight="1" x14ac:dyDescent="0.15">
      <c r="A15" s="1016"/>
      <c r="B15" s="1017"/>
      <c r="C15" s="1017"/>
      <c r="D15" s="1017"/>
      <c r="E15" s="1017"/>
      <c r="F15" s="1018"/>
      <c r="G15" s="445" t="s">
        <v>555</v>
      </c>
      <c r="H15" s="446"/>
      <c r="I15" s="446"/>
      <c r="J15" s="446"/>
      <c r="K15" s="446"/>
      <c r="L15" s="446"/>
      <c r="M15" s="446"/>
      <c r="N15" s="446"/>
      <c r="O15" s="446"/>
      <c r="P15" s="446"/>
      <c r="Q15" s="446"/>
      <c r="R15" s="446"/>
      <c r="S15" s="446"/>
      <c r="T15" s="446"/>
      <c r="U15" s="446"/>
      <c r="V15" s="446"/>
      <c r="W15" s="446"/>
      <c r="X15" s="446"/>
      <c r="Y15" s="446"/>
      <c r="Z15" s="446"/>
      <c r="AA15" s="446"/>
      <c r="AB15" s="447"/>
      <c r="AC15" s="445" t="s">
        <v>556</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35" hidden="1" customHeight="1" x14ac:dyDescent="0.15">
      <c r="A16" s="1016"/>
      <c r="B16" s="1017"/>
      <c r="C16" s="1017"/>
      <c r="D16" s="1017"/>
      <c r="E16" s="1017"/>
      <c r="F16" s="101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6" hidden="1" customHeight="1" x14ac:dyDescent="0.15">
      <c r="A17" s="1016"/>
      <c r="B17" s="1017"/>
      <c r="C17" s="1017"/>
      <c r="D17" s="1017"/>
      <c r="E17" s="1017"/>
      <c r="F17" s="1018"/>
      <c r="G17" s="455"/>
      <c r="H17" s="456"/>
      <c r="I17" s="456"/>
      <c r="J17" s="456"/>
      <c r="K17" s="457"/>
      <c r="L17" s="458"/>
      <c r="M17" s="459"/>
      <c r="N17" s="459"/>
      <c r="O17" s="459"/>
      <c r="P17" s="459"/>
      <c r="Q17" s="459"/>
      <c r="R17" s="459"/>
      <c r="S17" s="459"/>
      <c r="T17" s="459"/>
      <c r="U17" s="459"/>
      <c r="V17" s="459"/>
      <c r="W17" s="459"/>
      <c r="X17" s="460"/>
      <c r="Y17" s="461"/>
      <c r="Z17" s="462"/>
      <c r="AA17" s="462"/>
      <c r="AB17" s="58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6" hidden="1" customHeight="1" x14ac:dyDescent="0.15">
      <c r="A18" s="1016"/>
      <c r="B18" s="1017"/>
      <c r="C18" s="1017"/>
      <c r="D18" s="1017"/>
      <c r="E18" s="1017"/>
      <c r="F18" s="1018"/>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16"/>
      <c r="B19" s="1017"/>
      <c r="C19" s="1017"/>
      <c r="D19" s="1017"/>
      <c r="E19" s="1017"/>
      <c r="F19" s="1018"/>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6" hidden="1" customHeight="1" x14ac:dyDescent="0.15">
      <c r="A20" s="1016"/>
      <c r="B20" s="1017"/>
      <c r="C20" s="1017"/>
      <c r="D20" s="1017"/>
      <c r="E20" s="1017"/>
      <c r="F20" s="1018"/>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6" hidden="1" customHeight="1" x14ac:dyDescent="0.15">
      <c r="A21" s="1016"/>
      <c r="B21" s="1017"/>
      <c r="C21" s="1017"/>
      <c r="D21" s="1017"/>
      <c r="E21" s="1017"/>
      <c r="F21" s="1018"/>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6" hidden="1" customHeight="1" x14ac:dyDescent="0.15">
      <c r="A22" s="1016"/>
      <c r="B22" s="1017"/>
      <c r="C22" s="1017"/>
      <c r="D22" s="1017"/>
      <c r="E22" s="1017"/>
      <c r="F22" s="1018"/>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6" hidden="1" customHeight="1" x14ac:dyDescent="0.15">
      <c r="A23" s="1016"/>
      <c r="B23" s="1017"/>
      <c r="C23" s="1017"/>
      <c r="D23" s="1017"/>
      <c r="E23" s="1017"/>
      <c r="F23" s="1018"/>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6" hidden="1" customHeight="1" x14ac:dyDescent="0.15">
      <c r="A24" s="1016"/>
      <c r="B24" s="1017"/>
      <c r="C24" s="1017"/>
      <c r="D24" s="1017"/>
      <c r="E24" s="1017"/>
      <c r="F24" s="1018"/>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6" hidden="1" customHeight="1" x14ac:dyDescent="0.15">
      <c r="A25" s="1016"/>
      <c r="B25" s="1017"/>
      <c r="C25" s="1017"/>
      <c r="D25" s="1017"/>
      <c r="E25" s="1017"/>
      <c r="F25" s="1018"/>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6" hidden="1" customHeight="1" x14ac:dyDescent="0.15">
      <c r="A26" s="1016"/>
      <c r="B26" s="1017"/>
      <c r="C26" s="1017"/>
      <c r="D26" s="1017"/>
      <c r="E26" s="1017"/>
      <c r="F26" s="1018"/>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6" hidden="1" customHeight="1" thickBot="1" x14ac:dyDescent="0.2">
      <c r="A27" s="1016"/>
      <c r="B27" s="1017"/>
      <c r="C27" s="1017"/>
      <c r="D27" s="1017"/>
      <c r="E27" s="1017"/>
      <c r="F27" s="101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15">
      <c r="A28" s="1016"/>
      <c r="B28" s="1017"/>
      <c r="C28" s="1017"/>
      <c r="D28" s="1017"/>
      <c r="E28" s="1017"/>
      <c r="F28" s="1018"/>
      <c r="G28" s="445" t="s">
        <v>557</v>
      </c>
      <c r="H28" s="446"/>
      <c r="I28" s="446"/>
      <c r="J28" s="446"/>
      <c r="K28" s="446"/>
      <c r="L28" s="446"/>
      <c r="M28" s="446"/>
      <c r="N28" s="446"/>
      <c r="O28" s="446"/>
      <c r="P28" s="446"/>
      <c r="Q28" s="446"/>
      <c r="R28" s="446"/>
      <c r="S28" s="446"/>
      <c r="T28" s="446"/>
      <c r="U28" s="446"/>
      <c r="V28" s="446"/>
      <c r="W28" s="446"/>
      <c r="X28" s="446"/>
      <c r="Y28" s="446"/>
      <c r="Z28" s="446"/>
      <c r="AA28" s="446"/>
      <c r="AB28" s="447"/>
      <c r="AC28" s="445" t="s">
        <v>558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6" hidden="1" customHeight="1" x14ac:dyDescent="0.15">
      <c r="A29" s="1016"/>
      <c r="B29" s="1017"/>
      <c r="C29" s="1017"/>
      <c r="D29" s="1017"/>
      <c r="E29" s="1017"/>
      <c r="F29" s="101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6" hidden="1" customHeight="1" x14ac:dyDescent="0.15">
      <c r="A30" s="1016"/>
      <c r="B30" s="1017"/>
      <c r="C30" s="1017"/>
      <c r="D30" s="1017"/>
      <c r="E30" s="1017"/>
      <c r="F30" s="1018"/>
      <c r="G30" s="455"/>
      <c r="H30" s="456"/>
      <c r="I30" s="456"/>
      <c r="J30" s="456"/>
      <c r="K30" s="457"/>
      <c r="L30" s="458"/>
      <c r="M30" s="459"/>
      <c r="N30" s="459"/>
      <c r="O30" s="459"/>
      <c r="P30" s="459"/>
      <c r="Q30" s="459"/>
      <c r="R30" s="459"/>
      <c r="S30" s="459"/>
      <c r="T30" s="459"/>
      <c r="U30" s="459"/>
      <c r="V30" s="459"/>
      <c r="W30" s="459"/>
      <c r="X30" s="460"/>
      <c r="Y30" s="461"/>
      <c r="Z30" s="462"/>
      <c r="AA30" s="462"/>
      <c r="AB30" s="58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15">
      <c r="A31" s="1016"/>
      <c r="B31" s="1017"/>
      <c r="C31" s="1017"/>
      <c r="D31" s="1017"/>
      <c r="E31" s="1017"/>
      <c r="F31" s="1018"/>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6" hidden="1" customHeight="1" x14ac:dyDescent="0.15">
      <c r="A32" s="1016"/>
      <c r="B32" s="1017"/>
      <c r="C32" s="1017"/>
      <c r="D32" s="1017"/>
      <c r="E32" s="1017"/>
      <c r="F32" s="1018"/>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16"/>
      <c r="B33" s="1017"/>
      <c r="C33" s="1017"/>
      <c r="D33" s="1017"/>
      <c r="E33" s="1017"/>
      <c r="F33" s="1018"/>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6" hidden="1" customHeight="1" x14ac:dyDescent="0.15">
      <c r="A34" s="1016"/>
      <c r="B34" s="1017"/>
      <c r="C34" s="1017"/>
      <c r="D34" s="1017"/>
      <c r="E34" s="1017"/>
      <c r="F34" s="1018"/>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16"/>
      <c r="B35" s="1017"/>
      <c r="C35" s="1017"/>
      <c r="D35" s="1017"/>
      <c r="E35" s="1017"/>
      <c r="F35" s="1018"/>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6" hidden="1" customHeight="1" x14ac:dyDescent="0.15">
      <c r="A36" s="1016"/>
      <c r="B36" s="1017"/>
      <c r="C36" s="1017"/>
      <c r="D36" s="1017"/>
      <c r="E36" s="1017"/>
      <c r="F36" s="1018"/>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16"/>
      <c r="B37" s="1017"/>
      <c r="C37" s="1017"/>
      <c r="D37" s="1017"/>
      <c r="E37" s="1017"/>
      <c r="F37" s="1018"/>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6" hidden="1" customHeight="1" x14ac:dyDescent="0.15">
      <c r="A38" s="1016"/>
      <c r="B38" s="1017"/>
      <c r="C38" s="1017"/>
      <c r="D38" s="1017"/>
      <c r="E38" s="1017"/>
      <c r="F38" s="1018"/>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6" hidden="1" customHeight="1" x14ac:dyDescent="0.15">
      <c r="A39" s="1016"/>
      <c r="B39" s="1017"/>
      <c r="C39" s="1017"/>
      <c r="D39" s="1017"/>
      <c r="E39" s="1017"/>
      <c r="F39" s="1018"/>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6" hidden="1" customHeight="1" thickBot="1" x14ac:dyDescent="0.2">
      <c r="A40" s="1016"/>
      <c r="B40" s="1017"/>
      <c r="C40" s="1017"/>
      <c r="D40" s="1017"/>
      <c r="E40" s="1017"/>
      <c r="F40" s="101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16"/>
      <c r="B41" s="1017"/>
      <c r="C41" s="1017"/>
      <c r="D41" s="1017"/>
      <c r="E41" s="1017"/>
      <c r="F41" s="1018"/>
      <c r="G41" s="445" t="s">
        <v>559</v>
      </c>
      <c r="H41" s="446"/>
      <c r="I41" s="446"/>
      <c r="J41" s="446"/>
      <c r="K41" s="446"/>
      <c r="L41" s="446"/>
      <c r="M41" s="446"/>
      <c r="N41" s="446"/>
      <c r="O41" s="446"/>
      <c r="P41" s="446"/>
      <c r="Q41" s="446"/>
      <c r="R41" s="446"/>
      <c r="S41" s="446"/>
      <c r="T41" s="446"/>
      <c r="U41" s="446"/>
      <c r="V41" s="446"/>
      <c r="W41" s="446"/>
      <c r="X41" s="446"/>
      <c r="Y41" s="446"/>
      <c r="Z41" s="446"/>
      <c r="AA41" s="446"/>
      <c r="AB41" s="447"/>
      <c r="AC41" s="445" t="s">
        <v>560</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6" hidden="1" customHeight="1" x14ac:dyDescent="0.15">
      <c r="A42" s="1016"/>
      <c r="B42" s="1017"/>
      <c r="C42" s="1017"/>
      <c r="D42" s="1017"/>
      <c r="E42" s="1017"/>
      <c r="F42" s="101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6" hidden="1" customHeight="1" x14ac:dyDescent="0.15">
      <c r="A43" s="1016"/>
      <c r="B43" s="1017"/>
      <c r="C43" s="1017"/>
      <c r="D43" s="1017"/>
      <c r="E43" s="1017"/>
      <c r="F43" s="1018"/>
      <c r="G43" s="455"/>
      <c r="H43" s="456"/>
      <c r="I43" s="456"/>
      <c r="J43" s="456"/>
      <c r="K43" s="457"/>
      <c r="L43" s="458"/>
      <c r="M43" s="459"/>
      <c r="N43" s="459"/>
      <c r="O43" s="459"/>
      <c r="P43" s="459"/>
      <c r="Q43" s="459"/>
      <c r="R43" s="459"/>
      <c r="S43" s="459"/>
      <c r="T43" s="459"/>
      <c r="U43" s="459"/>
      <c r="V43" s="459"/>
      <c r="W43" s="459"/>
      <c r="X43" s="460"/>
      <c r="Y43" s="461"/>
      <c r="Z43" s="462"/>
      <c r="AA43" s="462"/>
      <c r="AB43" s="58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6" hidden="1" customHeight="1" x14ac:dyDescent="0.15">
      <c r="A44" s="1016"/>
      <c r="B44" s="1017"/>
      <c r="C44" s="1017"/>
      <c r="D44" s="1017"/>
      <c r="E44" s="1017"/>
      <c r="F44" s="1018"/>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6" hidden="1" customHeight="1" x14ac:dyDescent="0.15">
      <c r="A45" s="1016"/>
      <c r="B45" s="1017"/>
      <c r="C45" s="1017"/>
      <c r="D45" s="1017"/>
      <c r="E45" s="1017"/>
      <c r="F45" s="1018"/>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6" hidden="1" customHeight="1" x14ac:dyDescent="0.15">
      <c r="A46" s="1016"/>
      <c r="B46" s="1017"/>
      <c r="C46" s="1017"/>
      <c r="D46" s="1017"/>
      <c r="E46" s="1017"/>
      <c r="F46" s="1018"/>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6" hidden="1" customHeight="1" x14ac:dyDescent="0.15">
      <c r="A47" s="1016"/>
      <c r="B47" s="1017"/>
      <c r="C47" s="1017"/>
      <c r="D47" s="1017"/>
      <c r="E47" s="1017"/>
      <c r="F47" s="1018"/>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6" hidden="1" customHeight="1" x14ac:dyDescent="0.15">
      <c r="A48" s="1016"/>
      <c r="B48" s="1017"/>
      <c r="C48" s="1017"/>
      <c r="D48" s="1017"/>
      <c r="E48" s="1017"/>
      <c r="F48" s="1018"/>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6" hidden="1" customHeight="1" x14ac:dyDescent="0.15">
      <c r="A49" s="1016"/>
      <c r="B49" s="1017"/>
      <c r="C49" s="1017"/>
      <c r="D49" s="1017"/>
      <c r="E49" s="1017"/>
      <c r="F49" s="1018"/>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6" hidden="1" customHeight="1" x14ac:dyDescent="0.15">
      <c r="A50" s="1016"/>
      <c r="B50" s="1017"/>
      <c r="C50" s="1017"/>
      <c r="D50" s="1017"/>
      <c r="E50" s="1017"/>
      <c r="F50" s="1018"/>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16"/>
      <c r="B51" s="1017"/>
      <c r="C51" s="1017"/>
      <c r="D51" s="1017"/>
      <c r="E51" s="1017"/>
      <c r="F51" s="1018"/>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6" hidden="1" customHeight="1" x14ac:dyDescent="0.15">
      <c r="A52" s="1016"/>
      <c r="B52" s="1017"/>
      <c r="C52" s="1017"/>
      <c r="D52" s="1017"/>
      <c r="E52" s="1017"/>
      <c r="F52" s="1018"/>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19"/>
      <c r="B53" s="1020"/>
      <c r="C53" s="1020"/>
      <c r="D53" s="1020"/>
      <c r="E53" s="1020"/>
      <c r="F53" s="1021"/>
      <c r="G53" s="1004" t="s">
        <v>20</v>
      </c>
      <c r="H53" s="1005"/>
      <c r="I53" s="1005"/>
      <c r="J53" s="1005"/>
      <c r="K53" s="1005"/>
      <c r="L53" s="1006"/>
      <c r="M53" s="1007"/>
      <c r="N53" s="1007"/>
      <c r="O53" s="1007"/>
      <c r="P53" s="1007"/>
      <c r="Q53" s="1007"/>
      <c r="R53" s="1007"/>
      <c r="S53" s="1007"/>
      <c r="T53" s="1007"/>
      <c r="U53" s="1007"/>
      <c r="V53" s="1007"/>
      <c r="W53" s="1007"/>
      <c r="X53" s="1008"/>
      <c r="Y53" s="1009">
        <f>SUM(Y43:AB52)</f>
        <v>0</v>
      </c>
      <c r="Z53" s="1010"/>
      <c r="AA53" s="1010"/>
      <c r="AB53" s="1011"/>
      <c r="AC53" s="1004" t="s">
        <v>20</v>
      </c>
      <c r="AD53" s="1005"/>
      <c r="AE53" s="1005"/>
      <c r="AF53" s="1005"/>
      <c r="AG53" s="1005"/>
      <c r="AH53" s="1006"/>
      <c r="AI53" s="1007"/>
      <c r="AJ53" s="1007"/>
      <c r="AK53" s="1007"/>
      <c r="AL53" s="1007"/>
      <c r="AM53" s="1007"/>
      <c r="AN53" s="1007"/>
      <c r="AO53" s="1007"/>
      <c r="AP53" s="1007"/>
      <c r="AQ53" s="1007"/>
      <c r="AR53" s="1007"/>
      <c r="AS53" s="1007"/>
      <c r="AT53" s="1008"/>
      <c r="AU53" s="1009">
        <f>SUM(AU43:AX52)</f>
        <v>0</v>
      </c>
      <c r="AV53" s="1010"/>
      <c r="AW53" s="1010"/>
      <c r="AX53" s="1012"/>
    </row>
    <row r="54" spans="1:50" s="90" customFormat="1" ht="24.6" hidden="1" customHeight="1" thickBot="1" x14ac:dyDescent="0.2"/>
    <row r="55" spans="1:50" ht="30" hidden="1" customHeight="1" x14ac:dyDescent="0.15">
      <c r="A55" s="1022" t="s">
        <v>554</v>
      </c>
      <c r="B55" s="1023"/>
      <c r="C55" s="1023"/>
      <c r="D55" s="1023"/>
      <c r="E55" s="1023"/>
      <c r="F55" s="1024"/>
      <c r="G55" s="445" t="s">
        <v>561</v>
      </c>
      <c r="H55" s="446"/>
      <c r="I55" s="446"/>
      <c r="J55" s="446"/>
      <c r="K55" s="446"/>
      <c r="L55" s="446"/>
      <c r="M55" s="446"/>
      <c r="N55" s="446"/>
      <c r="O55" s="446"/>
      <c r="P55" s="446"/>
      <c r="Q55" s="446"/>
      <c r="R55" s="446"/>
      <c r="S55" s="446"/>
      <c r="T55" s="446"/>
      <c r="U55" s="446"/>
      <c r="V55" s="446"/>
      <c r="W55" s="446"/>
      <c r="X55" s="446"/>
      <c r="Y55" s="446"/>
      <c r="Z55" s="446"/>
      <c r="AA55" s="446"/>
      <c r="AB55" s="447"/>
      <c r="AC55" s="445" t="s">
        <v>562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6" hidden="1" customHeight="1" x14ac:dyDescent="0.15">
      <c r="A56" s="1016"/>
      <c r="B56" s="1017"/>
      <c r="C56" s="1017"/>
      <c r="D56" s="1017"/>
      <c r="E56" s="1017"/>
      <c r="F56" s="101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15">
      <c r="A57" s="1016"/>
      <c r="B57" s="1017"/>
      <c r="C57" s="1017"/>
      <c r="D57" s="1017"/>
      <c r="E57" s="1017"/>
      <c r="F57" s="1018"/>
      <c r="G57" s="455"/>
      <c r="H57" s="456"/>
      <c r="I57" s="456"/>
      <c r="J57" s="456"/>
      <c r="K57" s="457"/>
      <c r="L57" s="458"/>
      <c r="M57" s="459"/>
      <c r="N57" s="459"/>
      <c r="O57" s="459"/>
      <c r="P57" s="459"/>
      <c r="Q57" s="459"/>
      <c r="R57" s="459"/>
      <c r="S57" s="459"/>
      <c r="T57" s="459"/>
      <c r="U57" s="459"/>
      <c r="V57" s="459"/>
      <c r="W57" s="459"/>
      <c r="X57" s="460"/>
      <c r="Y57" s="461"/>
      <c r="Z57" s="462"/>
      <c r="AA57" s="462"/>
      <c r="AB57" s="58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6" hidden="1" customHeight="1" x14ac:dyDescent="0.15">
      <c r="A58" s="1016"/>
      <c r="B58" s="1017"/>
      <c r="C58" s="1017"/>
      <c r="D58" s="1017"/>
      <c r="E58" s="1017"/>
      <c r="F58" s="1018"/>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6" hidden="1" customHeight="1" x14ac:dyDescent="0.15">
      <c r="A59" s="1016"/>
      <c r="B59" s="1017"/>
      <c r="C59" s="1017"/>
      <c r="D59" s="1017"/>
      <c r="E59" s="1017"/>
      <c r="F59" s="1018"/>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6" hidden="1" customHeight="1" x14ac:dyDescent="0.15">
      <c r="A60" s="1016"/>
      <c r="B60" s="1017"/>
      <c r="C60" s="1017"/>
      <c r="D60" s="1017"/>
      <c r="E60" s="1017"/>
      <c r="F60" s="1018"/>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6" hidden="1" customHeight="1" x14ac:dyDescent="0.15">
      <c r="A61" s="1016"/>
      <c r="B61" s="1017"/>
      <c r="C61" s="1017"/>
      <c r="D61" s="1017"/>
      <c r="E61" s="1017"/>
      <c r="F61" s="1018"/>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6" hidden="1" customHeight="1" x14ac:dyDescent="0.15">
      <c r="A62" s="1016"/>
      <c r="B62" s="1017"/>
      <c r="C62" s="1017"/>
      <c r="D62" s="1017"/>
      <c r="E62" s="1017"/>
      <c r="F62" s="1018"/>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6" hidden="1" customHeight="1" x14ac:dyDescent="0.15">
      <c r="A63" s="1016"/>
      <c r="B63" s="1017"/>
      <c r="C63" s="1017"/>
      <c r="D63" s="1017"/>
      <c r="E63" s="1017"/>
      <c r="F63" s="1018"/>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6" hidden="1" customHeight="1" x14ac:dyDescent="0.15">
      <c r="A64" s="1016"/>
      <c r="B64" s="1017"/>
      <c r="C64" s="1017"/>
      <c r="D64" s="1017"/>
      <c r="E64" s="1017"/>
      <c r="F64" s="1018"/>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6" hidden="1" customHeight="1" x14ac:dyDescent="0.15">
      <c r="A65" s="1016"/>
      <c r="B65" s="1017"/>
      <c r="C65" s="1017"/>
      <c r="D65" s="1017"/>
      <c r="E65" s="1017"/>
      <c r="F65" s="1018"/>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6" hidden="1" customHeight="1" x14ac:dyDescent="0.15">
      <c r="A66" s="1016"/>
      <c r="B66" s="1017"/>
      <c r="C66" s="1017"/>
      <c r="D66" s="1017"/>
      <c r="E66" s="1017"/>
      <c r="F66" s="1018"/>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6" hidden="1" customHeight="1" thickBot="1" x14ac:dyDescent="0.2">
      <c r="A67" s="1016"/>
      <c r="B67" s="1017"/>
      <c r="C67" s="1017"/>
      <c r="D67" s="1017"/>
      <c r="E67" s="1017"/>
      <c r="F67" s="101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16"/>
      <c r="B68" s="1017"/>
      <c r="C68" s="1017"/>
      <c r="D68" s="1017"/>
      <c r="E68" s="1017"/>
      <c r="F68" s="1018"/>
      <c r="G68" s="445" t="s">
        <v>563</v>
      </c>
      <c r="H68" s="446"/>
      <c r="I68" s="446"/>
      <c r="J68" s="446"/>
      <c r="K68" s="446"/>
      <c r="L68" s="446"/>
      <c r="M68" s="446"/>
      <c r="N68" s="446"/>
      <c r="O68" s="446"/>
      <c r="P68" s="446"/>
      <c r="Q68" s="446"/>
      <c r="R68" s="446"/>
      <c r="S68" s="446"/>
      <c r="T68" s="446"/>
      <c r="U68" s="446"/>
      <c r="V68" s="446"/>
      <c r="W68" s="446"/>
      <c r="X68" s="446"/>
      <c r="Y68" s="446"/>
      <c r="Z68" s="446"/>
      <c r="AA68" s="446"/>
      <c r="AB68" s="447"/>
      <c r="AC68" s="445" t="s">
        <v>564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35" hidden="1" customHeight="1" x14ac:dyDescent="0.15">
      <c r="A69" s="1016"/>
      <c r="B69" s="1017"/>
      <c r="C69" s="1017"/>
      <c r="D69" s="1017"/>
      <c r="E69" s="1017"/>
      <c r="F69" s="101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6" hidden="1" customHeight="1" x14ac:dyDescent="0.15">
      <c r="A70" s="1016"/>
      <c r="B70" s="1017"/>
      <c r="C70" s="1017"/>
      <c r="D70" s="1017"/>
      <c r="E70" s="1017"/>
      <c r="F70" s="1018"/>
      <c r="G70" s="455"/>
      <c r="H70" s="456"/>
      <c r="I70" s="456"/>
      <c r="J70" s="456"/>
      <c r="K70" s="457"/>
      <c r="L70" s="458"/>
      <c r="M70" s="459"/>
      <c r="N70" s="459"/>
      <c r="O70" s="459"/>
      <c r="P70" s="459"/>
      <c r="Q70" s="459"/>
      <c r="R70" s="459"/>
      <c r="S70" s="459"/>
      <c r="T70" s="459"/>
      <c r="U70" s="459"/>
      <c r="V70" s="459"/>
      <c r="W70" s="459"/>
      <c r="X70" s="460"/>
      <c r="Y70" s="461"/>
      <c r="Z70" s="462"/>
      <c r="AA70" s="462"/>
      <c r="AB70" s="58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6" hidden="1" customHeight="1" x14ac:dyDescent="0.15">
      <c r="A71" s="1016"/>
      <c r="B71" s="1017"/>
      <c r="C71" s="1017"/>
      <c r="D71" s="1017"/>
      <c r="E71" s="1017"/>
      <c r="F71" s="1018"/>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6" hidden="1" customHeight="1" x14ac:dyDescent="0.15">
      <c r="A72" s="1016"/>
      <c r="B72" s="1017"/>
      <c r="C72" s="1017"/>
      <c r="D72" s="1017"/>
      <c r="E72" s="1017"/>
      <c r="F72" s="1018"/>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16"/>
      <c r="B73" s="1017"/>
      <c r="C73" s="1017"/>
      <c r="D73" s="1017"/>
      <c r="E73" s="1017"/>
      <c r="F73" s="1018"/>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6" hidden="1" customHeight="1" x14ac:dyDescent="0.15">
      <c r="A74" s="1016"/>
      <c r="B74" s="1017"/>
      <c r="C74" s="1017"/>
      <c r="D74" s="1017"/>
      <c r="E74" s="1017"/>
      <c r="F74" s="1018"/>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16"/>
      <c r="B75" s="1017"/>
      <c r="C75" s="1017"/>
      <c r="D75" s="1017"/>
      <c r="E75" s="1017"/>
      <c r="F75" s="1018"/>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6" hidden="1" customHeight="1" x14ac:dyDescent="0.15">
      <c r="A76" s="1016"/>
      <c r="B76" s="1017"/>
      <c r="C76" s="1017"/>
      <c r="D76" s="1017"/>
      <c r="E76" s="1017"/>
      <c r="F76" s="1018"/>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16"/>
      <c r="B77" s="1017"/>
      <c r="C77" s="1017"/>
      <c r="D77" s="1017"/>
      <c r="E77" s="1017"/>
      <c r="F77" s="1018"/>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16"/>
      <c r="B78" s="1017"/>
      <c r="C78" s="1017"/>
      <c r="D78" s="1017"/>
      <c r="E78" s="1017"/>
      <c r="F78" s="1018"/>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6" hidden="1" customHeight="1" x14ac:dyDescent="0.15">
      <c r="A79" s="1016"/>
      <c r="B79" s="1017"/>
      <c r="C79" s="1017"/>
      <c r="D79" s="1017"/>
      <c r="E79" s="1017"/>
      <c r="F79" s="1018"/>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16"/>
      <c r="B80" s="1017"/>
      <c r="C80" s="1017"/>
      <c r="D80" s="1017"/>
      <c r="E80" s="1017"/>
      <c r="F80" s="101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16"/>
      <c r="B81" s="1017"/>
      <c r="C81" s="1017"/>
      <c r="D81" s="1017"/>
      <c r="E81" s="1017"/>
      <c r="F81" s="1018"/>
      <c r="G81" s="445" t="s">
        <v>565</v>
      </c>
      <c r="H81" s="446"/>
      <c r="I81" s="446"/>
      <c r="J81" s="446"/>
      <c r="K81" s="446"/>
      <c r="L81" s="446"/>
      <c r="M81" s="446"/>
      <c r="N81" s="446"/>
      <c r="O81" s="446"/>
      <c r="P81" s="446"/>
      <c r="Q81" s="446"/>
      <c r="R81" s="446"/>
      <c r="S81" s="446"/>
      <c r="T81" s="446"/>
      <c r="U81" s="446"/>
      <c r="V81" s="446"/>
      <c r="W81" s="446"/>
      <c r="X81" s="446"/>
      <c r="Y81" s="446"/>
      <c r="Z81" s="446"/>
      <c r="AA81" s="446"/>
      <c r="AB81" s="447"/>
      <c r="AC81" s="445" t="s">
        <v>566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15">
      <c r="A82" s="1016"/>
      <c r="B82" s="1017"/>
      <c r="C82" s="1017"/>
      <c r="D82" s="1017"/>
      <c r="E82" s="1017"/>
      <c r="F82" s="101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6" hidden="1" customHeight="1" x14ac:dyDescent="0.15">
      <c r="A83" s="1016"/>
      <c r="B83" s="1017"/>
      <c r="C83" s="1017"/>
      <c r="D83" s="1017"/>
      <c r="E83" s="1017"/>
      <c r="F83" s="1018"/>
      <c r="G83" s="455"/>
      <c r="H83" s="456"/>
      <c r="I83" s="456"/>
      <c r="J83" s="456"/>
      <c r="K83" s="457"/>
      <c r="L83" s="458"/>
      <c r="M83" s="459"/>
      <c r="N83" s="459"/>
      <c r="O83" s="459"/>
      <c r="P83" s="459"/>
      <c r="Q83" s="459"/>
      <c r="R83" s="459"/>
      <c r="S83" s="459"/>
      <c r="T83" s="459"/>
      <c r="U83" s="459"/>
      <c r="V83" s="459"/>
      <c r="W83" s="459"/>
      <c r="X83" s="460"/>
      <c r="Y83" s="461"/>
      <c r="Z83" s="462"/>
      <c r="AA83" s="462"/>
      <c r="AB83" s="58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6" hidden="1" customHeight="1" x14ac:dyDescent="0.15">
      <c r="A84" s="1016"/>
      <c r="B84" s="1017"/>
      <c r="C84" s="1017"/>
      <c r="D84" s="1017"/>
      <c r="E84" s="1017"/>
      <c r="F84" s="1018"/>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16"/>
      <c r="B85" s="1017"/>
      <c r="C85" s="1017"/>
      <c r="D85" s="1017"/>
      <c r="E85" s="1017"/>
      <c r="F85" s="1018"/>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6" hidden="1" customHeight="1" x14ac:dyDescent="0.15">
      <c r="A86" s="1016"/>
      <c r="B86" s="1017"/>
      <c r="C86" s="1017"/>
      <c r="D86" s="1017"/>
      <c r="E86" s="1017"/>
      <c r="F86" s="1018"/>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6" hidden="1" customHeight="1" x14ac:dyDescent="0.15">
      <c r="A87" s="1016"/>
      <c r="B87" s="1017"/>
      <c r="C87" s="1017"/>
      <c r="D87" s="1017"/>
      <c r="E87" s="1017"/>
      <c r="F87" s="1018"/>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6" hidden="1" customHeight="1" x14ac:dyDescent="0.15">
      <c r="A88" s="1016"/>
      <c r="B88" s="1017"/>
      <c r="C88" s="1017"/>
      <c r="D88" s="1017"/>
      <c r="E88" s="1017"/>
      <c r="F88" s="1018"/>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6" hidden="1" customHeight="1" x14ac:dyDescent="0.15">
      <c r="A89" s="1016"/>
      <c r="B89" s="1017"/>
      <c r="C89" s="1017"/>
      <c r="D89" s="1017"/>
      <c r="E89" s="1017"/>
      <c r="F89" s="1018"/>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6" hidden="1" customHeight="1" x14ac:dyDescent="0.15">
      <c r="A90" s="1016"/>
      <c r="B90" s="1017"/>
      <c r="C90" s="1017"/>
      <c r="D90" s="1017"/>
      <c r="E90" s="1017"/>
      <c r="F90" s="1018"/>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6" hidden="1" customHeight="1" x14ac:dyDescent="0.15">
      <c r="A91" s="1016"/>
      <c r="B91" s="1017"/>
      <c r="C91" s="1017"/>
      <c r="D91" s="1017"/>
      <c r="E91" s="1017"/>
      <c r="F91" s="1018"/>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16"/>
      <c r="B92" s="1017"/>
      <c r="C92" s="1017"/>
      <c r="D92" s="1017"/>
      <c r="E92" s="1017"/>
      <c r="F92" s="1018"/>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6" hidden="1" customHeight="1" thickBot="1" x14ac:dyDescent="0.2">
      <c r="A93" s="1016"/>
      <c r="B93" s="1017"/>
      <c r="C93" s="1017"/>
      <c r="D93" s="1017"/>
      <c r="E93" s="1017"/>
      <c r="F93" s="101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16"/>
      <c r="B94" s="1017"/>
      <c r="C94" s="1017"/>
      <c r="D94" s="1017"/>
      <c r="E94" s="1017"/>
      <c r="F94" s="1018"/>
      <c r="G94" s="445" t="s">
        <v>567</v>
      </c>
      <c r="H94" s="446"/>
      <c r="I94" s="446"/>
      <c r="J94" s="446"/>
      <c r="K94" s="446"/>
      <c r="L94" s="446"/>
      <c r="M94" s="446"/>
      <c r="N94" s="446"/>
      <c r="O94" s="446"/>
      <c r="P94" s="446"/>
      <c r="Q94" s="446"/>
      <c r="R94" s="446"/>
      <c r="S94" s="446"/>
      <c r="T94" s="446"/>
      <c r="U94" s="446"/>
      <c r="V94" s="446"/>
      <c r="W94" s="446"/>
      <c r="X94" s="446"/>
      <c r="Y94" s="446"/>
      <c r="Z94" s="446"/>
      <c r="AA94" s="446"/>
      <c r="AB94" s="447"/>
      <c r="AC94" s="445" t="s">
        <v>568</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6" hidden="1" customHeight="1" x14ac:dyDescent="0.15">
      <c r="A95" s="1016"/>
      <c r="B95" s="1017"/>
      <c r="C95" s="1017"/>
      <c r="D95" s="1017"/>
      <c r="E95" s="1017"/>
      <c r="F95" s="101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6" hidden="1" customHeight="1" x14ac:dyDescent="0.15">
      <c r="A96" s="1016"/>
      <c r="B96" s="1017"/>
      <c r="C96" s="1017"/>
      <c r="D96" s="1017"/>
      <c r="E96" s="1017"/>
      <c r="F96" s="1018"/>
      <c r="G96" s="455"/>
      <c r="H96" s="456"/>
      <c r="I96" s="456"/>
      <c r="J96" s="456"/>
      <c r="K96" s="457"/>
      <c r="L96" s="458"/>
      <c r="M96" s="459"/>
      <c r="N96" s="459"/>
      <c r="O96" s="459"/>
      <c r="P96" s="459"/>
      <c r="Q96" s="459"/>
      <c r="R96" s="459"/>
      <c r="S96" s="459"/>
      <c r="T96" s="459"/>
      <c r="U96" s="459"/>
      <c r="V96" s="459"/>
      <c r="W96" s="459"/>
      <c r="X96" s="460"/>
      <c r="Y96" s="461"/>
      <c r="Z96" s="462"/>
      <c r="AA96" s="462"/>
      <c r="AB96" s="58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6" hidden="1" customHeight="1" x14ac:dyDescent="0.15">
      <c r="A97" s="1016"/>
      <c r="B97" s="1017"/>
      <c r="C97" s="1017"/>
      <c r="D97" s="1017"/>
      <c r="E97" s="1017"/>
      <c r="F97" s="1018"/>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16"/>
      <c r="B98" s="1017"/>
      <c r="C98" s="1017"/>
      <c r="D98" s="1017"/>
      <c r="E98" s="1017"/>
      <c r="F98" s="1018"/>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6" hidden="1" customHeight="1" x14ac:dyDescent="0.15">
      <c r="A99" s="1016"/>
      <c r="B99" s="1017"/>
      <c r="C99" s="1017"/>
      <c r="D99" s="1017"/>
      <c r="E99" s="1017"/>
      <c r="F99" s="1018"/>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6" hidden="1" customHeight="1" x14ac:dyDescent="0.15">
      <c r="A100" s="1016"/>
      <c r="B100" s="1017"/>
      <c r="C100" s="1017"/>
      <c r="D100" s="1017"/>
      <c r="E100" s="1017"/>
      <c r="F100" s="101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16"/>
      <c r="B101" s="1017"/>
      <c r="C101" s="1017"/>
      <c r="D101" s="1017"/>
      <c r="E101" s="1017"/>
      <c r="F101" s="101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6" hidden="1" customHeight="1" x14ac:dyDescent="0.15">
      <c r="A102" s="1016"/>
      <c r="B102" s="1017"/>
      <c r="C102" s="1017"/>
      <c r="D102" s="1017"/>
      <c r="E102" s="1017"/>
      <c r="F102" s="101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16"/>
      <c r="B103" s="1017"/>
      <c r="C103" s="1017"/>
      <c r="D103" s="1017"/>
      <c r="E103" s="1017"/>
      <c r="F103" s="101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16"/>
      <c r="B104" s="1017"/>
      <c r="C104" s="1017"/>
      <c r="D104" s="1017"/>
      <c r="E104" s="1017"/>
      <c r="F104" s="101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6" hidden="1" customHeight="1" x14ac:dyDescent="0.15">
      <c r="A105" s="1016"/>
      <c r="B105" s="1017"/>
      <c r="C105" s="1017"/>
      <c r="D105" s="1017"/>
      <c r="E105" s="1017"/>
      <c r="F105" s="101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19"/>
      <c r="B106" s="1020"/>
      <c r="C106" s="1020"/>
      <c r="D106" s="1020"/>
      <c r="E106" s="1020"/>
      <c r="F106" s="1021"/>
      <c r="G106" s="1004" t="s">
        <v>20</v>
      </c>
      <c r="H106" s="1005"/>
      <c r="I106" s="1005"/>
      <c r="J106" s="1005"/>
      <c r="K106" s="1005"/>
      <c r="L106" s="1006"/>
      <c r="M106" s="1007"/>
      <c r="N106" s="1007"/>
      <c r="O106" s="1007"/>
      <c r="P106" s="1007"/>
      <c r="Q106" s="1007"/>
      <c r="R106" s="1007"/>
      <c r="S106" s="1007"/>
      <c r="T106" s="1007"/>
      <c r="U106" s="1007"/>
      <c r="V106" s="1007"/>
      <c r="W106" s="1007"/>
      <c r="X106" s="1008"/>
      <c r="Y106" s="1009">
        <f>SUM(Y96:AB105)</f>
        <v>0</v>
      </c>
      <c r="Z106" s="1010"/>
      <c r="AA106" s="1010"/>
      <c r="AB106" s="1011"/>
      <c r="AC106" s="1004" t="s">
        <v>20</v>
      </c>
      <c r="AD106" s="1005"/>
      <c r="AE106" s="1005"/>
      <c r="AF106" s="1005"/>
      <c r="AG106" s="1005"/>
      <c r="AH106" s="1006"/>
      <c r="AI106" s="1007"/>
      <c r="AJ106" s="1007"/>
      <c r="AK106" s="1007"/>
      <c r="AL106" s="1007"/>
      <c r="AM106" s="1007"/>
      <c r="AN106" s="1007"/>
      <c r="AO106" s="1007"/>
      <c r="AP106" s="1007"/>
      <c r="AQ106" s="1007"/>
      <c r="AR106" s="1007"/>
      <c r="AS106" s="1007"/>
      <c r="AT106" s="1008"/>
      <c r="AU106" s="1009">
        <f>SUM(AU96:AX105)</f>
        <v>0</v>
      </c>
      <c r="AV106" s="1010"/>
      <c r="AW106" s="1010"/>
      <c r="AX106" s="1012"/>
    </row>
    <row r="107" spans="1:50" s="90" customFormat="1" ht="24.6" hidden="1" customHeight="1" thickBot="1" x14ac:dyDescent="0.2"/>
    <row r="108" spans="1:50" ht="30" hidden="1" customHeight="1" x14ac:dyDescent="0.15">
      <c r="A108" s="1022" t="s">
        <v>554</v>
      </c>
      <c r="B108" s="1023"/>
      <c r="C108" s="1023"/>
      <c r="D108" s="1023"/>
      <c r="E108" s="1023"/>
      <c r="F108" s="1024"/>
      <c r="G108" s="445" t="s">
        <v>569</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570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6" hidden="1" customHeight="1" x14ac:dyDescent="0.15">
      <c r="A109" s="1016"/>
      <c r="B109" s="1017"/>
      <c r="C109" s="1017"/>
      <c r="D109" s="1017"/>
      <c r="E109" s="1017"/>
      <c r="F109" s="101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6" hidden="1" customHeight="1" x14ac:dyDescent="0.15">
      <c r="A110" s="1016"/>
      <c r="B110" s="1017"/>
      <c r="C110" s="1017"/>
      <c r="D110" s="1017"/>
      <c r="E110" s="1017"/>
      <c r="F110" s="101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8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6" hidden="1" customHeight="1" x14ac:dyDescent="0.15">
      <c r="A111" s="1016"/>
      <c r="B111" s="1017"/>
      <c r="C111" s="1017"/>
      <c r="D111" s="1017"/>
      <c r="E111" s="1017"/>
      <c r="F111" s="101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6" hidden="1" customHeight="1" x14ac:dyDescent="0.15">
      <c r="A112" s="1016"/>
      <c r="B112" s="1017"/>
      <c r="C112" s="1017"/>
      <c r="D112" s="1017"/>
      <c r="E112" s="1017"/>
      <c r="F112" s="101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16"/>
      <c r="B113" s="1017"/>
      <c r="C113" s="1017"/>
      <c r="D113" s="1017"/>
      <c r="E113" s="1017"/>
      <c r="F113" s="101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6" hidden="1" customHeight="1" x14ac:dyDescent="0.15">
      <c r="A114" s="1016"/>
      <c r="B114" s="1017"/>
      <c r="C114" s="1017"/>
      <c r="D114" s="1017"/>
      <c r="E114" s="1017"/>
      <c r="F114" s="101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6" hidden="1" customHeight="1" x14ac:dyDescent="0.15">
      <c r="A115" s="1016"/>
      <c r="B115" s="1017"/>
      <c r="C115" s="1017"/>
      <c r="D115" s="1017"/>
      <c r="E115" s="1017"/>
      <c r="F115" s="101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6" hidden="1" customHeight="1" x14ac:dyDescent="0.15">
      <c r="A116" s="1016"/>
      <c r="B116" s="1017"/>
      <c r="C116" s="1017"/>
      <c r="D116" s="1017"/>
      <c r="E116" s="1017"/>
      <c r="F116" s="101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16"/>
      <c r="B117" s="1017"/>
      <c r="C117" s="1017"/>
      <c r="D117" s="1017"/>
      <c r="E117" s="1017"/>
      <c r="F117" s="101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6" hidden="1" customHeight="1" x14ac:dyDescent="0.15">
      <c r="A118" s="1016"/>
      <c r="B118" s="1017"/>
      <c r="C118" s="1017"/>
      <c r="D118" s="1017"/>
      <c r="E118" s="1017"/>
      <c r="F118" s="101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6" hidden="1" customHeight="1" x14ac:dyDescent="0.15">
      <c r="A119" s="1016"/>
      <c r="B119" s="1017"/>
      <c r="C119" s="1017"/>
      <c r="D119" s="1017"/>
      <c r="E119" s="1017"/>
      <c r="F119" s="101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16"/>
      <c r="B120" s="1017"/>
      <c r="C120" s="1017"/>
      <c r="D120" s="1017"/>
      <c r="E120" s="1017"/>
      <c r="F120" s="101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16"/>
      <c r="B121" s="1017"/>
      <c r="C121" s="1017"/>
      <c r="D121" s="1017"/>
      <c r="E121" s="1017"/>
      <c r="F121" s="1018"/>
      <c r="G121" s="445" t="s">
        <v>571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572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35" hidden="1" customHeight="1" x14ac:dyDescent="0.15">
      <c r="A122" s="1016"/>
      <c r="B122" s="1017"/>
      <c r="C122" s="1017"/>
      <c r="D122" s="1017"/>
      <c r="E122" s="1017"/>
      <c r="F122" s="101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15">
      <c r="A123" s="1016"/>
      <c r="B123" s="1017"/>
      <c r="C123" s="1017"/>
      <c r="D123" s="1017"/>
      <c r="E123" s="1017"/>
      <c r="F123" s="101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8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hidden="1" customHeight="1" x14ac:dyDescent="0.15">
      <c r="A124" s="1016"/>
      <c r="B124" s="1017"/>
      <c r="C124" s="1017"/>
      <c r="D124" s="1017"/>
      <c r="E124" s="1017"/>
      <c r="F124" s="101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6" hidden="1" customHeight="1" x14ac:dyDescent="0.15">
      <c r="A125" s="1016"/>
      <c r="B125" s="1017"/>
      <c r="C125" s="1017"/>
      <c r="D125" s="1017"/>
      <c r="E125" s="1017"/>
      <c r="F125" s="101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6" hidden="1" customHeight="1" x14ac:dyDescent="0.15">
      <c r="A126" s="1016"/>
      <c r="B126" s="1017"/>
      <c r="C126" s="1017"/>
      <c r="D126" s="1017"/>
      <c r="E126" s="1017"/>
      <c r="F126" s="101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16"/>
      <c r="B127" s="1017"/>
      <c r="C127" s="1017"/>
      <c r="D127" s="1017"/>
      <c r="E127" s="1017"/>
      <c r="F127" s="101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6" hidden="1" customHeight="1" x14ac:dyDescent="0.15">
      <c r="A128" s="1016"/>
      <c r="B128" s="1017"/>
      <c r="C128" s="1017"/>
      <c r="D128" s="1017"/>
      <c r="E128" s="1017"/>
      <c r="F128" s="101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16"/>
      <c r="B129" s="1017"/>
      <c r="C129" s="1017"/>
      <c r="D129" s="1017"/>
      <c r="E129" s="1017"/>
      <c r="F129" s="101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6" hidden="1" customHeight="1" x14ac:dyDescent="0.15">
      <c r="A130" s="1016"/>
      <c r="B130" s="1017"/>
      <c r="C130" s="1017"/>
      <c r="D130" s="1017"/>
      <c r="E130" s="1017"/>
      <c r="F130" s="101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6" hidden="1" customHeight="1" x14ac:dyDescent="0.15">
      <c r="A131" s="1016"/>
      <c r="B131" s="1017"/>
      <c r="C131" s="1017"/>
      <c r="D131" s="1017"/>
      <c r="E131" s="1017"/>
      <c r="F131" s="101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6" hidden="1" customHeight="1" x14ac:dyDescent="0.15">
      <c r="A132" s="1016"/>
      <c r="B132" s="1017"/>
      <c r="C132" s="1017"/>
      <c r="D132" s="1017"/>
      <c r="E132" s="1017"/>
      <c r="F132" s="101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6" hidden="1" customHeight="1" thickBot="1" x14ac:dyDescent="0.2">
      <c r="A133" s="1016"/>
      <c r="B133" s="1017"/>
      <c r="C133" s="1017"/>
      <c r="D133" s="1017"/>
      <c r="E133" s="1017"/>
      <c r="F133" s="101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16"/>
      <c r="B134" s="1017"/>
      <c r="C134" s="1017"/>
      <c r="D134" s="1017"/>
      <c r="E134" s="1017"/>
      <c r="F134" s="1018"/>
      <c r="G134" s="445" t="s">
        <v>573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574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6" hidden="1" customHeight="1" x14ac:dyDescent="0.15">
      <c r="A135" s="1016"/>
      <c r="B135" s="1017"/>
      <c r="C135" s="1017"/>
      <c r="D135" s="1017"/>
      <c r="E135" s="1017"/>
      <c r="F135" s="101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6" hidden="1" customHeight="1" x14ac:dyDescent="0.15">
      <c r="A136" s="1016"/>
      <c r="B136" s="1017"/>
      <c r="C136" s="1017"/>
      <c r="D136" s="1017"/>
      <c r="E136" s="1017"/>
      <c r="F136" s="101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8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6" hidden="1" customHeight="1" x14ac:dyDescent="0.15">
      <c r="A137" s="1016"/>
      <c r="B137" s="1017"/>
      <c r="C137" s="1017"/>
      <c r="D137" s="1017"/>
      <c r="E137" s="1017"/>
      <c r="F137" s="101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6" hidden="1" customHeight="1" x14ac:dyDescent="0.15">
      <c r="A138" s="1016"/>
      <c r="B138" s="1017"/>
      <c r="C138" s="1017"/>
      <c r="D138" s="1017"/>
      <c r="E138" s="1017"/>
      <c r="F138" s="101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16"/>
      <c r="B139" s="1017"/>
      <c r="C139" s="1017"/>
      <c r="D139" s="1017"/>
      <c r="E139" s="1017"/>
      <c r="F139" s="101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6" hidden="1" customHeight="1" x14ac:dyDescent="0.15">
      <c r="A140" s="1016"/>
      <c r="B140" s="1017"/>
      <c r="C140" s="1017"/>
      <c r="D140" s="1017"/>
      <c r="E140" s="1017"/>
      <c r="F140" s="101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6" hidden="1" customHeight="1" x14ac:dyDescent="0.15">
      <c r="A141" s="1016"/>
      <c r="B141" s="1017"/>
      <c r="C141" s="1017"/>
      <c r="D141" s="1017"/>
      <c r="E141" s="1017"/>
      <c r="F141" s="101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6" hidden="1" customHeight="1" x14ac:dyDescent="0.15">
      <c r="A142" s="1016"/>
      <c r="B142" s="1017"/>
      <c r="C142" s="1017"/>
      <c r="D142" s="1017"/>
      <c r="E142" s="1017"/>
      <c r="F142" s="101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16"/>
      <c r="B143" s="1017"/>
      <c r="C143" s="1017"/>
      <c r="D143" s="1017"/>
      <c r="E143" s="1017"/>
      <c r="F143" s="101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16"/>
      <c r="B144" s="1017"/>
      <c r="C144" s="1017"/>
      <c r="D144" s="1017"/>
      <c r="E144" s="1017"/>
      <c r="F144" s="101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6" hidden="1" customHeight="1" x14ac:dyDescent="0.15">
      <c r="A145" s="1016"/>
      <c r="B145" s="1017"/>
      <c r="C145" s="1017"/>
      <c r="D145" s="1017"/>
      <c r="E145" s="1017"/>
      <c r="F145" s="101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16"/>
      <c r="B146" s="1017"/>
      <c r="C146" s="1017"/>
      <c r="D146" s="1017"/>
      <c r="E146" s="1017"/>
      <c r="F146" s="101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16"/>
      <c r="B147" s="1017"/>
      <c r="C147" s="1017"/>
      <c r="D147" s="1017"/>
      <c r="E147" s="1017"/>
      <c r="F147" s="1018"/>
      <c r="G147" s="445" t="s">
        <v>575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576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6" hidden="1" customHeight="1" x14ac:dyDescent="0.15">
      <c r="A148" s="1016"/>
      <c r="B148" s="1017"/>
      <c r="C148" s="1017"/>
      <c r="D148" s="1017"/>
      <c r="E148" s="1017"/>
      <c r="F148" s="101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15">
      <c r="A149" s="1016"/>
      <c r="B149" s="1017"/>
      <c r="C149" s="1017"/>
      <c r="D149" s="1017"/>
      <c r="E149" s="1017"/>
      <c r="F149" s="101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8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6" hidden="1" customHeight="1" x14ac:dyDescent="0.15">
      <c r="A150" s="1016"/>
      <c r="B150" s="1017"/>
      <c r="C150" s="1017"/>
      <c r="D150" s="1017"/>
      <c r="E150" s="1017"/>
      <c r="F150" s="101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6" hidden="1" customHeight="1" x14ac:dyDescent="0.15">
      <c r="A151" s="1016"/>
      <c r="B151" s="1017"/>
      <c r="C151" s="1017"/>
      <c r="D151" s="1017"/>
      <c r="E151" s="1017"/>
      <c r="F151" s="101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16"/>
      <c r="B152" s="1017"/>
      <c r="C152" s="1017"/>
      <c r="D152" s="1017"/>
      <c r="E152" s="1017"/>
      <c r="F152" s="101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6" hidden="1" customHeight="1" x14ac:dyDescent="0.15">
      <c r="A153" s="1016"/>
      <c r="B153" s="1017"/>
      <c r="C153" s="1017"/>
      <c r="D153" s="1017"/>
      <c r="E153" s="1017"/>
      <c r="F153" s="101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6" hidden="1" customHeight="1" x14ac:dyDescent="0.15">
      <c r="A154" s="1016"/>
      <c r="B154" s="1017"/>
      <c r="C154" s="1017"/>
      <c r="D154" s="1017"/>
      <c r="E154" s="1017"/>
      <c r="F154" s="101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6" hidden="1" customHeight="1" x14ac:dyDescent="0.15">
      <c r="A155" s="1016"/>
      <c r="B155" s="1017"/>
      <c r="C155" s="1017"/>
      <c r="D155" s="1017"/>
      <c r="E155" s="1017"/>
      <c r="F155" s="101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6" hidden="1" customHeight="1" x14ac:dyDescent="0.15">
      <c r="A156" s="1016"/>
      <c r="B156" s="1017"/>
      <c r="C156" s="1017"/>
      <c r="D156" s="1017"/>
      <c r="E156" s="1017"/>
      <c r="F156" s="101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6" hidden="1" customHeight="1" x14ac:dyDescent="0.15">
      <c r="A157" s="1016"/>
      <c r="B157" s="1017"/>
      <c r="C157" s="1017"/>
      <c r="D157" s="1017"/>
      <c r="E157" s="1017"/>
      <c r="F157" s="101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6" hidden="1" customHeight="1" x14ac:dyDescent="0.15">
      <c r="A158" s="1016"/>
      <c r="B158" s="1017"/>
      <c r="C158" s="1017"/>
      <c r="D158" s="1017"/>
      <c r="E158" s="1017"/>
      <c r="F158" s="101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6" hidden="1" customHeight="1" thickBot="1" x14ac:dyDescent="0.2">
      <c r="A159" s="1019"/>
      <c r="B159" s="1020"/>
      <c r="C159" s="1020"/>
      <c r="D159" s="1020"/>
      <c r="E159" s="1020"/>
      <c r="F159" s="1021"/>
      <c r="G159" s="1004" t="s">
        <v>20</v>
      </c>
      <c r="H159" s="1005"/>
      <c r="I159" s="1005"/>
      <c r="J159" s="1005"/>
      <c r="K159" s="1005"/>
      <c r="L159" s="1006"/>
      <c r="M159" s="1007"/>
      <c r="N159" s="1007"/>
      <c r="O159" s="1007"/>
      <c r="P159" s="1007"/>
      <c r="Q159" s="1007"/>
      <c r="R159" s="1007"/>
      <c r="S159" s="1007"/>
      <c r="T159" s="1007"/>
      <c r="U159" s="1007"/>
      <c r="V159" s="1007"/>
      <c r="W159" s="1007"/>
      <c r="X159" s="1008"/>
      <c r="Y159" s="1009">
        <f>SUM(Y149:AB158)</f>
        <v>0</v>
      </c>
      <c r="Z159" s="1010"/>
      <c r="AA159" s="1010"/>
      <c r="AB159" s="1011"/>
      <c r="AC159" s="1004" t="s">
        <v>20</v>
      </c>
      <c r="AD159" s="1005"/>
      <c r="AE159" s="1005"/>
      <c r="AF159" s="1005"/>
      <c r="AG159" s="1005"/>
      <c r="AH159" s="1006"/>
      <c r="AI159" s="1007"/>
      <c r="AJ159" s="1007"/>
      <c r="AK159" s="1007"/>
      <c r="AL159" s="1007"/>
      <c r="AM159" s="1007"/>
      <c r="AN159" s="1007"/>
      <c r="AO159" s="1007"/>
      <c r="AP159" s="1007"/>
      <c r="AQ159" s="1007"/>
      <c r="AR159" s="1007"/>
      <c r="AS159" s="1007"/>
      <c r="AT159" s="1008"/>
      <c r="AU159" s="1009">
        <f>SUM(AU149:AX158)</f>
        <v>0</v>
      </c>
      <c r="AV159" s="1010"/>
      <c r="AW159" s="1010"/>
      <c r="AX159" s="1012"/>
    </row>
    <row r="160" spans="1:50" s="90" customFormat="1" ht="24.6" hidden="1" customHeight="1" thickBot="1" x14ac:dyDescent="0.2"/>
    <row r="161" spans="1:50" ht="30" hidden="1" customHeight="1" x14ac:dyDescent="0.15">
      <c r="A161" s="1022" t="s">
        <v>554</v>
      </c>
      <c r="B161" s="1023"/>
      <c r="C161" s="1023"/>
      <c r="D161" s="1023"/>
      <c r="E161" s="1023"/>
      <c r="F161" s="1024"/>
      <c r="G161" s="445" t="s">
        <v>577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578</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6" hidden="1" customHeight="1" x14ac:dyDescent="0.15">
      <c r="A162" s="1016"/>
      <c r="B162" s="1017"/>
      <c r="C162" s="1017"/>
      <c r="D162" s="1017"/>
      <c r="E162" s="1017"/>
      <c r="F162" s="101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6" hidden="1" customHeight="1" x14ac:dyDescent="0.15">
      <c r="A163" s="1016"/>
      <c r="B163" s="1017"/>
      <c r="C163" s="1017"/>
      <c r="D163" s="1017"/>
      <c r="E163" s="1017"/>
      <c r="F163" s="101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8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6" hidden="1" customHeight="1" x14ac:dyDescent="0.15">
      <c r="A164" s="1016"/>
      <c r="B164" s="1017"/>
      <c r="C164" s="1017"/>
      <c r="D164" s="1017"/>
      <c r="E164" s="1017"/>
      <c r="F164" s="101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6" hidden="1" customHeight="1" x14ac:dyDescent="0.15">
      <c r="A165" s="1016"/>
      <c r="B165" s="1017"/>
      <c r="C165" s="1017"/>
      <c r="D165" s="1017"/>
      <c r="E165" s="1017"/>
      <c r="F165" s="101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6" hidden="1" customHeight="1" x14ac:dyDescent="0.15">
      <c r="A166" s="1016"/>
      <c r="B166" s="1017"/>
      <c r="C166" s="1017"/>
      <c r="D166" s="1017"/>
      <c r="E166" s="1017"/>
      <c r="F166" s="101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6" hidden="1" customHeight="1" x14ac:dyDescent="0.15">
      <c r="A167" s="1016"/>
      <c r="B167" s="1017"/>
      <c r="C167" s="1017"/>
      <c r="D167" s="1017"/>
      <c r="E167" s="1017"/>
      <c r="F167" s="101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16"/>
      <c r="B168" s="1017"/>
      <c r="C168" s="1017"/>
      <c r="D168" s="1017"/>
      <c r="E168" s="1017"/>
      <c r="F168" s="101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6" hidden="1" customHeight="1" x14ac:dyDescent="0.15">
      <c r="A169" s="1016"/>
      <c r="B169" s="1017"/>
      <c r="C169" s="1017"/>
      <c r="D169" s="1017"/>
      <c r="E169" s="1017"/>
      <c r="F169" s="101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16"/>
      <c r="B170" s="1017"/>
      <c r="C170" s="1017"/>
      <c r="D170" s="1017"/>
      <c r="E170" s="1017"/>
      <c r="F170" s="101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6" hidden="1" customHeight="1" x14ac:dyDescent="0.15">
      <c r="A171" s="1016"/>
      <c r="B171" s="1017"/>
      <c r="C171" s="1017"/>
      <c r="D171" s="1017"/>
      <c r="E171" s="1017"/>
      <c r="F171" s="101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16"/>
      <c r="B172" s="1017"/>
      <c r="C172" s="1017"/>
      <c r="D172" s="1017"/>
      <c r="E172" s="1017"/>
      <c r="F172" s="101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6" hidden="1" customHeight="1" thickBot="1" x14ac:dyDescent="0.2">
      <c r="A173" s="1016"/>
      <c r="B173" s="1017"/>
      <c r="C173" s="1017"/>
      <c r="D173" s="1017"/>
      <c r="E173" s="1017"/>
      <c r="F173" s="101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16"/>
      <c r="B174" s="1017"/>
      <c r="C174" s="1017"/>
      <c r="D174" s="1017"/>
      <c r="E174" s="1017"/>
      <c r="F174" s="1018"/>
      <c r="G174" s="445" t="s">
        <v>579</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580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35" hidden="1" customHeight="1" x14ac:dyDescent="0.15">
      <c r="A175" s="1016"/>
      <c r="B175" s="1017"/>
      <c r="C175" s="1017"/>
      <c r="D175" s="1017"/>
      <c r="E175" s="1017"/>
      <c r="F175" s="101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6" hidden="1" customHeight="1" x14ac:dyDescent="0.15">
      <c r="A176" s="1016"/>
      <c r="B176" s="1017"/>
      <c r="C176" s="1017"/>
      <c r="D176" s="1017"/>
      <c r="E176" s="1017"/>
      <c r="F176" s="101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8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6" hidden="1" customHeight="1" x14ac:dyDescent="0.15">
      <c r="A177" s="1016"/>
      <c r="B177" s="1017"/>
      <c r="C177" s="1017"/>
      <c r="D177" s="1017"/>
      <c r="E177" s="1017"/>
      <c r="F177" s="101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6" hidden="1" customHeight="1" x14ac:dyDescent="0.15">
      <c r="A178" s="1016"/>
      <c r="B178" s="1017"/>
      <c r="C178" s="1017"/>
      <c r="D178" s="1017"/>
      <c r="E178" s="1017"/>
      <c r="F178" s="101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6" hidden="1" customHeight="1" x14ac:dyDescent="0.15">
      <c r="A179" s="1016"/>
      <c r="B179" s="1017"/>
      <c r="C179" s="1017"/>
      <c r="D179" s="1017"/>
      <c r="E179" s="1017"/>
      <c r="F179" s="101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6" hidden="1" customHeight="1" x14ac:dyDescent="0.15">
      <c r="A180" s="1016"/>
      <c r="B180" s="1017"/>
      <c r="C180" s="1017"/>
      <c r="D180" s="1017"/>
      <c r="E180" s="1017"/>
      <c r="F180" s="101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6" hidden="1" customHeight="1" x14ac:dyDescent="0.15">
      <c r="A181" s="1016"/>
      <c r="B181" s="1017"/>
      <c r="C181" s="1017"/>
      <c r="D181" s="1017"/>
      <c r="E181" s="1017"/>
      <c r="F181" s="101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16"/>
      <c r="B182" s="1017"/>
      <c r="C182" s="1017"/>
      <c r="D182" s="1017"/>
      <c r="E182" s="1017"/>
      <c r="F182" s="101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16"/>
      <c r="B183" s="1017"/>
      <c r="C183" s="1017"/>
      <c r="D183" s="1017"/>
      <c r="E183" s="1017"/>
      <c r="F183" s="101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16"/>
      <c r="B184" s="1017"/>
      <c r="C184" s="1017"/>
      <c r="D184" s="1017"/>
      <c r="E184" s="1017"/>
      <c r="F184" s="101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6" hidden="1" customHeight="1" x14ac:dyDescent="0.15">
      <c r="A185" s="1016"/>
      <c r="B185" s="1017"/>
      <c r="C185" s="1017"/>
      <c r="D185" s="1017"/>
      <c r="E185" s="1017"/>
      <c r="F185" s="101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16"/>
      <c r="B186" s="1017"/>
      <c r="C186" s="1017"/>
      <c r="D186" s="1017"/>
      <c r="E186" s="1017"/>
      <c r="F186" s="101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16"/>
      <c r="B187" s="1017"/>
      <c r="C187" s="1017"/>
      <c r="D187" s="1017"/>
      <c r="E187" s="1017"/>
      <c r="F187" s="1018"/>
      <c r="G187" s="445" t="s">
        <v>581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582</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6" hidden="1" customHeight="1" x14ac:dyDescent="0.15">
      <c r="A188" s="1016"/>
      <c r="B188" s="1017"/>
      <c r="C188" s="1017"/>
      <c r="D188" s="1017"/>
      <c r="E188" s="1017"/>
      <c r="F188" s="101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15">
      <c r="A189" s="1016"/>
      <c r="B189" s="1017"/>
      <c r="C189" s="1017"/>
      <c r="D189" s="1017"/>
      <c r="E189" s="1017"/>
      <c r="F189" s="101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8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6" hidden="1" customHeight="1" x14ac:dyDescent="0.15">
      <c r="A190" s="1016"/>
      <c r="B190" s="1017"/>
      <c r="C190" s="1017"/>
      <c r="D190" s="1017"/>
      <c r="E190" s="1017"/>
      <c r="F190" s="101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16"/>
      <c r="B191" s="1017"/>
      <c r="C191" s="1017"/>
      <c r="D191" s="1017"/>
      <c r="E191" s="1017"/>
      <c r="F191" s="101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6" hidden="1" customHeight="1" x14ac:dyDescent="0.15">
      <c r="A192" s="1016"/>
      <c r="B192" s="1017"/>
      <c r="C192" s="1017"/>
      <c r="D192" s="1017"/>
      <c r="E192" s="1017"/>
      <c r="F192" s="101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16"/>
      <c r="B193" s="1017"/>
      <c r="C193" s="1017"/>
      <c r="D193" s="1017"/>
      <c r="E193" s="1017"/>
      <c r="F193" s="101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6" hidden="1" customHeight="1" x14ac:dyDescent="0.15">
      <c r="A194" s="1016"/>
      <c r="B194" s="1017"/>
      <c r="C194" s="1017"/>
      <c r="D194" s="1017"/>
      <c r="E194" s="1017"/>
      <c r="F194" s="101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16"/>
      <c r="B195" s="1017"/>
      <c r="C195" s="1017"/>
      <c r="D195" s="1017"/>
      <c r="E195" s="1017"/>
      <c r="F195" s="101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16"/>
      <c r="B196" s="1017"/>
      <c r="C196" s="1017"/>
      <c r="D196" s="1017"/>
      <c r="E196" s="1017"/>
      <c r="F196" s="101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16"/>
      <c r="B197" s="1017"/>
      <c r="C197" s="1017"/>
      <c r="D197" s="1017"/>
      <c r="E197" s="1017"/>
      <c r="F197" s="101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16"/>
      <c r="B198" s="1017"/>
      <c r="C198" s="1017"/>
      <c r="D198" s="1017"/>
      <c r="E198" s="1017"/>
      <c r="F198" s="101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6" hidden="1" customHeight="1" thickBot="1" x14ac:dyDescent="0.2">
      <c r="A199" s="1016"/>
      <c r="B199" s="1017"/>
      <c r="C199" s="1017"/>
      <c r="D199" s="1017"/>
      <c r="E199" s="1017"/>
      <c r="F199" s="101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16"/>
      <c r="B200" s="1017"/>
      <c r="C200" s="1017"/>
      <c r="D200" s="1017"/>
      <c r="E200" s="1017"/>
      <c r="F200" s="1018"/>
      <c r="G200" s="445" t="s">
        <v>583</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584</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6" hidden="1" customHeight="1" x14ac:dyDescent="0.15">
      <c r="A201" s="1016"/>
      <c r="B201" s="1017"/>
      <c r="C201" s="1017"/>
      <c r="D201" s="1017"/>
      <c r="E201" s="1017"/>
      <c r="F201" s="101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6" hidden="1" customHeight="1" x14ac:dyDescent="0.15">
      <c r="A202" s="1016"/>
      <c r="B202" s="1017"/>
      <c r="C202" s="1017"/>
      <c r="D202" s="1017"/>
      <c r="E202" s="1017"/>
      <c r="F202" s="101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8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6" hidden="1" customHeight="1" x14ac:dyDescent="0.15">
      <c r="A203" s="1016"/>
      <c r="B203" s="1017"/>
      <c r="C203" s="1017"/>
      <c r="D203" s="1017"/>
      <c r="E203" s="1017"/>
      <c r="F203" s="101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6" hidden="1" customHeight="1" x14ac:dyDescent="0.15">
      <c r="A204" s="1016"/>
      <c r="B204" s="1017"/>
      <c r="C204" s="1017"/>
      <c r="D204" s="1017"/>
      <c r="E204" s="1017"/>
      <c r="F204" s="101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16"/>
      <c r="B205" s="1017"/>
      <c r="C205" s="1017"/>
      <c r="D205" s="1017"/>
      <c r="E205" s="1017"/>
      <c r="F205" s="101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6" hidden="1" customHeight="1" x14ac:dyDescent="0.15">
      <c r="A206" s="1016"/>
      <c r="B206" s="1017"/>
      <c r="C206" s="1017"/>
      <c r="D206" s="1017"/>
      <c r="E206" s="1017"/>
      <c r="F206" s="101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16"/>
      <c r="B207" s="1017"/>
      <c r="C207" s="1017"/>
      <c r="D207" s="1017"/>
      <c r="E207" s="1017"/>
      <c r="F207" s="101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16"/>
      <c r="B208" s="1017"/>
      <c r="C208" s="1017"/>
      <c r="D208" s="1017"/>
      <c r="E208" s="1017"/>
      <c r="F208" s="101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6" hidden="1" customHeight="1" x14ac:dyDescent="0.15">
      <c r="A209" s="1016"/>
      <c r="B209" s="1017"/>
      <c r="C209" s="1017"/>
      <c r="D209" s="1017"/>
      <c r="E209" s="1017"/>
      <c r="F209" s="101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6" hidden="1" customHeight="1" x14ac:dyDescent="0.15">
      <c r="A210" s="1016"/>
      <c r="B210" s="1017"/>
      <c r="C210" s="1017"/>
      <c r="D210" s="1017"/>
      <c r="E210" s="1017"/>
      <c r="F210" s="101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16"/>
      <c r="B211" s="1017"/>
      <c r="C211" s="1017"/>
      <c r="D211" s="1017"/>
      <c r="E211" s="1017"/>
      <c r="F211" s="101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6" hidden="1" customHeight="1" thickBot="1" x14ac:dyDescent="0.2">
      <c r="A212" s="1019"/>
      <c r="B212" s="1020"/>
      <c r="C212" s="1020"/>
      <c r="D212" s="1020"/>
      <c r="E212" s="1020"/>
      <c r="F212" s="1021"/>
      <c r="G212" s="1004" t="s">
        <v>20</v>
      </c>
      <c r="H212" s="1005"/>
      <c r="I212" s="1005"/>
      <c r="J212" s="1005"/>
      <c r="K212" s="1005"/>
      <c r="L212" s="1006"/>
      <c r="M212" s="1007"/>
      <c r="N212" s="1007"/>
      <c r="O212" s="1007"/>
      <c r="P212" s="1007"/>
      <c r="Q212" s="1007"/>
      <c r="R212" s="1007"/>
      <c r="S212" s="1007"/>
      <c r="T212" s="1007"/>
      <c r="U212" s="1007"/>
      <c r="V212" s="1007"/>
      <c r="W212" s="1007"/>
      <c r="X212" s="1008"/>
      <c r="Y212" s="1009">
        <f>SUM(Y202:AB211)</f>
        <v>0</v>
      </c>
      <c r="Z212" s="1010"/>
      <c r="AA212" s="1010"/>
      <c r="AB212" s="1011"/>
      <c r="AC212" s="1004" t="s">
        <v>20</v>
      </c>
      <c r="AD212" s="1005"/>
      <c r="AE212" s="1005"/>
      <c r="AF212" s="1005"/>
      <c r="AG212" s="1005"/>
      <c r="AH212" s="1006"/>
      <c r="AI212" s="1007"/>
      <c r="AJ212" s="1007"/>
      <c r="AK212" s="1007"/>
      <c r="AL212" s="1007"/>
      <c r="AM212" s="1007"/>
      <c r="AN212" s="1007"/>
      <c r="AO212" s="1007"/>
      <c r="AP212" s="1007"/>
      <c r="AQ212" s="1007"/>
      <c r="AR212" s="1007"/>
      <c r="AS212" s="1007"/>
      <c r="AT212" s="1008"/>
      <c r="AU212" s="1009">
        <f>SUM(AU202:AX211)</f>
        <v>0</v>
      </c>
      <c r="AV212" s="1010"/>
      <c r="AW212" s="1010"/>
      <c r="AX212" s="1012"/>
    </row>
    <row r="213" spans="1:50" s="90" customFormat="1" ht="24.6" hidden="1" customHeight="1" thickBot="1" x14ac:dyDescent="0.2"/>
    <row r="214" spans="1:50" ht="30" hidden="1" customHeight="1" x14ac:dyDescent="0.15">
      <c r="A214" s="1013" t="s">
        <v>554</v>
      </c>
      <c r="B214" s="1014"/>
      <c r="C214" s="1014"/>
      <c r="D214" s="1014"/>
      <c r="E214" s="1014"/>
      <c r="F214" s="1015"/>
      <c r="G214" s="445" t="s">
        <v>585</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586</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6" hidden="1" customHeight="1" x14ac:dyDescent="0.15">
      <c r="A215" s="1016"/>
      <c r="B215" s="1017"/>
      <c r="C215" s="1017"/>
      <c r="D215" s="1017"/>
      <c r="E215" s="1017"/>
      <c r="F215" s="101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6" hidden="1" customHeight="1" x14ac:dyDescent="0.15">
      <c r="A216" s="1016"/>
      <c r="B216" s="1017"/>
      <c r="C216" s="1017"/>
      <c r="D216" s="1017"/>
      <c r="E216" s="1017"/>
      <c r="F216" s="101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8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6" hidden="1" customHeight="1" x14ac:dyDescent="0.15">
      <c r="A217" s="1016"/>
      <c r="B217" s="1017"/>
      <c r="C217" s="1017"/>
      <c r="D217" s="1017"/>
      <c r="E217" s="1017"/>
      <c r="F217" s="101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6" hidden="1" customHeight="1" x14ac:dyDescent="0.15">
      <c r="A218" s="1016"/>
      <c r="B218" s="1017"/>
      <c r="C218" s="1017"/>
      <c r="D218" s="1017"/>
      <c r="E218" s="1017"/>
      <c r="F218" s="101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6" hidden="1" customHeight="1" x14ac:dyDescent="0.15">
      <c r="A219" s="1016"/>
      <c r="B219" s="1017"/>
      <c r="C219" s="1017"/>
      <c r="D219" s="1017"/>
      <c r="E219" s="1017"/>
      <c r="F219" s="101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6" hidden="1" customHeight="1" x14ac:dyDescent="0.15">
      <c r="A220" s="1016"/>
      <c r="B220" s="1017"/>
      <c r="C220" s="1017"/>
      <c r="D220" s="1017"/>
      <c r="E220" s="1017"/>
      <c r="F220" s="101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6" hidden="1" customHeight="1" x14ac:dyDescent="0.15">
      <c r="A221" s="1016"/>
      <c r="B221" s="1017"/>
      <c r="C221" s="1017"/>
      <c r="D221" s="1017"/>
      <c r="E221" s="1017"/>
      <c r="F221" s="101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6" hidden="1" customHeight="1" x14ac:dyDescent="0.15">
      <c r="A222" s="1016"/>
      <c r="B222" s="1017"/>
      <c r="C222" s="1017"/>
      <c r="D222" s="1017"/>
      <c r="E222" s="1017"/>
      <c r="F222" s="101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6" hidden="1" customHeight="1" x14ac:dyDescent="0.15">
      <c r="A223" s="1016"/>
      <c r="B223" s="1017"/>
      <c r="C223" s="1017"/>
      <c r="D223" s="1017"/>
      <c r="E223" s="1017"/>
      <c r="F223" s="101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6" hidden="1" customHeight="1" x14ac:dyDescent="0.15">
      <c r="A224" s="1016"/>
      <c r="B224" s="1017"/>
      <c r="C224" s="1017"/>
      <c r="D224" s="1017"/>
      <c r="E224" s="1017"/>
      <c r="F224" s="101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16"/>
      <c r="B225" s="1017"/>
      <c r="C225" s="1017"/>
      <c r="D225" s="1017"/>
      <c r="E225" s="1017"/>
      <c r="F225" s="101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6" hidden="1" customHeight="1" thickBot="1" x14ac:dyDescent="0.2">
      <c r="A226" s="1016"/>
      <c r="B226" s="1017"/>
      <c r="C226" s="1017"/>
      <c r="D226" s="1017"/>
      <c r="E226" s="1017"/>
      <c r="F226" s="101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16"/>
      <c r="B227" s="1017"/>
      <c r="C227" s="1017"/>
      <c r="D227" s="1017"/>
      <c r="E227" s="1017"/>
      <c r="F227" s="1018"/>
      <c r="G227" s="445" t="s">
        <v>587</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588</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15">
      <c r="A228" s="1016"/>
      <c r="B228" s="1017"/>
      <c r="C228" s="1017"/>
      <c r="D228" s="1017"/>
      <c r="E228" s="1017"/>
      <c r="F228" s="101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15">
      <c r="A229" s="1016"/>
      <c r="B229" s="1017"/>
      <c r="C229" s="1017"/>
      <c r="D229" s="1017"/>
      <c r="E229" s="1017"/>
      <c r="F229" s="101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8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6" hidden="1" customHeight="1" x14ac:dyDescent="0.15">
      <c r="A230" s="1016"/>
      <c r="B230" s="1017"/>
      <c r="C230" s="1017"/>
      <c r="D230" s="1017"/>
      <c r="E230" s="1017"/>
      <c r="F230" s="101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6" hidden="1" customHeight="1" x14ac:dyDescent="0.15">
      <c r="A231" s="1016"/>
      <c r="B231" s="1017"/>
      <c r="C231" s="1017"/>
      <c r="D231" s="1017"/>
      <c r="E231" s="1017"/>
      <c r="F231" s="101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16"/>
      <c r="B232" s="1017"/>
      <c r="C232" s="1017"/>
      <c r="D232" s="1017"/>
      <c r="E232" s="1017"/>
      <c r="F232" s="101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16"/>
      <c r="B233" s="1017"/>
      <c r="C233" s="1017"/>
      <c r="D233" s="1017"/>
      <c r="E233" s="1017"/>
      <c r="F233" s="101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6" hidden="1" customHeight="1" x14ac:dyDescent="0.15">
      <c r="A234" s="1016"/>
      <c r="B234" s="1017"/>
      <c r="C234" s="1017"/>
      <c r="D234" s="1017"/>
      <c r="E234" s="1017"/>
      <c r="F234" s="101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16"/>
      <c r="B235" s="1017"/>
      <c r="C235" s="1017"/>
      <c r="D235" s="1017"/>
      <c r="E235" s="1017"/>
      <c r="F235" s="101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6" hidden="1" customHeight="1" x14ac:dyDescent="0.15">
      <c r="A236" s="1016"/>
      <c r="B236" s="1017"/>
      <c r="C236" s="1017"/>
      <c r="D236" s="1017"/>
      <c r="E236" s="1017"/>
      <c r="F236" s="101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16"/>
      <c r="B237" s="1017"/>
      <c r="C237" s="1017"/>
      <c r="D237" s="1017"/>
      <c r="E237" s="1017"/>
      <c r="F237" s="101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6" hidden="1" customHeight="1" x14ac:dyDescent="0.15">
      <c r="A238" s="1016"/>
      <c r="B238" s="1017"/>
      <c r="C238" s="1017"/>
      <c r="D238" s="1017"/>
      <c r="E238" s="1017"/>
      <c r="F238" s="101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16"/>
      <c r="B239" s="1017"/>
      <c r="C239" s="1017"/>
      <c r="D239" s="1017"/>
      <c r="E239" s="1017"/>
      <c r="F239" s="101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16"/>
      <c r="B240" s="1017"/>
      <c r="C240" s="1017"/>
      <c r="D240" s="1017"/>
      <c r="E240" s="1017"/>
      <c r="F240" s="1018"/>
      <c r="G240" s="445" t="s">
        <v>589</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590</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6" hidden="1" customHeight="1" x14ac:dyDescent="0.15">
      <c r="A241" s="1016"/>
      <c r="B241" s="1017"/>
      <c r="C241" s="1017"/>
      <c r="D241" s="1017"/>
      <c r="E241" s="1017"/>
      <c r="F241" s="101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6" hidden="1" customHeight="1" x14ac:dyDescent="0.15">
      <c r="A242" s="1016"/>
      <c r="B242" s="1017"/>
      <c r="C242" s="1017"/>
      <c r="D242" s="1017"/>
      <c r="E242" s="1017"/>
      <c r="F242" s="101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8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6" hidden="1" customHeight="1" x14ac:dyDescent="0.15">
      <c r="A243" s="1016"/>
      <c r="B243" s="1017"/>
      <c r="C243" s="1017"/>
      <c r="D243" s="1017"/>
      <c r="E243" s="1017"/>
      <c r="F243" s="101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6" hidden="1" customHeight="1" x14ac:dyDescent="0.15">
      <c r="A244" s="1016"/>
      <c r="B244" s="1017"/>
      <c r="C244" s="1017"/>
      <c r="D244" s="1017"/>
      <c r="E244" s="1017"/>
      <c r="F244" s="101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6" hidden="1" customHeight="1" x14ac:dyDescent="0.15">
      <c r="A245" s="1016"/>
      <c r="B245" s="1017"/>
      <c r="C245" s="1017"/>
      <c r="D245" s="1017"/>
      <c r="E245" s="1017"/>
      <c r="F245" s="101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6" hidden="1" customHeight="1" x14ac:dyDescent="0.15">
      <c r="A246" s="1016"/>
      <c r="B246" s="1017"/>
      <c r="C246" s="1017"/>
      <c r="D246" s="1017"/>
      <c r="E246" s="1017"/>
      <c r="F246" s="101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6" hidden="1" customHeight="1" x14ac:dyDescent="0.15">
      <c r="A247" s="1016"/>
      <c r="B247" s="1017"/>
      <c r="C247" s="1017"/>
      <c r="D247" s="1017"/>
      <c r="E247" s="1017"/>
      <c r="F247" s="101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6" hidden="1" customHeight="1" x14ac:dyDescent="0.15">
      <c r="A248" s="1016"/>
      <c r="B248" s="1017"/>
      <c r="C248" s="1017"/>
      <c r="D248" s="1017"/>
      <c r="E248" s="1017"/>
      <c r="F248" s="101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6" hidden="1" customHeight="1" x14ac:dyDescent="0.15">
      <c r="A249" s="1016"/>
      <c r="B249" s="1017"/>
      <c r="C249" s="1017"/>
      <c r="D249" s="1017"/>
      <c r="E249" s="1017"/>
      <c r="F249" s="101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6" hidden="1" customHeight="1" x14ac:dyDescent="0.15">
      <c r="A250" s="1016"/>
      <c r="B250" s="1017"/>
      <c r="C250" s="1017"/>
      <c r="D250" s="1017"/>
      <c r="E250" s="1017"/>
      <c r="F250" s="101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6" hidden="1" customHeight="1" x14ac:dyDescent="0.15">
      <c r="A251" s="1016"/>
      <c r="B251" s="1017"/>
      <c r="C251" s="1017"/>
      <c r="D251" s="1017"/>
      <c r="E251" s="1017"/>
      <c r="F251" s="101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6" hidden="1" customHeight="1" thickBot="1" x14ac:dyDescent="0.2">
      <c r="A252" s="1016"/>
      <c r="B252" s="1017"/>
      <c r="C252" s="1017"/>
      <c r="D252" s="1017"/>
      <c r="E252" s="1017"/>
      <c r="F252" s="101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16"/>
      <c r="B253" s="1017"/>
      <c r="C253" s="1017"/>
      <c r="D253" s="1017"/>
      <c r="E253" s="1017"/>
      <c r="F253" s="1018"/>
      <c r="G253" s="445" t="s">
        <v>591</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592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6" hidden="1" customHeight="1" x14ac:dyDescent="0.15">
      <c r="A254" s="1016"/>
      <c r="B254" s="1017"/>
      <c r="C254" s="1017"/>
      <c r="D254" s="1017"/>
      <c r="E254" s="1017"/>
      <c r="F254" s="101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6" hidden="1" customHeight="1" x14ac:dyDescent="0.15">
      <c r="A255" s="1016"/>
      <c r="B255" s="1017"/>
      <c r="C255" s="1017"/>
      <c r="D255" s="1017"/>
      <c r="E255" s="1017"/>
      <c r="F255" s="101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8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6" hidden="1" customHeight="1" x14ac:dyDescent="0.15">
      <c r="A256" s="1016"/>
      <c r="B256" s="1017"/>
      <c r="C256" s="1017"/>
      <c r="D256" s="1017"/>
      <c r="E256" s="1017"/>
      <c r="F256" s="101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6" hidden="1" customHeight="1" x14ac:dyDescent="0.15">
      <c r="A257" s="1016"/>
      <c r="B257" s="1017"/>
      <c r="C257" s="1017"/>
      <c r="D257" s="1017"/>
      <c r="E257" s="1017"/>
      <c r="F257" s="101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6" hidden="1" customHeight="1" x14ac:dyDescent="0.15">
      <c r="A258" s="1016"/>
      <c r="B258" s="1017"/>
      <c r="C258" s="1017"/>
      <c r="D258" s="1017"/>
      <c r="E258" s="1017"/>
      <c r="F258" s="101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6" hidden="1" customHeight="1" x14ac:dyDescent="0.15">
      <c r="A259" s="1016"/>
      <c r="B259" s="1017"/>
      <c r="C259" s="1017"/>
      <c r="D259" s="1017"/>
      <c r="E259" s="1017"/>
      <c r="F259" s="101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6" hidden="1" customHeight="1" x14ac:dyDescent="0.15">
      <c r="A260" s="1016"/>
      <c r="B260" s="1017"/>
      <c r="C260" s="1017"/>
      <c r="D260" s="1017"/>
      <c r="E260" s="1017"/>
      <c r="F260" s="101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6" hidden="1" customHeight="1" x14ac:dyDescent="0.15">
      <c r="A261" s="1016"/>
      <c r="B261" s="1017"/>
      <c r="C261" s="1017"/>
      <c r="D261" s="1017"/>
      <c r="E261" s="1017"/>
      <c r="F261" s="101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6" hidden="1" customHeight="1" x14ac:dyDescent="0.15">
      <c r="A262" s="1016"/>
      <c r="B262" s="1017"/>
      <c r="C262" s="1017"/>
      <c r="D262" s="1017"/>
      <c r="E262" s="1017"/>
      <c r="F262" s="101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6" hidden="1" customHeight="1" x14ac:dyDescent="0.15">
      <c r="A263" s="1016"/>
      <c r="B263" s="1017"/>
      <c r="C263" s="1017"/>
      <c r="D263" s="1017"/>
      <c r="E263" s="1017"/>
      <c r="F263" s="101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6" hidden="1" customHeight="1" x14ac:dyDescent="0.15">
      <c r="A264" s="1016"/>
      <c r="B264" s="1017"/>
      <c r="C264" s="1017"/>
      <c r="D264" s="1017"/>
      <c r="E264" s="1017"/>
      <c r="F264" s="101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6" hidden="1" customHeight="1" thickBot="1" x14ac:dyDescent="0.2">
      <c r="A265" s="1019"/>
      <c r="B265" s="1020"/>
      <c r="C265" s="1020"/>
      <c r="D265" s="1020"/>
      <c r="E265" s="1020"/>
      <c r="F265" s="1021"/>
      <c r="G265" s="1004" t="s">
        <v>20</v>
      </c>
      <c r="H265" s="1005"/>
      <c r="I265" s="1005"/>
      <c r="J265" s="1005"/>
      <c r="K265" s="1005"/>
      <c r="L265" s="1006"/>
      <c r="M265" s="1007"/>
      <c r="N265" s="1007"/>
      <c r="O265" s="1007"/>
      <c r="P265" s="1007"/>
      <c r="Q265" s="1007"/>
      <c r="R265" s="1007"/>
      <c r="S265" s="1007"/>
      <c r="T265" s="1007"/>
      <c r="U265" s="1007"/>
      <c r="V265" s="1007"/>
      <c r="W265" s="1007"/>
      <c r="X265" s="1008"/>
      <c r="Y265" s="1009">
        <f>SUM(Y255:AB264)</f>
        <v>0</v>
      </c>
      <c r="Z265" s="1010"/>
      <c r="AA265" s="1010"/>
      <c r="AB265" s="1011"/>
      <c r="AC265" s="1004" t="s">
        <v>20</v>
      </c>
      <c r="AD265" s="1005"/>
      <c r="AE265" s="1005"/>
      <c r="AF265" s="1005"/>
      <c r="AG265" s="1005"/>
      <c r="AH265" s="1006"/>
      <c r="AI265" s="1007"/>
      <c r="AJ265" s="1007"/>
      <c r="AK265" s="1007"/>
      <c r="AL265" s="1007"/>
      <c r="AM265" s="1007"/>
      <c r="AN265" s="1007"/>
      <c r="AO265" s="1007"/>
      <c r="AP265" s="1007"/>
      <c r="AQ265" s="1007"/>
      <c r="AR265" s="1007"/>
      <c r="AS265" s="1007"/>
      <c r="AT265" s="1008"/>
      <c r="AU265" s="1009">
        <f>SUM(AU255:AX264)</f>
        <v>0</v>
      </c>
      <c r="AV265" s="1010"/>
      <c r="AW265" s="1010"/>
      <c r="AX265" s="1012"/>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41">
      <formula>IF(RIGHT(TEXT(Y5,"0.#"),1)=".",FALSE,TRUE)</formula>
    </cfRule>
    <cfRule type="expression" dxfId="490" priority="242">
      <formula>IF(RIGHT(TEXT(Y5,"0.#"),1)=".",TRUE,FALSE)</formula>
    </cfRule>
  </conditionalFormatting>
  <conditionalFormatting sqref="Y14">
    <cfRule type="expression" dxfId="489" priority="239">
      <formula>IF(RIGHT(TEXT(Y14,"0.#"),1)=".",FALSE,TRUE)</formula>
    </cfRule>
    <cfRule type="expression" dxfId="488" priority="240">
      <formula>IF(RIGHT(TEXT(Y14,"0.#"),1)=".",TRUE,FALSE)</formula>
    </cfRule>
  </conditionalFormatting>
  <conditionalFormatting sqref="Y6:Y13 Y4">
    <cfRule type="expression" dxfId="487" priority="237">
      <formula>IF(RIGHT(TEXT(Y4,"0.#"),1)=".",FALSE,TRUE)</formula>
    </cfRule>
    <cfRule type="expression" dxfId="486" priority="238">
      <formula>IF(RIGHT(TEXT(Y4,"0.#"),1)=".",TRUE,FALSE)</formula>
    </cfRule>
  </conditionalFormatting>
  <conditionalFormatting sqref="AU14">
    <cfRule type="expression" dxfId="485" priority="233">
      <formula>IF(RIGHT(TEXT(AU14,"0.#"),1)=".",FALSE,TRUE)</formula>
    </cfRule>
    <cfRule type="expression" dxfId="484" priority="234">
      <formula>IF(RIGHT(TEXT(AU14,"0.#"),1)=".",TRUE,FALSE)</formula>
    </cfRule>
  </conditionalFormatting>
  <conditionalFormatting sqref="AU6:AU13 AU4">
    <cfRule type="expression" dxfId="483" priority="231">
      <formula>IF(RIGHT(TEXT(AU4,"0.#"),1)=".",FALSE,TRUE)</formula>
    </cfRule>
    <cfRule type="expression" dxfId="482" priority="232">
      <formula>IF(RIGHT(TEXT(AU4,"0.#"),1)=".",TRUE,FALSE)</formula>
    </cfRule>
  </conditionalFormatting>
  <conditionalFormatting sqref="Y18">
    <cfRule type="expression" dxfId="481" priority="229">
      <formula>IF(RIGHT(TEXT(Y18,"0.#"),1)=".",FALSE,TRUE)</formula>
    </cfRule>
    <cfRule type="expression" dxfId="480" priority="230">
      <formula>IF(RIGHT(TEXT(Y18,"0.#"),1)=".",TRUE,FALSE)</formula>
    </cfRule>
  </conditionalFormatting>
  <conditionalFormatting sqref="Y27">
    <cfRule type="expression" dxfId="479" priority="227">
      <formula>IF(RIGHT(TEXT(Y27,"0.#"),1)=".",FALSE,TRUE)</formula>
    </cfRule>
    <cfRule type="expression" dxfId="478" priority="228">
      <formula>IF(RIGHT(TEXT(Y27,"0.#"),1)=".",TRUE,FALSE)</formula>
    </cfRule>
  </conditionalFormatting>
  <conditionalFormatting sqref="Y19:Y26 Y17">
    <cfRule type="expression" dxfId="477" priority="225">
      <formula>IF(RIGHT(TEXT(Y17,"0.#"),1)=".",FALSE,TRUE)</formula>
    </cfRule>
    <cfRule type="expression" dxfId="476" priority="226">
      <formula>IF(RIGHT(TEXT(Y17,"0.#"),1)=".",TRUE,FALSE)</formula>
    </cfRule>
  </conditionalFormatting>
  <conditionalFormatting sqref="AU18">
    <cfRule type="expression" dxfId="475" priority="223">
      <formula>IF(RIGHT(TEXT(AU18,"0.#"),1)=".",FALSE,TRUE)</formula>
    </cfRule>
    <cfRule type="expression" dxfId="474" priority="224">
      <formula>IF(RIGHT(TEXT(AU18,"0.#"),1)=".",TRUE,FALSE)</formula>
    </cfRule>
  </conditionalFormatting>
  <conditionalFormatting sqref="AU27">
    <cfRule type="expression" dxfId="473" priority="221">
      <formula>IF(RIGHT(TEXT(AU27,"0.#"),1)=".",FALSE,TRUE)</formula>
    </cfRule>
    <cfRule type="expression" dxfId="472" priority="222">
      <formula>IF(RIGHT(TEXT(AU27,"0.#"),1)=".",TRUE,FALSE)</formula>
    </cfRule>
  </conditionalFormatting>
  <conditionalFormatting sqref="AU19:AU26 AU17">
    <cfRule type="expression" dxfId="471" priority="219">
      <formula>IF(RIGHT(TEXT(AU17,"0.#"),1)=".",FALSE,TRUE)</formula>
    </cfRule>
    <cfRule type="expression" dxfId="470" priority="220">
      <formula>IF(RIGHT(TEXT(AU17,"0.#"),1)=".",TRUE,FALSE)</formula>
    </cfRule>
  </conditionalFormatting>
  <conditionalFormatting sqref="Y31">
    <cfRule type="expression" dxfId="469" priority="217">
      <formula>IF(RIGHT(TEXT(Y31,"0.#"),1)=".",FALSE,TRUE)</formula>
    </cfRule>
    <cfRule type="expression" dxfId="468" priority="218">
      <formula>IF(RIGHT(TEXT(Y31,"0.#"),1)=".",TRUE,FALSE)</formula>
    </cfRule>
  </conditionalFormatting>
  <conditionalFormatting sqref="Y40">
    <cfRule type="expression" dxfId="467" priority="215">
      <formula>IF(RIGHT(TEXT(Y40,"0.#"),1)=".",FALSE,TRUE)</formula>
    </cfRule>
    <cfRule type="expression" dxfId="466" priority="216">
      <formula>IF(RIGHT(TEXT(Y40,"0.#"),1)=".",TRUE,FALSE)</formula>
    </cfRule>
  </conditionalFormatting>
  <conditionalFormatting sqref="Y32:Y39 Y30">
    <cfRule type="expression" dxfId="465" priority="213">
      <formula>IF(RIGHT(TEXT(Y30,"0.#"),1)=".",FALSE,TRUE)</formula>
    </cfRule>
    <cfRule type="expression" dxfId="464" priority="214">
      <formula>IF(RIGHT(TEXT(Y30,"0.#"),1)=".",TRUE,FALSE)</formula>
    </cfRule>
  </conditionalFormatting>
  <conditionalFormatting sqref="AU31">
    <cfRule type="expression" dxfId="463" priority="211">
      <formula>IF(RIGHT(TEXT(AU31,"0.#"),1)=".",FALSE,TRUE)</formula>
    </cfRule>
    <cfRule type="expression" dxfId="462" priority="212">
      <formula>IF(RIGHT(TEXT(AU31,"0.#"),1)=".",TRUE,FALSE)</formula>
    </cfRule>
  </conditionalFormatting>
  <conditionalFormatting sqref="AU40">
    <cfRule type="expression" dxfId="461" priority="209">
      <formula>IF(RIGHT(TEXT(AU40,"0.#"),1)=".",FALSE,TRUE)</formula>
    </cfRule>
    <cfRule type="expression" dxfId="460" priority="210">
      <formula>IF(RIGHT(TEXT(AU40,"0.#"),1)=".",TRUE,FALSE)</formula>
    </cfRule>
  </conditionalFormatting>
  <conditionalFormatting sqref="AU32:AU39 AU30">
    <cfRule type="expression" dxfId="459" priority="207">
      <formula>IF(RIGHT(TEXT(AU30,"0.#"),1)=".",FALSE,TRUE)</formula>
    </cfRule>
    <cfRule type="expression" dxfId="458" priority="208">
      <formula>IF(RIGHT(TEXT(AU30,"0.#"),1)=".",TRUE,FALSE)</formula>
    </cfRule>
  </conditionalFormatting>
  <conditionalFormatting sqref="Y44">
    <cfRule type="expression" dxfId="457" priority="205">
      <formula>IF(RIGHT(TEXT(Y44,"0.#"),1)=".",FALSE,TRUE)</formula>
    </cfRule>
    <cfRule type="expression" dxfId="456" priority="206">
      <formula>IF(RIGHT(TEXT(Y44,"0.#"),1)=".",TRUE,FALSE)</formula>
    </cfRule>
  </conditionalFormatting>
  <conditionalFormatting sqref="Y53">
    <cfRule type="expression" dxfId="455" priority="203">
      <formula>IF(RIGHT(TEXT(Y53,"0.#"),1)=".",FALSE,TRUE)</formula>
    </cfRule>
    <cfRule type="expression" dxfId="454" priority="204">
      <formula>IF(RIGHT(TEXT(Y53,"0.#"),1)=".",TRUE,FALSE)</formula>
    </cfRule>
  </conditionalFormatting>
  <conditionalFormatting sqref="Y45:Y52 Y43">
    <cfRule type="expression" dxfId="453" priority="201">
      <formula>IF(RIGHT(TEXT(Y43,"0.#"),1)=".",FALSE,TRUE)</formula>
    </cfRule>
    <cfRule type="expression" dxfId="452" priority="202">
      <formula>IF(RIGHT(TEXT(Y43,"0.#"),1)=".",TRUE,FALSE)</formula>
    </cfRule>
  </conditionalFormatting>
  <conditionalFormatting sqref="AU44">
    <cfRule type="expression" dxfId="451" priority="199">
      <formula>IF(RIGHT(TEXT(AU44,"0.#"),1)=".",FALSE,TRUE)</formula>
    </cfRule>
    <cfRule type="expression" dxfId="450" priority="200">
      <formula>IF(RIGHT(TEXT(AU44,"0.#"),1)=".",TRUE,FALSE)</formula>
    </cfRule>
  </conditionalFormatting>
  <conditionalFormatting sqref="AU53">
    <cfRule type="expression" dxfId="449" priority="197">
      <formula>IF(RIGHT(TEXT(AU53,"0.#"),1)=".",FALSE,TRUE)</formula>
    </cfRule>
    <cfRule type="expression" dxfId="448" priority="198">
      <formula>IF(RIGHT(TEXT(AU53,"0.#"),1)=".",TRUE,FALSE)</formula>
    </cfRule>
  </conditionalFormatting>
  <conditionalFormatting sqref="AU45:AU52 AU43">
    <cfRule type="expression" dxfId="447" priority="195">
      <formula>IF(RIGHT(TEXT(AU43,"0.#"),1)=".",FALSE,TRUE)</formula>
    </cfRule>
    <cfRule type="expression" dxfId="446" priority="196">
      <formula>IF(RIGHT(TEXT(AU43,"0.#"),1)=".",TRUE,FALSE)</formula>
    </cfRule>
  </conditionalFormatting>
  <conditionalFormatting sqref="Y58">
    <cfRule type="expression" dxfId="445" priority="193">
      <formula>IF(RIGHT(TEXT(Y58,"0.#"),1)=".",FALSE,TRUE)</formula>
    </cfRule>
    <cfRule type="expression" dxfId="444" priority="194">
      <formula>IF(RIGHT(TEXT(Y58,"0.#"),1)=".",TRUE,FALSE)</formula>
    </cfRule>
  </conditionalFormatting>
  <conditionalFormatting sqref="Y67">
    <cfRule type="expression" dxfId="443" priority="191">
      <formula>IF(RIGHT(TEXT(Y67,"0.#"),1)=".",FALSE,TRUE)</formula>
    </cfRule>
    <cfRule type="expression" dxfId="442" priority="192">
      <formula>IF(RIGHT(TEXT(Y67,"0.#"),1)=".",TRUE,FALSE)</formula>
    </cfRule>
  </conditionalFormatting>
  <conditionalFormatting sqref="Y59:Y66 Y57">
    <cfRule type="expression" dxfId="441" priority="189">
      <formula>IF(RIGHT(TEXT(Y57,"0.#"),1)=".",FALSE,TRUE)</formula>
    </cfRule>
    <cfRule type="expression" dxfId="440" priority="190">
      <formula>IF(RIGHT(TEXT(Y57,"0.#"),1)=".",TRUE,FALSE)</formula>
    </cfRule>
  </conditionalFormatting>
  <conditionalFormatting sqref="AU58">
    <cfRule type="expression" dxfId="439" priority="187">
      <formula>IF(RIGHT(TEXT(AU58,"0.#"),1)=".",FALSE,TRUE)</formula>
    </cfRule>
    <cfRule type="expression" dxfId="438" priority="188">
      <formula>IF(RIGHT(TEXT(AU58,"0.#"),1)=".",TRUE,FALSE)</formula>
    </cfRule>
  </conditionalFormatting>
  <conditionalFormatting sqref="AU67">
    <cfRule type="expression" dxfId="437" priority="185">
      <formula>IF(RIGHT(TEXT(AU67,"0.#"),1)=".",FALSE,TRUE)</formula>
    </cfRule>
    <cfRule type="expression" dxfId="436" priority="186">
      <formula>IF(RIGHT(TEXT(AU67,"0.#"),1)=".",TRUE,FALSE)</formula>
    </cfRule>
  </conditionalFormatting>
  <conditionalFormatting sqref="AU59:AU66 AU57">
    <cfRule type="expression" dxfId="435" priority="183">
      <formula>IF(RIGHT(TEXT(AU57,"0.#"),1)=".",FALSE,TRUE)</formula>
    </cfRule>
    <cfRule type="expression" dxfId="434" priority="184">
      <formula>IF(RIGHT(TEXT(AU57,"0.#"),1)=".",TRUE,FALSE)</formula>
    </cfRule>
  </conditionalFormatting>
  <conditionalFormatting sqref="Y71">
    <cfRule type="expression" dxfId="433" priority="181">
      <formula>IF(RIGHT(TEXT(Y71,"0.#"),1)=".",FALSE,TRUE)</formula>
    </cfRule>
    <cfRule type="expression" dxfId="432" priority="182">
      <formula>IF(RIGHT(TEXT(Y71,"0.#"),1)=".",TRUE,FALSE)</formula>
    </cfRule>
  </conditionalFormatting>
  <conditionalFormatting sqref="Y80">
    <cfRule type="expression" dxfId="431" priority="179">
      <formula>IF(RIGHT(TEXT(Y80,"0.#"),1)=".",FALSE,TRUE)</formula>
    </cfRule>
    <cfRule type="expression" dxfId="430" priority="180">
      <formula>IF(RIGHT(TEXT(Y80,"0.#"),1)=".",TRUE,FALSE)</formula>
    </cfRule>
  </conditionalFormatting>
  <conditionalFormatting sqref="Y72:Y79 Y70">
    <cfRule type="expression" dxfId="429" priority="177">
      <formula>IF(RIGHT(TEXT(Y70,"0.#"),1)=".",FALSE,TRUE)</formula>
    </cfRule>
    <cfRule type="expression" dxfId="428" priority="178">
      <formula>IF(RIGHT(TEXT(Y70,"0.#"),1)=".",TRUE,FALSE)</formula>
    </cfRule>
  </conditionalFormatting>
  <conditionalFormatting sqref="AU71">
    <cfRule type="expression" dxfId="427" priority="175">
      <formula>IF(RIGHT(TEXT(AU71,"0.#"),1)=".",FALSE,TRUE)</formula>
    </cfRule>
    <cfRule type="expression" dxfId="426" priority="176">
      <formula>IF(RIGHT(TEXT(AU71,"0.#"),1)=".",TRUE,FALSE)</formula>
    </cfRule>
  </conditionalFormatting>
  <conditionalFormatting sqref="AU80">
    <cfRule type="expression" dxfId="425" priority="173">
      <formula>IF(RIGHT(TEXT(AU80,"0.#"),1)=".",FALSE,TRUE)</formula>
    </cfRule>
    <cfRule type="expression" dxfId="424" priority="174">
      <formula>IF(RIGHT(TEXT(AU80,"0.#"),1)=".",TRUE,FALSE)</formula>
    </cfRule>
  </conditionalFormatting>
  <conditionalFormatting sqref="AU72:AU79 AU70">
    <cfRule type="expression" dxfId="423" priority="171">
      <formula>IF(RIGHT(TEXT(AU70,"0.#"),1)=".",FALSE,TRUE)</formula>
    </cfRule>
    <cfRule type="expression" dxfId="422" priority="172">
      <formula>IF(RIGHT(TEXT(AU70,"0.#"),1)=".",TRUE,FALSE)</formula>
    </cfRule>
  </conditionalFormatting>
  <conditionalFormatting sqref="Y84">
    <cfRule type="expression" dxfId="421" priority="169">
      <formula>IF(RIGHT(TEXT(Y84,"0.#"),1)=".",FALSE,TRUE)</formula>
    </cfRule>
    <cfRule type="expression" dxfId="420" priority="170">
      <formula>IF(RIGHT(TEXT(Y84,"0.#"),1)=".",TRUE,FALSE)</formula>
    </cfRule>
  </conditionalFormatting>
  <conditionalFormatting sqref="Y93">
    <cfRule type="expression" dxfId="419" priority="167">
      <formula>IF(RIGHT(TEXT(Y93,"0.#"),1)=".",FALSE,TRUE)</formula>
    </cfRule>
    <cfRule type="expression" dxfId="418" priority="168">
      <formula>IF(RIGHT(TEXT(Y93,"0.#"),1)=".",TRUE,FALSE)</formula>
    </cfRule>
  </conditionalFormatting>
  <conditionalFormatting sqref="Y85:Y92 Y83">
    <cfRule type="expression" dxfId="417" priority="165">
      <formula>IF(RIGHT(TEXT(Y83,"0.#"),1)=".",FALSE,TRUE)</formula>
    </cfRule>
    <cfRule type="expression" dxfId="416" priority="166">
      <formula>IF(RIGHT(TEXT(Y83,"0.#"),1)=".",TRUE,FALSE)</formula>
    </cfRule>
  </conditionalFormatting>
  <conditionalFormatting sqref="AU84">
    <cfRule type="expression" dxfId="415" priority="163">
      <formula>IF(RIGHT(TEXT(AU84,"0.#"),1)=".",FALSE,TRUE)</formula>
    </cfRule>
    <cfRule type="expression" dxfId="414" priority="164">
      <formula>IF(RIGHT(TEXT(AU84,"0.#"),1)=".",TRUE,FALSE)</formula>
    </cfRule>
  </conditionalFormatting>
  <conditionalFormatting sqref="AU93">
    <cfRule type="expression" dxfId="413" priority="161">
      <formula>IF(RIGHT(TEXT(AU93,"0.#"),1)=".",FALSE,TRUE)</formula>
    </cfRule>
    <cfRule type="expression" dxfId="412" priority="162">
      <formula>IF(RIGHT(TEXT(AU93,"0.#"),1)=".",TRUE,FALSE)</formula>
    </cfRule>
  </conditionalFormatting>
  <conditionalFormatting sqref="AU85:AU92 AU83">
    <cfRule type="expression" dxfId="411" priority="159">
      <formula>IF(RIGHT(TEXT(AU83,"0.#"),1)=".",FALSE,TRUE)</formula>
    </cfRule>
    <cfRule type="expression" dxfId="410" priority="160">
      <formula>IF(RIGHT(TEXT(AU83,"0.#"),1)=".",TRUE,FALSE)</formula>
    </cfRule>
  </conditionalFormatting>
  <conditionalFormatting sqref="Y97">
    <cfRule type="expression" dxfId="409" priority="157">
      <formula>IF(RIGHT(TEXT(Y97,"0.#"),1)=".",FALSE,TRUE)</formula>
    </cfRule>
    <cfRule type="expression" dxfId="408" priority="158">
      <formula>IF(RIGHT(TEXT(Y97,"0.#"),1)=".",TRUE,FALSE)</formula>
    </cfRule>
  </conditionalFormatting>
  <conditionalFormatting sqref="Y106">
    <cfRule type="expression" dxfId="407" priority="155">
      <formula>IF(RIGHT(TEXT(Y106,"0.#"),1)=".",FALSE,TRUE)</formula>
    </cfRule>
    <cfRule type="expression" dxfId="406" priority="156">
      <formula>IF(RIGHT(TEXT(Y106,"0.#"),1)=".",TRUE,FALSE)</formula>
    </cfRule>
  </conditionalFormatting>
  <conditionalFormatting sqref="Y98:Y105 Y96">
    <cfRule type="expression" dxfId="405" priority="153">
      <formula>IF(RIGHT(TEXT(Y96,"0.#"),1)=".",FALSE,TRUE)</formula>
    </cfRule>
    <cfRule type="expression" dxfId="404" priority="154">
      <formula>IF(RIGHT(TEXT(Y96,"0.#"),1)=".",TRUE,FALSE)</formula>
    </cfRule>
  </conditionalFormatting>
  <conditionalFormatting sqref="AU97">
    <cfRule type="expression" dxfId="403" priority="151">
      <formula>IF(RIGHT(TEXT(AU97,"0.#"),1)=".",FALSE,TRUE)</formula>
    </cfRule>
    <cfRule type="expression" dxfId="402" priority="152">
      <formula>IF(RIGHT(TEXT(AU97,"0.#"),1)=".",TRUE,FALSE)</formula>
    </cfRule>
  </conditionalFormatting>
  <conditionalFormatting sqref="AU106">
    <cfRule type="expression" dxfId="401" priority="149">
      <formula>IF(RIGHT(TEXT(AU106,"0.#"),1)=".",FALSE,TRUE)</formula>
    </cfRule>
    <cfRule type="expression" dxfId="400" priority="150">
      <formula>IF(RIGHT(TEXT(AU106,"0.#"),1)=".",TRUE,FALSE)</formula>
    </cfRule>
  </conditionalFormatting>
  <conditionalFormatting sqref="AU98:AU105 AU96">
    <cfRule type="expression" dxfId="399" priority="147">
      <formula>IF(RIGHT(TEXT(AU96,"0.#"),1)=".",FALSE,TRUE)</formula>
    </cfRule>
    <cfRule type="expression" dxfId="398" priority="148">
      <formula>IF(RIGHT(TEXT(AU96,"0.#"),1)=".",TRUE,FALSE)</formula>
    </cfRule>
  </conditionalFormatting>
  <conditionalFormatting sqref="Y111">
    <cfRule type="expression" dxfId="397" priority="145">
      <formula>IF(RIGHT(TEXT(Y111,"0.#"),1)=".",FALSE,TRUE)</formula>
    </cfRule>
    <cfRule type="expression" dxfId="396" priority="146">
      <formula>IF(RIGHT(TEXT(Y111,"0.#"),1)=".",TRUE,FALSE)</formula>
    </cfRule>
  </conditionalFormatting>
  <conditionalFormatting sqref="Y120">
    <cfRule type="expression" dxfId="395" priority="143">
      <formula>IF(RIGHT(TEXT(Y120,"0.#"),1)=".",FALSE,TRUE)</formula>
    </cfRule>
    <cfRule type="expression" dxfId="394" priority="144">
      <formula>IF(RIGHT(TEXT(Y120,"0.#"),1)=".",TRUE,FALSE)</formula>
    </cfRule>
  </conditionalFormatting>
  <conditionalFormatting sqref="Y112:Y119 Y110">
    <cfRule type="expression" dxfId="393" priority="141">
      <formula>IF(RIGHT(TEXT(Y110,"0.#"),1)=".",FALSE,TRUE)</formula>
    </cfRule>
    <cfRule type="expression" dxfId="392" priority="142">
      <formula>IF(RIGHT(TEXT(Y110,"0.#"),1)=".",TRUE,FALSE)</formula>
    </cfRule>
  </conditionalFormatting>
  <conditionalFormatting sqref="AU111">
    <cfRule type="expression" dxfId="391" priority="139">
      <formula>IF(RIGHT(TEXT(AU111,"0.#"),1)=".",FALSE,TRUE)</formula>
    </cfRule>
    <cfRule type="expression" dxfId="390" priority="140">
      <formula>IF(RIGHT(TEXT(AU111,"0.#"),1)=".",TRUE,FALSE)</formula>
    </cfRule>
  </conditionalFormatting>
  <conditionalFormatting sqref="AU120">
    <cfRule type="expression" dxfId="389" priority="137">
      <formula>IF(RIGHT(TEXT(AU120,"0.#"),1)=".",FALSE,TRUE)</formula>
    </cfRule>
    <cfRule type="expression" dxfId="388" priority="138">
      <formula>IF(RIGHT(TEXT(AU120,"0.#"),1)=".",TRUE,FALSE)</formula>
    </cfRule>
  </conditionalFormatting>
  <conditionalFormatting sqref="AU112:AU119 AU110">
    <cfRule type="expression" dxfId="387" priority="135">
      <formula>IF(RIGHT(TEXT(AU110,"0.#"),1)=".",FALSE,TRUE)</formula>
    </cfRule>
    <cfRule type="expression" dxfId="386" priority="136">
      <formula>IF(RIGHT(TEXT(AU110,"0.#"),1)=".",TRUE,FALSE)</formula>
    </cfRule>
  </conditionalFormatting>
  <conditionalFormatting sqref="Y124">
    <cfRule type="expression" dxfId="385" priority="133">
      <formula>IF(RIGHT(TEXT(Y124,"0.#"),1)=".",FALSE,TRUE)</formula>
    </cfRule>
    <cfRule type="expression" dxfId="384" priority="134">
      <formula>IF(RIGHT(TEXT(Y124,"0.#"),1)=".",TRUE,FALSE)</formula>
    </cfRule>
  </conditionalFormatting>
  <conditionalFormatting sqref="Y133">
    <cfRule type="expression" dxfId="383" priority="131">
      <formula>IF(RIGHT(TEXT(Y133,"0.#"),1)=".",FALSE,TRUE)</formula>
    </cfRule>
    <cfRule type="expression" dxfId="382" priority="132">
      <formula>IF(RIGHT(TEXT(Y133,"0.#"),1)=".",TRUE,FALSE)</formula>
    </cfRule>
  </conditionalFormatting>
  <conditionalFormatting sqref="Y125:Y132 Y123">
    <cfRule type="expression" dxfId="381" priority="129">
      <formula>IF(RIGHT(TEXT(Y123,"0.#"),1)=".",FALSE,TRUE)</formula>
    </cfRule>
    <cfRule type="expression" dxfId="380" priority="130">
      <formula>IF(RIGHT(TEXT(Y123,"0.#"),1)=".",TRUE,FALSE)</formula>
    </cfRule>
  </conditionalFormatting>
  <conditionalFormatting sqref="AU124">
    <cfRule type="expression" dxfId="379" priority="127">
      <formula>IF(RIGHT(TEXT(AU124,"0.#"),1)=".",FALSE,TRUE)</formula>
    </cfRule>
    <cfRule type="expression" dxfId="378" priority="128">
      <formula>IF(RIGHT(TEXT(AU124,"0.#"),1)=".",TRUE,FALSE)</formula>
    </cfRule>
  </conditionalFormatting>
  <conditionalFormatting sqref="AU133">
    <cfRule type="expression" dxfId="377" priority="125">
      <formula>IF(RIGHT(TEXT(AU133,"0.#"),1)=".",FALSE,TRUE)</formula>
    </cfRule>
    <cfRule type="expression" dxfId="376" priority="126">
      <formula>IF(RIGHT(TEXT(AU133,"0.#"),1)=".",TRUE,FALSE)</formula>
    </cfRule>
  </conditionalFormatting>
  <conditionalFormatting sqref="AU125:AU132 AU123">
    <cfRule type="expression" dxfId="375" priority="123">
      <formula>IF(RIGHT(TEXT(AU123,"0.#"),1)=".",FALSE,TRUE)</formula>
    </cfRule>
    <cfRule type="expression" dxfId="374" priority="124">
      <formula>IF(RIGHT(TEXT(AU123,"0.#"),1)=".",TRUE,FALSE)</formula>
    </cfRule>
  </conditionalFormatting>
  <conditionalFormatting sqref="Y137">
    <cfRule type="expression" dxfId="373" priority="121">
      <formula>IF(RIGHT(TEXT(Y137,"0.#"),1)=".",FALSE,TRUE)</formula>
    </cfRule>
    <cfRule type="expression" dxfId="372" priority="122">
      <formula>IF(RIGHT(TEXT(Y137,"0.#"),1)=".",TRUE,FALSE)</formula>
    </cfRule>
  </conditionalFormatting>
  <conditionalFormatting sqref="Y146">
    <cfRule type="expression" dxfId="371" priority="119">
      <formula>IF(RIGHT(TEXT(Y146,"0.#"),1)=".",FALSE,TRUE)</formula>
    </cfRule>
    <cfRule type="expression" dxfId="370" priority="120">
      <formula>IF(RIGHT(TEXT(Y146,"0.#"),1)=".",TRUE,FALSE)</formula>
    </cfRule>
  </conditionalFormatting>
  <conditionalFormatting sqref="Y138:Y145 Y136">
    <cfRule type="expression" dxfId="369" priority="117">
      <formula>IF(RIGHT(TEXT(Y136,"0.#"),1)=".",FALSE,TRUE)</formula>
    </cfRule>
    <cfRule type="expression" dxfId="368" priority="118">
      <formula>IF(RIGHT(TEXT(Y136,"0.#"),1)=".",TRUE,FALSE)</formula>
    </cfRule>
  </conditionalFormatting>
  <conditionalFormatting sqref="AU137">
    <cfRule type="expression" dxfId="367" priority="115">
      <formula>IF(RIGHT(TEXT(AU137,"0.#"),1)=".",FALSE,TRUE)</formula>
    </cfRule>
    <cfRule type="expression" dxfId="366" priority="116">
      <formula>IF(RIGHT(TEXT(AU137,"0.#"),1)=".",TRUE,FALSE)</formula>
    </cfRule>
  </conditionalFormatting>
  <conditionalFormatting sqref="AU146">
    <cfRule type="expression" dxfId="365" priority="113">
      <formula>IF(RIGHT(TEXT(AU146,"0.#"),1)=".",FALSE,TRUE)</formula>
    </cfRule>
    <cfRule type="expression" dxfId="364" priority="114">
      <formula>IF(RIGHT(TEXT(AU146,"0.#"),1)=".",TRUE,FALSE)</formula>
    </cfRule>
  </conditionalFormatting>
  <conditionalFormatting sqref="AU138:AU145 AU136">
    <cfRule type="expression" dxfId="363" priority="111">
      <formula>IF(RIGHT(TEXT(AU136,"0.#"),1)=".",FALSE,TRUE)</formula>
    </cfRule>
    <cfRule type="expression" dxfId="362" priority="112">
      <formula>IF(RIGHT(TEXT(AU136,"0.#"),1)=".",TRUE,FALSE)</formula>
    </cfRule>
  </conditionalFormatting>
  <conditionalFormatting sqref="Y150">
    <cfRule type="expression" dxfId="361" priority="109">
      <formula>IF(RIGHT(TEXT(Y150,"0.#"),1)=".",FALSE,TRUE)</formula>
    </cfRule>
    <cfRule type="expression" dxfId="360" priority="110">
      <formula>IF(RIGHT(TEXT(Y150,"0.#"),1)=".",TRUE,FALSE)</formula>
    </cfRule>
  </conditionalFormatting>
  <conditionalFormatting sqref="Y159">
    <cfRule type="expression" dxfId="359" priority="107">
      <formula>IF(RIGHT(TEXT(Y159,"0.#"),1)=".",FALSE,TRUE)</formula>
    </cfRule>
    <cfRule type="expression" dxfId="358" priority="108">
      <formula>IF(RIGHT(TEXT(Y159,"0.#"),1)=".",TRUE,FALSE)</formula>
    </cfRule>
  </conditionalFormatting>
  <conditionalFormatting sqref="Y151:Y158 Y149">
    <cfRule type="expression" dxfId="357" priority="105">
      <formula>IF(RIGHT(TEXT(Y149,"0.#"),1)=".",FALSE,TRUE)</formula>
    </cfRule>
    <cfRule type="expression" dxfId="356" priority="106">
      <formula>IF(RIGHT(TEXT(Y149,"0.#"),1)=".",TRUE,FALSE)</formula>
    </cfRule>
  </conditionalFormatting>
  <conditionalFormatting sqref="AU150">
    <cfRule type="expression" dxfId="355" priority="103">
      <formula>IF(RIGHT(TEXT(AU150,"0.#"),1)=".",FALSE,TRUE)</formula>
    </cfRule>
    <cfRule type="expression" dxfId="354" priority="104">
      <formula>IF(RIGHT(TEXT(AU150,"0.#"),1)=".",TRUE,FALSE)</formula>
    </cfRule>
  </conditionalFormatting>
  <conditionalFormatting sqref="AU159">
    <cfRule type="expression" dxfId="353" priority="101">
      <formula>IF(RIGHT(TEXT(AU159,"0.#"),1)=".",FALSE,TRUE)</formula>
    </cfRule>
    <cfRule type="expression" dxfId="352" priority="102">
      <formula>IF(RIGHT(TEXT(AU159,"0.#"),1)=".",TRUE,FALSE)</formula>
    </cfRule>
  </conditionalFormatting>
  <conditionalFormatting sqref="AU151:AU158 AU149">
    <cfRule type="expression" dxfId="351" priority="99">
      <formula>IF(RIGHT(TEXT(AU149,"0.#"),1)=".",FALSE,TRUE)</formula>
    </cfRule>
    <cfRule type="expression" dxfId="350" priority="100">
      <formula>IF(RIGHT(TEXT(AU149,"0.#"),1)=".",TRUE,FALSE)</formula>
    </cfRule>
  </conditionalFormatting>
  <conditionalFormatting sqref="Y164">
    <cfRule type="expression" dxfId="349" priority="97">
      <formula>IF(RIGHT(TEXT(Y164,"0.#"),1)=".",FALSE,TRUE)</formula>
    </cfRule>
    <cfRule type="expression" dxfId="348" priority="98">
      <formula>IF(RIGHT(TEXT(Y164,"0.#"),1)=".",TRUE,FALSE)</formula>
    </cfRule>
  </conditionalFormatting>
  <conditionalFormatting sqref="Y173">
    <cfRule type="expression" dxfId="347" priority="95">
      <formula>IF(RIGHT(TEXT(Y173,"0.#"),1)=".",FALSE,TRUE)</formula>
    </cfRule>
    <cfRule type="expression" dxfId="346" priority="96">
      <formula>IF(RIGHT(TEXT(Y173,"0.#"),1)=".",TRUE,FALSE)</formula>
    </cfRule>
  </conditionalFormatting>
  <conditionalFormatting sqref="Y165:Y172 Y163">
    <cfRule type="expression" dxfId="345" priority="93">
      <formula>IF(RIGHT(TEXT(Y163,"0.#"),1)=".",FALSE,TRUE)</formula>
    </cfRule>
    <cfRule type="expression" dxfId="344" priority="94">
      <formula>IF(RIGHT(TEXT(Y163,"0.#"),1)=".",TRUE,FALSE)</formula>
    </cfRule>
  </conditionalFormatting>
  <conditionalFormatting sqref="AU164">
    <cfRule type="expression" dxfId="343" priority="91">
      <formula>IF(RIGHT(TEXT(AU164,"0.#"),1)=".",FALSE,TRUE)</formula>
    </cfRule>
    <cfRule type="expression" dxfId="342" priority="92">
      <formula>IF(RIGHT(TEXT(AU164,"0.#"),1)=".",TRUE,FALSE)</formula>
    </cfRule>
  </conditionalFormatting>
  <conditionalFormatting sqref="AU173">
    <cfRule type="expression" dxfId="341" priority="89">
      <formula>IF(RIGHT(TEXT(AU173,"0.#"),1)=".",FALSE,TRUE)</formula>
    </cfRule>
    <cfRule type="expression" dxfId="340" priority="90">
      <formula>IF(RIGHT(TEXT(AU173,"0.#"),1)=".",TRUE,FALSE)</formula>
    </cfRule>
  </conditionalFormatting>
  <conditionalFormatting sqref="AU165:AU172 AU163">
    <cfRule type="expression" dxfId="339" priority="87">
      <formula>IF(RIGHT(TEXT(AU163,"0.#"),1)=".",FALSE,TRUE)</formula>
    </cfRule>
    <cfRule type="expression" dxfId="338" priority="88">
      <formula>IF(RIGHT(TEXT(AU163,"0.#"),1)=".",TRUE,FALSE)</formula>
    </cfRule>
  </conditionalFormatting>
  <conditionalFormatting sqref="Y177">
    <cfRule type="expression" dxfId="337" priority="85">
      <formula>IF(RIGHT(TEXT(Y177,"0.#"),1)=".",FALSE,TRUE)</formula>
    </cfRule>
    <cfRule type="expression" dxfId="336" priority="86">
      <formula>IF(RIGHT(TEXT(Y177,"0.#"),1)=".",TRUE,FALSE)</formula>
    </cfRule>
  </conditionalFormatting>
  <conditionalFormatting sqref="Y186">
    <cfRule type="expression" dxfId="335" priority="83">
      <formula>IF(RIGHT(TEXT(Y186,"0.#"),1)=".",FALSE,TRUE)</formula>
    </cfRule>
    <cfRule type="expression" dxfId="334" priority="84">
      <formula>IF(RIGHT(TEXT(Y186,"0.#"),1)=".",TRUE,FALSE)</formula>
    </cfRule>
  </conditionalFormatting>
  <conditionalFormatting sqref="Y178:Y185 Y176">
    <cfRule type="expression" dxfId="333" priority="81">
      <formula>IF(RIGHT(TEXT(Y176,"0.#"),1)=".",FALSE,TRUE)</formula>
    </cfRule>
    <cfRule type="expression" dxfId="332" priority="82">
      <formula>IF(RIGHT(TEXT(Y176,"0.#"),1)=".",TRUE,FALSE)</formula>
    </cfRule>
  </conditionalFormatting>
  <conditionalFormatting sqref="AU177">
    <cfRule type="expression" dxfId="331" priority="79">
      <formula>IF(RIGHT(TEXT(AU177,"0.#"),1)=".",FALSE,TRUE)</formula>
    </cfRule>
    <cfRule type="expression" dxfId="330" priority="80">
      <formula>IF(RIGHT(TEXT(AU177,"0.#"),1)=".",TRUE,FALSE)</formula>
    </cfRule>
  </conditionalFormatting>
  <conditionalFormatting sqref="AU186">
    <cfRule type="expression" dxfId="329" priority="77">
      <formula>IF(RIGHT(TEXT(AU186,"0.#"),1)=".",FALSE,TRUE)</formula>
    </cfRule>
    <cfRule type="expression" dxfId="328" priority="78">
      <formula>IF(RIGHT(TEXT(AU186,"0.#"),1)=".",TRUE,FALSE)</formula>
    </cfRule>
  </conditionalFormatting>
  <conditionalFormatting sqref="AU178:AU185 AU176">
    <cfRule type="expression" dxfId="327" priority="75">
      <formula>IF(RIGHT(TEXT(AU176,"0.#"),1)=".",FALSE,TRUE)</formula>
    </cfRule>
    <cfRule type="expression" dxfId="326" priority="76">
      <formula>IF(RIGHT(TEXT(AU176,"0.#"),1)=".",TRUE,FALSE)</formula>
    </cfRule>
  </conditionalFormatting>
  <conditionalFormatting sqref="Y190">
    <cfRule type="expression" dxfId="325" priority="73">
      <formula>IF(RIGHT(TEXT(Y190,"0.#"),1)=".",FALSE,TRUE)</formula>
    </cfRule>
    <cfRule type="expression" dxfId="324" priority="74">
      <formula>IF(RIGHT(TEXT(Y190,"0.#"),1)=".",TRUE,FALSE)</formula>
    </cfRule>
  </conditionalFormatting>
  <conditionalFormatting sqref="Y199">
    <cfRule type="expression" dxfId="323" priority="71">
      <formula>IF(RIGHT(TEXT(Y199,"0.#"),1)=".",FALSE,TRUE)</formula>
    </cfRule>
    <cfRule type="expression" dxfId="322" priority="72">
      <formula>IF(RIGHT(TEXT(Y199,"0.#"),1)=".",TRUE,FALSE)</formula>
    </cfRule>
  </conditionalFormatting>
  <conditionalFormatting sqref="Y191:Y198 Y189">
    <cfRule type="expression" dxfId="321" priority="69">
      <formula>IF(RIGHT(TEXT(Y189,"0.#"),1)=".",FALSE,TRUE)</formula>
    </cfRule>
    <cfRule type="expression" dxfId="320" priority="70">
      <formula>IF(RIGHT(TEXT(Y189,"0.#"),1)=".",TRUE,FALSE)</formula>
    </cfRule>
  </conditionalFormatting>
  <conditionalFormatting sqref="AU190">
    <cfRule type="expression" dxfId="319" priority="67">
      <formula>IF(RIGHT(TEXT(AU190,"0.#"),1)=".",FALSE,TRUE)</formula>
    </cfRule>
    <cfRule type="expression" dxfId="318" priority="68">
      <formula>IF(RIGHT(TEXT(AU190,"0.#"),1)=".",TRUE,FALSE)</formula>
    </cfRule>
  </conditionalFormatting>
  <conditionalFormatting sqref="AU199">
    <cfRule type="expression" dxfId="317" priority="65">
      <formula>IF(RIGHT(TEXT(AU199,"0.#"),1)=".",FALSE,TRUE)</formula>
    </cfRule>
    <cfRule type="expression" dxfId="316" priority="66">
      <formula>IF(RIGHT(TEXT(AU199,"0.#"),1)=".",TRUE,FALSE)</formula>
    </cfRule>
  </conditionalFormatting>
  <conditionalFormatting sqref="AU191:AU198 AU189">
    <cfRule type="expression" dxfId="315" priority="63">
      <formula>IF(RIGHT(TEXT(AU189,"0.#"),1)=".",FALSE,TRUE)</formula>
    </cfRule>
    <cfRule type="expression" dxfId="314" priority="64">
      <formula>IF(RIGHT(TEXT(AU189,"0.#"),1)=".",TRUE,FALSE)</formula>
    </cfRule>
  </conditionalFormatting>
  <conditionalFormatting sqref="Y203">
    <cfRule type="expression" dxfId="313" priority="61">
      <formula>IF(RIGHT(TEXT(Y203,"0.#"),1)=".",FALSE,TRUE)</formula>
    </cfRule>
    <cfRule type="expression" dxfId="312" priority="62">
      <formula>IF(RIGHT(TEXT(Y203,"0.#"),1)=".",TRUE,FALSE)</formula>
    </cfRule>
  </conditionalFormatting>
  <conditionalFormatting sqref="Y212">
    <cfRule type="expression" dxfId="311" priority="59">
      <formula>IF(RIGHT(TEXT(Y212,"0.#"),1)=".",FALSE,TRUE)</formula>
    </cfRule>
    <cfRule type="expression" dxfId="310" priority="60">
      <formula>IF(RIGHT(TEXT(Y212,"0.#"),1)=".",TRUE,FALSE)</formula>
    </cfRule>
  </conditionalFormatting>
  <conditionalFormatting sqref="Y204:Y211 Y202">
    <cfRule type="expression" dxfId="309" priority="57">
      <formula>IF(RIGHT(TEXT(Y202,"0.#"),1)=".",FALSE,TRUE)</formula>
    </cfRule>
    <cfRule type="expression" dxfId="308" priority="58">
      <formula>IF(RIGHT(TEXT(Y202,"0.#"),1)=".",TRUE,FALSE)</formula>
    </cfRule>
  </conditionalFormatting>
  <conditionalFormatting sqref="AU203">
    <cfRule type="expression" dxfId="307" priority="55">
      <formula>IF(RIGHT(TEXT(AU203,"0.#"),1)=".",FALSE,TRUE)</formula>
    </cfRule>
    <cfRule type="expression" dxfId="306" priority="56">
      <formula>IF(RIGHT(TEXT(AU203,"0.#"),1)=".",TRUE,FALSE)</formula>
    </cfRule>
  </conditionalFormatting>
  <conditionalFormatting sqref="AU212">
    <cfRule type="expression" dxfId="305" priority="53">
      <formula>IF(RIGHT(TEXT(AU212,"0.#"),1)=".",FALSE,TRUE)</formula>
    </cfRule>
    <cfRule type="expression" dxfId="304" priority="54">
      <formula>IF(RIGHT(TEXT(AU212,"0.#"),1)=".",TRUE,FALSE)</formula>
    </cfRule>
  </conditionalFormatting>
  <conditionalFormatting sqref="AU204:AU211 AU202">
    <cfRule type="expression" dxfId="303" priority="51">
      <formula>IF(RIGHT(TEXT(AU202,"0.#"),1)=".",FALSE,TRUE)</formula>
    </cfRule>
    <cfRule type="expression" dxfId="302" priority="52">
      <formula>IF(RIGHT(TEXT(AU202,"0.#"),1)=".",TRUE,FALSE)</formula>
    </cfRule>
  </conditionalFormatting>
  <conditionalFormatting sqref="Y217">
    <cfRule type="expression" dxfId="301" priority="49">
      <formula>IF(RIGHT(TEXT(Y217,"0.#"),1)=".",FALSE,TRUE)</formula>
    </cfRule>
    <cfRule type="expression" dxfId="300" priority="50">
      <formula>IF(RIGHT(TEXT(Y217,"0.#"),1)=".",TRUE,FALSE)</formula>
    </cfRule>
  </conditionalFormatting>
  <conditionalFormatting sqref="Y226">
    <cfRule type="expression" dxfId="299" priority="47">
      <formula>IF(RIGHT(TEXT(Y226,"0.#"),1)=".",FALSE,TRUE)</formula>
    </cfRule>
    <cfRule type="expression" dxfId="298" priority="48">
      <formula>IF(RIGHT(TEXT(Y226,"0.#"),1)=".",TRUE,FALSE)</formula>
    </cfRule>
  </conditionalFormatting>
  <conditionalFormatting sqref="Y218:Y225 Y216">
    <cfRule type="expression" dxfId="297" priority="45">
      <formula>IF(RIGHT(TEXT(Y216,"0.#"),1)=".",FALSE,TRUE)</formula>
    </cfRule>
    <cfRule type="expression" dxfId="296" priority="46">
      <formula>IF(RIGHT(TEXT(Y216,"0.#"),1)=".",TRUE,FALSE)</formula>
    </cfRule>
  </conditionalFormatting>
  <conditionalFormatting sqref="AU217">
    <cfRule type="expression" dxfId="295" priority="43">
      <formula>IF(RIGHT(TEXT(AU217,"0.#"),1)=".",FALSE,TRUE)</formula>
    </cfRule>
    <cfRule type="expression" dxfId="294" priority="44">
      <formula>IF(RIGHT(TEXT(AU217,"0.#"),1)=".",TRUE,FALSE)</formula>
    </cfRule>
  </conditionalFormatting>
  <conditionalFormatting sqref="AU226">
    <cfRule type="expression" dxfId="293" priority="41">
      <formula>IF(RIGHT(TEXT(AU226,"0.#"),1)=".",FALSE,TRUE)</formula>
    </cfRule>
    <cfRule type="expression" dxfId="292" priority="42">
      <formula>IF(RIGHT(TEXT(AU226,"0.#"),1)=".",TRUE,FALSE)</formula>
    </cfRule>
  </conditionalFormatting>
  <conditionalFormatting sqref="AU218:AU225 AU216">
    <cfRule type="expression" dxfId="291" priority="39">
      <formula>IF(RIGHT(TEXT(AU216,"0.#"),1)=".",FALSE,TRUE)</formula>
    </cfRule>
    <cfRule type="expression" dxfId="290" priority="40">
      <formula>IF(RIGHT(TEXT(AU216,"0.#"),1)=".",TRUE,FALSE)</formula>
    </cfRule>
  </conditionalFormatting>
  <conditionalFormatting sqref="Y230">
    <cfRule type="expression" dxfId="289" priority="37">
      <formula>IF(RIGHT(TEXT(Y230,"0.#"),1)=".",FALSE,TRUE)</formula>
    </cfRule>
    <cfRule type="expression" dxfId="288" priority="38">
      <formula>IF(RIGHT(TEXT(Y230,"0.#"),1)=".",TRUE,FALSE)</formula>
    </cfRule>
  </conditionalFormatting>
  <conditionalFormatting sqref="Y239">
    <cfRule type="expression" dxfId="287" priority="35">
      <formula>IF(RIGHT(TEXT(Y239,"0.#"),1)=".",FALSE,TRUE)</formula>
    </cfRule>
    <cfRule type="expression" dxfId="286" priority="36">
      <formula>IF(RIGHT(TEXT(Y239,"0.#"),1)=".",TRUE,FALSE)</formula>
    </cfRule>
  </conditionalFormatting>
  <conditionalFormatting sqref="Y231:Y238 Y229">
    <cfRule type="expression" dxfId="285" priority="33">
      <formula>IF(RIGHT(TEXT(Y229,"0.#"),1)=".",FALSE,TRUE)</formula>
    </cfRule>
    <cfRule type="expression" dxfId="284" priority="34">
      <formula>IF(RIGHT(TEXT(Y229,"0.#"),1)=".",TRUE,FALSE)</formula>
    </cfRule>
  </conditionalFormatting>
  <conditionalFormatting sqref="AU230">
    <cfRule type="expression" dxfId="283" priority="31">
      <formula>IF(RIGHT(TEXT(AU230,"0.#"),1)=".",FALSE,TRUE)</formula>
    </cfRule>
    <cfRule type="expression" dxfId="282" priority="32">
      <formula>IF(RIGHT(TEXT(AU230,"0.#"),1)=".",TRUE,FALSE)</formula>
    </cfRule>
  </conditionalFormatting>
  <conditionalFormatting sqref="AU239">
    <cfRule type="expression" dxfId="281" priority="29">
      <formula>IF(RIGHT(TEXT(AU239,"0.#"),1)=".",FALSE,TRUE)</formula>
    </cfRule>
    <cfRule type="expression" dxfId="280" priority="30">
      <formula>IF(RIGHT(TEXT(AU239,"0.#"),1)=".",TRUE,FALSE)</formula>
    </cfRule>
  </conditionalFormatting>
  <conditionalFormatting sqref="AU231:AU238 AU229">
    <cfRule type="expression" dxfId="279" priority="27">
      <formula>IF(RIGHT(TEXT(AU229,"0.#"),1)=".",FALSE,TRUE)</formula>
    </cfRule>
    <cfRule type="expression" dxfId="278" priority="28">
      <formula>IF(RIGHT(TEXT(AU229,"0.#"),1)=".",TRUE,FALSE)</formula>
    </cfRule>
  </conditionalFormatting>
  <conditionalFormatting sqref="Y243">
    <cfRule type="expression" dxfId="277" priority="25">
      <formula>IF(RIGHT(TEXT(Y243,"0.#"),1)=".",FALSE,TRUE)</formula>
    </cfRule>
    <cfRule type="expression" dxfId="276" priority="26">
      <formula>IF(RIGHT(TEXT(Y243,"0.#"),1)=".",TRUE,FALSE)</formula>
    </cfRule>
  </conditionalFormatting>
  <conditionalFormatting sqref="Y252">
    <cfRule type="expression" dxfId="275" priority="23">
      <formula>IF(RIGHT(TEXT(Y252,"0.#"),1)=".",FALSE,TRUE)</formula>
    </cfRule>
    <cfRule type="expression" dxfId="274" priority="24">
      <formula>IF(RIGHT(TEXT(Y252,"0.#"),1)=".",TRUE,FALSE)</formula>
    </cfRule>
  </conditionalFormatting>
  <conditionalFormatting sqref="Y244:Y251 Y242">
    <cfRule type="expression" dxfId="273" priority="21">
      <formula>IF(RIGHT(TEXT(Y242,"0.#"),1)=".",FALSE,TRUE)</formula>
    </cfRule>
    <cfRule type="expression" dxfId="272" priority="22">
      <formula>IF(RIGHT(TEXT(Y242,"0.#"),1)=".",TRUE,FALSE)</formula>
    </cfRule>
  </conditionalFormatting>
  <conditionalFormatting sqref="AU243">
    <cfRule type="expression" dxfId="271" priority="19">
      <formula>IF(RIGHT(TEXT(AU243,"0.#"),1)=".",FALSE,TRUE)</formula>
    </cfRule>
    <cfRule type="expression" dxfId="270" priority="20">
      <formula>IF(RIGHT(TEXT(AU243,"0.#"),1)=".",TRUE,FALSE)</formula>
    </cfRule>
  </conditionalFormatting>
  <conditionalFormatting sqref="AU252">
    <cfRule type="expression" dxfId="269" priority="17">
      <formula>IF(RIGHT(TEXT(AU252,"0.#"),1)=".",FALSE,TRUE)</formula>
    </cfRule>
    <cfRule type="expression" dxfId="268" priority="18">
      <formula>IF(RIGHT(TEXT(AU252,"0.#"),1)=".",TRUE,FALSE)</formula>
    </cfRule>
  </conditionalFormatting>
  <conditionalFormatting sqref="AU244:AU251 AU242">
    <cfRule type="expression" dxfId="267" priority="15">
      <formula>IF(RIGHT(TEXT(AU242,"0.#"),1)=".",FALSE,TRUE)</formula>
    </cfRule>
    <cfRule type="expression" dxfId="266" priority="16">
      <formula>IF(RIGHT(TEXT(AU242,"0.#"),1)=".",TRUE,FALSE)</formula>
    </cfRule>
  </conditionalFormatting>
  <conditionalFormatting sqref="Y256">
    <cfRule type="expression" dxfId="265" priority="13">
      <formula>IF(RIGHT(TEXT(Y256,"0.#"),1)=".",FALSE,TRUE)</formula>
    </cfRule>
    <cfRule type="expression" dxfId="264" priority="14">
      <formula>IF(RIGHT(TEXT(Y256,"0.#"),1)=".",TRUE,FALSE)</formula>
    </cfRule>
  </conditionalFormatting>
  <conditionalFormatting sqref="Y265">
    <cfRule type="expression" dxfId="263" priority="11">
      <formula>IF(RIGHT(TEXT(Y265,"0.#"),1)=".",FALSE,TRUE)</formula>
    </cfRule>
    <cfRule type="expression" dxfId="262" priority="12">
      <formula>IF(RIGHT(TEXT(Y265,"0.#"),1)=".",TRUE,FALSE)</formula>
    </cfRule>
  </conditionalFormatting>
  <conditionalFormatting sqref="Y257:Y264 Y255">
    <cfRule type="expression" dxfId="261" priority="9">
      <formula>IF(RIGHT(TEXT(Y255,"0.#"),1)=".",FALSE,TRUE)</formula>
    </cfRule>
    <cfRule type="expression" dxfId="260" priority="10">
      <formula>IF(RIGHT(TEXT(Y255,"0.#"),1)=".",TRUE,FALSE)</formula>
    </cfRule>
  </conditionalFormatting>
  <conditionalFormatting sqref="AU256">
    <cfRule type="expression" dxfId="259" priority="7">
      <formula>IF(RIGHT(TEXT(AU256,"0.#"),1)=".",FALSE,TRUE)</formula>
    </cfRule>
    <cfRule type="expression" dxfId="258" priority="8">
      <formula>IF(RIGHT(TEXT(AU256,"0.#"),1)=".",TRUE,FALSE)</formula>
    </cfRule>
  </conditionalFormatting>
  <conditionalFormatting sqref="AU265">
    <cfRule type="expression" dxfId="257" priority="5">
      <formula>IF(RIGHT(TEXT(AU265,"0.#"),1)=".",FALSE,TRUE)</formula>
    </cfRule>
    <cfRule type="expression" dxfId="256" priority="6">
      <formula>IF(RIGHT(TEXT(AU265,"0.#"),1)=".",TRUE,FALSE)</formula>
    </cfRule>
  </conditionalFormatting>
  <conditionalFormatting sqref="AU257:AU264 AU255">
    <cfRule type="expression" dxfId="255" priority="3">
      <formula>IF(RIGHT(TEXT(AU255,"0.#"),1)=".",FALSE,TRUE)</formula>
    </cfRule>
    <cfRule type="expression" dxfId="254" priority="4">
      <formula>IF(RIGHT(TEXT(AU255,"0.#"),1)=".",TRUE,FALSE)</formula>
    </cfRule>
  </conditionalFormatting>
  <conditionalFormatting sqref="AU5">
    <cfRule type="expression" dxfId="253" priority="1">
      <formula>IF(RIGHT(TEXT(AU5,"0.#"),1)=".",FALSE,TRUE)</formula>
    </cfRule>
    <cfRule type="expression" dxfId="25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255:AX264 Y17:AB26 AU17:AX26 AU136:AX145 Y30:AB39 AU30:AX39 Y189:AB198 Y43:AB52 AU43:AX52 AU189:AX198 Y57:AB66 AU57:AX66 Y149:AB158 Y70:AB79 AU70:AX79 Y176:AB185 Y83:AB92 AU83:AX92 AU176:AX185 Y96:AB105 AU96:AX105 AU149:AX158 Y110:AB119 AU110:AX119 AU163:AX172 AU123:AX132 Y255:AB264 AU4:AX13">
      <formula1>OR(ISNUMBER(Y4), Y4="-")</formula1>
    </dataValidation>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1"/>
  <sheetViews>
    <sheetView view="pageBreakPreview" zoomScaleNormal="100" zoomScaleSheetLayoutView="100" workbookViewId="0">
      <selection activeCell="BF1332" sqref="BF1332"/>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125" style="96" customWidth="1"/>
    <col min="51" max="57" width="2.125" style="87" customWidth="1"/>
    <col min="58" max="61" width="9" style="87"/>
    <col min="62" max="62" width="27.875" style="87" customWidth="1"/>
    <col min="63" max="63" width="12.1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9"/>
      <c r="B2" s="43" t="s">
        <v>686</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15">
      <c r="A3" s="351"/>
      <c r="B3" s="351"/>
      <c r="C3" s="351" t="s">
        <v>600</v>
      </c>
      <c r="D3" s="351"/>
      <c r="E3" s="351"/>
      <c r="F3" s="351"/>
      <c r="G3" s="351"/>
      <c r="H3" s="351"/>
      <c r="I3" s="351"/>
      <c r="J3" s="282" t="s">
        <v>221</v>
      </c>
      <c r="K3" s="110"/>
      <c r="L3" s="110"/>
      <c r="M3" s="110"/>
      <c r="N3" s="110"/>
      <c r="O3" s="110"/>
      <c r="P3" s="352" t="s">
        <v>601</v>
      </c>
      <c r="Q3" s="352"/>
      <c r="R3" s="352"/>
      <c r="S3" s="352"/>
      <c r="T3" s="352"/>
      <c r="U3" s="352"/>
      <c r="V3" s="352"/>
      <c r="W3" s="352"/>
      <c r="X3" s="352"/>
      <c r="Y3" s="349" t="s">
        <v>602</v>
      </c>
      <c r="Z3" s="350"/>
      <c r="AA3" s="350"/>
      <c r="AB3" s="350"/>
      <c r="AC3" s="282" t="s">
        <v>256</v>
      </c>
      <c r="AD3" s="282"/>
      <c r="AE3" s="282"/>
      <c r="AF3" s="282"/>
      <c r="AG3" s="282"/>
      <c r="AH3" s="349" t="s">
        <v>211</v>
      </c>
      <c r="AI3" s="351"/>
      <c r="AJ3" s="351"/>
      <c r="AK3" s="351"/>
      <c r="AL3" s="351" t="s">
        <v>21</v>
      </c>
      <c r="AM3" s="351"/>
      <c r="AN3" s="351"/>
      <c r="AO3" s="431"/>
      <c r="AP3" s="432" t="s">
        <v>222</v>
      </c>
      <c r="AQ3" s="432"/>
      <c r="AR3" s="432"/>
      <c r="AS3" s="432"/>
      <c r="AT3" s="432"/>
      <c r="AU3" s="432"/>
      <c r="AV3" s="432"/>
      <c r="AW3" s="432"/>
      <c r="AX3" s="432"/>
    </row>
    <row r="4" spans="1:50" ht="57.6" customHeight="1" x14ac:dyDescent="0.15">
      <c r="A4" s="409">
        <v>1</v>
      </c>
      <c r="B4" s="409">
        <v>1</v>
      </c>
      <c r="C4" s="426" t="s">
        <v>670</v>
      </c>
      <c r="D4" s="423"/>
      <c r="E4" s="423"/>
      <c r="F4" s="423"/>
      <c r="G4" s="423"/>
      <c r="H4" s="423"/>
      <c r="I4" s="423"/>
      <c r="J4" s="424">
        <v>9010005016577</v>
      </c>
      <c r="K4" s="425"/>
      <c r="L4" s="425"/>
      <c r="M4" s="425"/>
      <c r="N4" s="425"/>
      <c r="O4" s="425"/>
      <c r="P4" s="427" t="s">
        <v>671</v>
      </c>
      <c r="Q4" s="322"/>
      <c r="R4" s="322"/>
      <c r="S4" s="322"/>
      <c r="T4" s="322"/>
      <c r="U4" s="322"/>
      <c r="V4" s="322"/>
      <c r="W4" s="322"/>
      <c r="X4" s="322"/>
      <c r="Y4" s="323">
        <v>1</v>
      </c>
      <c r="Z4" s="324"/>
      <c r="AA4" s="324"/>
      <c r="AB4" s="325"/>
      <c r="AC4" s="1028" t="s">
        <v>294</v>
      </c>
      <c r="AD4" s="1029"/>
      <c r="AE4" s="1029"/>
      <c r="AF4" s="1029"/>
      <c r="AG4" s="1030"/>
      <c r="AH4" s="328" t="s">
        <v>324</v>
      </c>
      <c r="AI4" s="329"/>
      <c r="AJ4" s="329"/>
      <c r="AK4" s="329"/>
      <c r="AL4" s="330" t="s">
        <v>324</v>
      </c>
      <c r="AM4" s="331"/>
      <c r="AN4" s="331"/>
      <c r="AO4" s="332"/>
      <c r="AP4" s="326" t="s">
        <v>324</v>
      </c>
      <c r="AQ4" s="326"/>
      <c r="AR4" s="326"/>
      <c r="AS4" s="326"/>
      <c r="AT4" s="326"/>
      <c r="AU4" s="326"/>
      <c r="AV4" s="326"/>
      <c r="AW4" s="326"/>
      <c r="AX4" s="326"/>
    </row>
    <row r="6" spans="1:50" x14ac:dyDescent="0.15">
      <c r="A6" s="9"/>
      <c r="B6" s="43" t="s">
        <v>596</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row>
    <row r="7" spans="1:50" customFormat="1" ht="59.25" customHeight="1" x14ac:dyDescent="0.15">
      <c r="A7" s="351"/>
      <c r="B7" s="351"/>
      <c r="C7" s="351" t="s">
        <v>593</v>
      </c>
      <c r="D7" s="351"/>
      <c r="E7" s="351"/>
      <c r="F7" s="351"/>
      <c r="G7" s="351"/>
      <c r="H7" s="351"/>
      <c r="I7" s="351"/>
      <c r="J7" s="282" t="s">
        <v>221</v>
      </c>
      <c r="K7" s="110"/>
      <c r="L7" s="110"/>
      <c r="M7" s="110"/>
      <c r="N7" s="110"/>
      <c r="O7" s="110"/>
      <c r="P7" s="352" t="s">
        <v>594</v>
      </c>
      <c r="Q7" s="352"/>
      <c r="R7" s="352"/>
      <c r="S7" s="352"/>
      <c r="T7" s="352"/>
      <c r="U7" s="352"/>
      <c r="V7" s="352"/>
      <c r="W7" s="352"/>
      <c r="X7" s="352"/>
      <c r="Y7" s="349" t="s">
        <v>595</v>
      </c>
      <c r="Z7" s="350"/>
      <c r="AA7" s="350"/>
      <c r="AB7" s="350"/>
      <c r="AC7" s="282" t="s">
        <v>256</v>
      </c>
      <c r="AD7" s="282"/>
      <c r="AE7" s="282"/>
      <c r="AF7" s="282"/>
      <c r="AG7" s="282"/>
      <c r="AH7" s="349" t="s">
        <v>211</v>
      </c>
      <c r="AI7" s="351"/>
      <c r="AJ7" s="351"/>
      <c r="AK7" s="351"/>
      <c r="AL7" s="351" t="s">
        <v>21</v>
      </c>
      <c r="AM7" s="351"/>
      <c r="AN7" s="351"/>
      <c r="AO7" s="431"/>
      <c r="AP7" s="432" t="s">
        <v>222</v>
      </c>
      <c r="AQ7" s="432"/>
      <c r="AR7" s="432"/>
      <c r="AS7" s="432"/>
      <c r="AT7" s="432"/>
      <c r="AU7" s="432"/>
      <c r="AV7" s="432"/>
      <c r="AW7" s="432"/>
      <c r="AX7" s="432"/>
    </row>
    <row r="8" spans="1:50" ht="57.6" customHeight="1" x14ac:dyDescent="0.15">
      <c r="A8" s="1027">
        <v>1</v>
      </c>
      <c r="B8" s="1027">
        <v>1</v>
      </c>
      <c r="C8" s="426" t="s">
        <v>674</v>
      </c>
      <c r="D8" s="423"/>
      <c r="E8" s="423"/>
      <c r="F8" s="423"/>
      <c r="G8" s="423"/>
      <c r="H8" s="423"/>
      <c r="I8" s="423"/>
      <c r="J8" s="424">
        <v>4013301013616</v>
      </c>
      <c r="K8" s="425"/>
      <c r="L8" s="425"/>
      <c r="M8" s="425"/>
      <c r="N8" s="425"/>
      <c r="O8" s="425"/>
      <c r="P8" s="427" t="s">
        <v>672</v>
      </c>
      <c r="Q8" s="322"/>
      <c r="R8" s="322"/>
      <c r="S8" s="322"/>
      <c r="T8" s="322"/>
      <c r="U8" s="322"/>
      <c r="V8" s="322"/>
      <c r="W8" s="322"/>
      <c r="X8" s="322"/>
      <c r="Y8" s="323">
        <v>18</v>
      </c>
      <c r="Z8" s="324"/>
      <c r="AA8" s="324"/>
      <c r="AB8" s="325"/>
      <c r="AC8" s="333" t="s">
        <v>292</v>
      </c>
      <c r="AD8" s="428"/>
      <c r="AE8" s="428"/>
      <c r="AF8" s="428"/>
      <c r="AG8" s="428"/>
      <c r="AH8" s="429">
        <v>4</v>
      </c>
      <c r="AI8" s="430"/>
      <c r="AJ8" s="430"/>
      <c r="AK8" s="430"/>
      <c r="AL8" s="330" t="s">
        <v>324</v>
      </c>
      <c r="AM8" s="331"/>
      <c r="AN8" s="331"/>
      <c r="AO8" s="332"/>
      <c r="AP8" s="326" t="s">
        <v>324</v>
      </c>
      <c r="AQ8" s="326"/>
      <c r="AR8" s="326"/>
      <c r="AS8" s="326"/>
      <c r="AT8" s="326"/>
      <c r="AU8" s="326"/>
      <c r="AV8" s="326"/>
      <c r="AW8" s="326"/>
      <c r="AX8" s="326"/>
    </row>
    <row r="9" spans="1:50" ht="26.25" hidden="1" customHeight="1" x14ac:dyDescent="0.15">
      <c r="A9" s="1027">
        <v>2</v>
      </c>
      <c r="B9" s="1027">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1028"/>
      <c r="AD9" s="1029"/>
      <c r="AE9" s="1029"/>
      <c r="AF9" s="1029"/>
      <c r="AG9" s="1030"/>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27">
        <v>3</v>
      </c>
      <c r="B10" s="1027">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1028"/>
      <c r="AD10" s="1029"/>
      <c r="AE10" s="1029"/>
      <c r="AF10" s="1029"/>
      <c r="AG10" s="1030"/>
      <c r="AH10" s="328"/>
      <c r="AI10" s="329"/>
      <c r="AJ10" s="329"/>
      <c r="AK10" s="329"/>
      <c r="AL10" s="330"/>
      <c r="AM10" s="331"/>
      <c r="AN10" s="331"/>
      <c r="AO10" s="332"/>
      <c r="AP10" s="326"/>
      <c r="AQ10" s="326"/>
      <c r="AR10" s="326"/>
      <c r="AS10" s="326"/>
      <c r="AT10" s="326"/>
      <c r="AU10" s="326"/>
      <c r="AV10" s="326"/>
      <c r="AW10" s="326"/>
      <c r="AX10" s="326"/>
    </row>
    <row r="11" spans="1:50" ht="26.1" hidden="1" customHeight="1" x14ac:dyDescent="0.15">
      <c r="A11" s="1027">
        <v>4</v>
      </c>
      <c r="B11" s="1027">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1028"/>
      <c r="AD11" s="1029"/>
      <c r="AE11" s="1029"/>
      <c r="AF11" s="1029"/>
      <c r="AG11" s="1030"/>
      <c r="AH11" s="328"/>
      <c r="AI11" s="329"/>
      <c r="AJ11" s="329"/>
      <c r="AK11" s="329"/>
      <c r="AL11" s="330"/>
      <c r="AM11" s="331"/>
      <c r="AN11" s="331"/>
      <c r="AO11" s="332"/>
      <c r="AP11" s="326"/>
      <c r="AQ11" s="326"/>
      <c r="AR11" s="326"/>
      <c r="AS11" s="326"/>
      <c r="AT11" s="326"/>
      <c r="AU11" s="326"/>
      <c r="AV11" s="326"/>
      <c r="AW11" s="326"/>
      <c r="AX11" s="326"/>
    </row>
    <row r="12" spans="1:50" ht="26.1" hidden="1" customHeight="1" x14ac:dyDescent="0.15">
      <c r="A12" s="1027">
        <v>5</v>
      </c>
      <c r="B12" s="1027">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1028"/>
      <c r="AD12" s="1029"/>
      <c r="AE12" s="1029"/>
      <c r="AF12" s="1029"/>
      <c r="AG12" s="1030"/>
      <c r="AH12" s="328"/>
      <c r="AI12" s="329"/>
      <c r="AJ12" s="329"/>
      <c r="AK12" s="329"/>
      <c r="AL12" s="330"/>
      <c r="AM12" s="331"/>
      <c r="AN12" s="331"/>
      <c r="AO12" s="332"/>
      <c r="AP12" s="326"/>
      <c r="AQ12" s="326"/>
      <c r="AR12" s="326"/>
      <c r="AS12" s="326"/>
      <c r="AT12" s="326"/>
      <c r="AU12" s="326"/>
      <c r="AV12" s="326"/>
      <c r="AW12" s="326"/>
      <c r="AX12" s="326"/>
    </row>
    <row r="13" spans="1:50" ht="26.1" hidden="1" customHeight="1" x14ac:dyDescent="0.15">
      <c r="A13" s="1027">
        <v>6</v>
      </c>
      <c r="B13" s="1027">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1028"/>
      <c r="AD13" s="1029"/>
      <c r="AE13" s="1029"/>
      <c r="AF13" s="1029"/>
      <c r="AG13" s="1030"/>
      <c r="AH13" s="328"/>
      <c r="AI13" s="329"/>
      <c r="AJ13" s="329"/>
      <c r="AK13" s="329"/>
      <c r="AL13" s="330"/>
      <c r="AM13" s="331"/>
      <c r="AN13" s="331"/>
      <c r="AO13" s="332"/>
      <c r="AP13" s="326"/>
      <c r="AQ13" s="326"/>
      <c r="AR13" s="326"/>
      <c r="AS13" s="326"/>
      <c r="AT13" s="326"/>
      <c r="AU13" s="326"/>
      <c r="AV13" s="326"/>
      <c r="AW13" s="326"/>
      <c r="AX13" s="326"/>
    </row>
    <row r="14" spans="1:50" ht="26.1" hidden="1" customHeight="1" x14ac:dyDescent="0.15">
      <c r="A14" s="1027">
        <v>7</v>
      </c>
      <c r="B14" s="1027">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1028"/>
      <c r="AD14" s="1029"/>
      <c r="AE14" s="1029"/>
      <c r="AF14" s="1029"/>
      <c r="AG14" s="1030"/>
      <c r="AH14" s="328"/>
      <c r="AI14" s="329"/>
      <c r="AJ14" s="329"/>
      <c r="AK14" s="329"/>
      <c r="AL14" s="330"/>
      <c r="AM14" s="331"/>
      <c r="AN14" s="331"/>
      <c r="AO14" s="332"/>
      <c r="AP14" s="326"/>
      <c r="AQ14" s="326"/>
      <c r="AR14" s="326"/>
      <c r="AS14" s="326"/>
      <c r="AT14" s="326"/>
      <c r="AU14" s="326"/>
      <c r="AV14" s="326"/>
      <c r="AW14" s="326"/>
      <c r="AX14" s="326"/>
    </row>
    <row r="15" spans="1:50" ht="26.1" hidden="1" customHeight="1" x14ac:dyDescent="0.15">
      <c r="A15" s="1027">
        <v>8</v>
      </c>
      <c r="B15" s="1027">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1028"/>
      <c r="AD15" s="1029"/>
      <c r="AE15" s="1029"/>
      <c r="AF15" s="1029"/>
      <c r="AG15" s="1030"/>
      <c r="AH15" s="328"/>
      <c r="AI15" s="329"/>
      <c r="AJ15" s="329"/>
      <c r="AK15" s="329"/>
      <c r="AL15" s="330"/>
      <c r="AM15" s="331"/>
      <c r="AN15" s="331"/>
      <c r="AO15" s="332"/>
      <c r="AP15" s="326"/>
      <c r="AQ15" s="326"/>
      <c r="AR15" s="326"/>
      <c r="AS15" s="326"/>
      <c r="AT15" s="326"/>
      <c r="AU15" s="326"/>
      <c r="AV15" s="326"/>
      <c r="AW15" s="326"/>
      <c r="AX15" s="326"/>
    </row>
    <row r="16" spans="1:50" ht="26.1" hidden="1" customHeight="1" x14ac:dyDescent="0.15">
      <c r="A16" s="1027">
        <v>9</v>
      </c>
      <c r="B16" s="1027">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1028"/>
      <c r="AD16" s="1029"/>
      <c r="AE16" s="1029"/>
      <c r="AF16" s="1029"/>
      <c r="AG16" s="1030"/>
      <c r="AH16" s="328"/>
      <c r="AI16" s="329"/>
      <c r="AJ16" s="329"/>
      <c r="AK16" s="329"/>
      <c r="AL16" s="330"/>
      <c r="AM16" s="331"/>
      <c r="AN16" s="331"/>
      <c r="AO16" s="332"/>
      <c r="AP16" s="326"/>
      <c r="AQ16" s="326"/>
      <c r="AR16" s="326"/>
      <c r="AS16" s="326"/>
      <c r="AT16" s="326"/>
      <c r="AU16" s="326"/>
      <c r="AV16" s="326"/>
      <c r="AW16" s="326"/>
      <c r="AX16" s="326"/>
    </row>
    <row r="17" spans="1:50" ht="26.1" hidden="1" customHeight="1" x14ac:dyDescent="0.15">
      <c r="A17" s="1027">
        <v>10</v>
      </c>
      <c r="B17" s="1027">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1028"/>
      <c r="AD17" s="1029"/>
      <c r="AE17" s="1029"/>
      <c r="AF17" s="1029"/>
      <c r="AG17" s="1030"/>
      <c r="AH17" s="328"/>
      <c r="AI17" s="329"/>
      <c r="AJ17" s="329"/>
      <c r="AK17" s="329"/>
      <c r="AL17" s="330"/>
      <c r="AM17" s="331"/>
      <c r="AN17" s="331"/>
      <c r="AO17" s="332"/>
      <c r="AP17" s="326"/>
      <c r="AQ17" s="326"/>
      <c r="AR17" s="326"/>
      <c r="AS17" s="326"/>
      <c r="AT17" s="326"/>
      <c r="AU17" s="326"/>
      <c r="AV17" s="326"/>
      <c r="AW17" s="326"/>
      <c r="AX17" s="326"/>
    </row>
    <row r="18" spans="1:50" ht="26.1" hidden="1" customHeight="1" x14ac:dyDescent="0.15">
      <c r="A18" s="1027">
        <v>11</v>
      </c>
      <c r="B18" s="1027">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1028"/>
      <c r="AD18" s="1029"/>
      <c r="AE18" s="1029"/>
      <c r="AF18" s="1029"/>
      <c r="AG18" s="1030"/>
      <c r="AH18" s="328"/>
      <c r="AI18" s="329"/>
      <c r="AJ18" s="329"/>
      <c r="AK18" s="329"/>
      <c r="AL18" s="330"/>
      <c r="AM18" s="331"/>
      <c r="AN18" s="331"/>
      <c r="AO18" s="332"/>
      <c r="AP18" s="326"/>
      <c r="AQ18" s="326"/>
      <c r="AR18" s="326"/>
      <c r="AS18" s="326"/>
      <c r="AT18" s="326"/>
      <c r="AU18" s="326"/>
      <c r="AV18" s="326"/>
      <c r="AW18" s="326"/>
      <c r="AX18" s="326"/>
    </row>
    <row r="19" spans="1:50" ht="26.1" hidden="1" customHeight="1" x14ac:dyDescent="0.15">
      <c r="A19" s="1027">
        <v>12</v>
      </c>
      <c r="B19" s="1027">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1028"/>
      <c r="AD19" s="1029"/>
      <c r="AE19" s="1029"/>
      <c r="AF19" s="1029"/>
      <c r="AG19" s="1030"/>
      <c r="AH19" s="328"/>
      <c r="AI19" s="329"/>
      <c r="AJ19" s="329"/>
      <c r="AK19" s="329"/>
      <c r="AL19" s="330"/>
      <c r="AM19" s="331"/>
      <c r="AN19" s="331"/>
      <c r="AO19" s="332"/>
      <c r="AP19" s="326"/>
      <c r="AQ19" s="326"/>
      <c r="AR19" s="326"/>
      <c r="AS19" s="326"/>
      <c r="AT19" s="326"/>
      <c r="AU19" s="326"/>
      <c r="AV19" s="326"/>
      <c r="AW19" s="326"/>
      <c r="AX19" s="326"/>
    </row>
    <row r="20" spans="1:50" ht="26.1" hidden="1" customHeight="1" x14ac:dyDescent="0.15">
      <c r="A20" s="1027">
        <v>13</v>
      </c>
      <c r="B20" s="1027">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1028"/>
      <c r="AD20" s="1029"/>
      <c r="AE20" s="1029"/>
      <c r="AF20" s="1029"/>
      <c r="AG20" s="1030"/>
      <c r="AH20" s="328"/>
      <c r="AI20" s="329"/>
      <c r="AJ20" s="329"/>
      <c r="AK20" s="329"/>
      <c r="AL20" s="330"/>
      <c r="AM20" s="331"/>
      <c r="AN20" s="331"/>
      <c r="AO20" s="332"/>
      <c r="AP20" s="326"/>
      <c r="AQ20" s="326"/>
      <c r="AR20" s="326"/>
      <c r="AS20" s="326"/>
      <c r="AT20" s="326"/>
      <c r="AU20" s="326"/>
      <c r="AV20" s="326"/>
      <c r="AW20" s="326"/>
      <c r="AX20" s="326"/>
    </row>
    <row r="21" spans="1:50" ht="26.1" hidden="1" customHeight="1" x14ac:dyDescent="0.15">
      <c r="A21" s="1027">
        <v>14</v>
      </c>
      <c r="B21" s="1027">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1028"/>
      <c r="AD21" s="1029"/>
      <c r="AE21" s="1029"/>
      <c r="AF21" s="1029"/>
      <c r="AG21" s="1030"/>
      <c r="AH21" s="328"/>
      <c r="AI21" s="329"/>
      <c r="AJ21" s="329"/>
      <c r="AK21" s="329"/>
      <c r="AL21" s="330"/>
      <c r="AM21" s="331"/>
      <c r="AN21" s="331"/>
      <c r="AO21" s="332"/>
      <c r="AP21" s="326"/>
      <c r="AQ21" s="326"/>
      <c r="AR21" s="326"/>
      <c r="AS21" s="326"/>
      <c r="AT21" s="326"/>
      <c r="AU21" s="326"/>
      <c r="AV21" s="326"/>
      <c r="AW21" s="326"/>
      <c r="AX21" s="326"/>
    </row>
    <row r="22" spans="1:50" ht="26.1" hidden="1" customHeight="1" x14ac:dyDescent="0.15">
      <c r="A22" s="1027">
        <v>15</v>
      </c>
      <c r="B22" s="1027">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1028"/>
      <c r="AD22" s="1029"/>
      <c r="AE22" s="1029"/>
      <c r="AF22" s="1029"/>
      <c r="AG22" s="1030"/>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27">
        <v>16</v>
      </c>
      <c r="B23" s="1027">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1028"/>
      <c r="AD23" s="1029"/>
      <c r="AE23" s="1029"/>
      <c r="AF23" s="1029"/>
      <c r="AG23" s="1030"/>
      <c r="AH23" s="328"/>
      <c r="AI23" s="329"/>
      <c r="AJ23" s="329"/>
      <c r="AK23" s="329"/>
      <c r="AL23" s="330"/>
      <c r="AM23" s="331"/>
      <c r="AN23" s="331"/>
      <c r="AO23" s="332"/>
      <c r="AP23" s="326"/>
      <c r="AQ23" s="326"/>
      <c r="AR23" s="326"/>
      <c r="AS23" s="326"/>
      <c r="AT23" s="326"/>
      <c r="AU23" s="326"/>
      <c r="AV23" s="326"/>
      <c r="AW23" s="326"/>
      <c r="AX23" s="326"/>
    </row>
    <row r="24" spans="1:50" ht="26.1" hidden="1" customHeight="1" x14ac:dyDescent="0.15">
      <c r="A24" s="1027">
        <v>17</v>
      </c>
      <c r="B24" s="1027">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1028"/>
      <c r="AD24" s="1029"/>
      <c r="AE24" s="1029"/>
      <c r="AF24" s="1029"/>
      <c r="AG24" s="1030"/>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27">
        <v>18</v>
      </c>
      <c r="B25" s="1027">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1028"/>
      <c r="AD25" s="1029"/>
      <c r="AE25" s="1029"/>
      <c r="AF25" s="1029"/>
      <c r="AG25" s="1030"/>
      <c r="AH25" s="328"/>
      <c r="AI25" s="329"/>
      <c r="AJ25" s="329"/>
      <c r="AK25" s="329"/>
      <c r="AL25" s="330"/>
      <c r="AM25" s="331"/>
      <c r="AN25" s="331"/>
      <c r="AO25" s="332"/>
      <c r="AP25" s="326"/>
      <c r="AQ25" s="326"/>
      <c r="AR25" s="326"/>
      <c r="AS25" s="326"/>
      <c r="AT25" s="326"/>
      <c r="AU25" s="326"/>
      <c r="AV25" s="326"/>
      <c r="AW25" s="326"/>
      <c r="AX25" s="326"/>
    </row>
    <row r="26" spans="1:50" ht="26.1" hidden="1" customHeight="1" x14ac:dyDescent="0.15">
      <c r="A26" s="1027">
        <v>19</v>
      </c>
      <c r="B26" s="1027">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1028"/>
      <c r="AD26" s="1029"/>
      <c r="AE26" s="1029"/>
      <c r="AF26" s="1029"/>
      <c r="AG26" s="1030"/>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27">
        <v>20</v>
      </c>
      <c r="B27" s="1027">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1028"/>
      <c r="AD27" s="1029"/>
      <c r="AE27" s="1029"/>
      <c r="AF27" s="1029"/>
      <c r="AG27" s="1030"/>
      <c r="AH27" s="328"/>
      <c r="AI27" s="329"/>
      <c r="AJ27" s="329"/>
      <c r="AK27" s="329"/>
      <c r="AL27" s="330"/>
      <c r="AM27" s="331"/>
      <c r="AN27" s="331"/>
      <c r="AO27" s="332"/>
      <c r="AP27" s="326"/>
      <c r="AQ27" s="326"/>
      <c r="AR27" s="326"/>
      <c r="AS27" s="326"/>
      <c r="AT27" s="326"/>
      <c r="AU27" s="326"/>
      <c r="AV27" s="326"/>
      <c r="AW27" s="326"/>
      <c r="AX27" s="326"/>
    </row>
    <row r="28" spans="1:50" ht="26.1" hidden="1" customHeight="1" x14ac:dyDescent="0.15">
      <c r="A28" s="1027">
        <v>21</v>
      </c>
      <c r="B28" s="1027">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1028"/>
      <c r="AD28" s="1029"/>
      <c r="AE28" s="1029"/>
      <c r="AF28" s="1029"/>
      <c r="AG28" s="1030"/>
      <c r="AH28" s="328"/>
      <c r="AI28" s="329"/>
      <c r="AJ28" s="329"/>
      <c r="AK28" s="329"/>
      <c r="AL28" s="330"/>
      <c r="AM28" s="331"/>
      <c r="AN28" s="331"/>
      <c r="AO28" s="332"/>
      <c r="AP28" s="326"/>
      <c r="AQ28" s="326"/>
      <c r="AR28" s="326"/>
      <c r="AS28" s="326"/>
      <c r="AT28" s="326"/>
      <c r="AU28" s="326"/>
      <c r="AV28" s="326"/>
      <c r="AW28" s="326"/>
      <c r="AX28" s="326"/>
    </row>
    <row r="29" spans="1:50" ht="26.1" hidden="1" customHeight="1" x14ac:dyDescent="0.15">
      <c r="A29" s="1027">
        <v>22</v>
      </c>
      <c r="B29" s="1027">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1028"/>
      <c r="AD29" s="1029"/>
      <c r="AE29" s="1029"/>
      <c r="AF29" s="1029"/>
      <c r="AG29" s="1030"/>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27">
        <v>23</v>
      </c>
      <c r="B30" s="1027">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1028"/>
      <c r="AD30" s="1029"/>
      <c r="AE30" s="1029"/>
      <c r="AF30" s="1029"/>
      <c r="AG30" s="1030"/>
      <c r="AH30" s="328"/>
      <c r="AI30" s="329"/>
      <c r="AJ30" s="329"/>
      <c r="AK30" s="329"/>
      <c r="AL30" s="330"/>
      <c r="AM30" s="331"/>
      <c r="AN30" s="331"/>
      <c r="AO30" s="332"/>
      <c r="AP30" s="326"/>
      <c r="AQ30" s="326"/>
      <c r="AR30" s="326"/>
      <c r="AS30" s="326"/>
      <c r="AT30" s="326"/>
      <c r="AU30" s="326"/>
      <c r="AV30" s="326"/>
      <c r="AW30" s="326"/>
      <c r="AX30" s="326"/>
    </row>
    <row r="31" spans="1:50" ht="26.1" hidden="1" customHeight="1" x14ac:dyDescent="0.15">
      <c r="A31" s="1027">
        <v>24</v>
      </c>
      <c r="B31" s="1027">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1028"/>
      <c r="AD31" s="1029"/>
      <c r="AE31" s="1029"/>
      <c r="AF31" s="1029"/>
      <c r="AG31" s="1030"/>
      <c r="AH31" s="328"/>
      <c r="AI31" s="329"/>
      <c r="AJ31" s="329"/>
      <c r="AK31" s="329"/>
      <c r="AL31" s="330"/>
      <c r="AM31" s="331"/>
      <c r="AN31" s="331"/>
      <c r="AO31" s="332"/>
      <c r="AP31" s="326"/>
      <c r="AQ31" s="326"/>
      <c r="AR31" s="326"/>
      <c r="AS31" s="326"/>
      <c r="AT31" s="326"/>
      <c r="AU31" s="326"/>
      <c r="AV31" s="326"/>
      <c r="AW31" s="326"/>
      <c r="AX31" s="326"/>
    </row>
    <row r="32" spans="1:50" ht="26.1" hidden="1" customHeight="1" x14ac:dyDescent="0.15">
      <c r="A32" s="1027">
        <v>25</v>
      </c>
      <c r="B32" s="1027">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1028"/>
      <c r="AD32" s="1029"/>
      <c r="AE32" s="1029"/>
      <c r="AF32" s="1029"/>
      <c r="AG32" s="1030"/>
      <c r="AH32" s="328"/>
      <c r="AI32" s="329"/>
      <c r="AJ32" s="329"/>
      <c r="AK32" s="329"/>
      <c r="AL32" s="330"/>
      <c r="AM32" s="331"/>
      <c r="AN32" s="331"/>
      <c r="AO32" s="332"/>
      <c r="AP32" s="326"/>
      <c r="AQ32" s="326"/>
      <c r="AR32" s="326"/>
      <c r="AS32" s="326"/>
      <c r="AT32" s="326"/>
      <c r="AU32" s="326"/>
      <c r="AV32" s="326"/>
      <c r="AW32" s="326"/>
      <c r="AX32" s="326"/>
    </row>
    <row r="33" spans="1:50" ht="26.1" hidden="1" customHeight="1" x14ac:dyDescent="0.15">
      <c r="A33" s="1027">
        <v>26</v>
      </c>
      <c r="B33" s="1027">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1028"/>
      <c r="AD33" s="1029"/>
      <c r="AE33" s="1029"/>
      <c r="AF33" s="1029"/>
      <c r="AG33" s="1030"/>
      <c r="AH33" s="328"/>
      <c r="AI33" s="329"/>
      <c r="AJ33" s="329"/>
      <c r="AK33" s="329"/>
      <c r="AL33" s="330"/>
      <c r="AM33" s="331"/>
      <c r="AN33" s="331"/>
      <c r="AO33" s="332"/>
      <c r="AP33" s="326"/>
      <c r="AQ33" s="326"/>
      <c r="AR33" s="326"/>
      <c r="AS33" s="326"/>
      <c r="AT33" s="326"/>
      <c r="AU33" s="326"/>
      <c r="AV33" s="326"/>
      <c r="AW33" s="326"/>
      <c r="AX33" s="326"/>
    </row>
    <row r="34" spans="1:50" ht="26.1" hidden="1" customHeight="1" x14ac:dyDescent="0.15">
      <c r="A34" s="1027">
        <v>27</v>
      </c>
      <c r="B34" s="1027">
        <v>1</v>
      </c>
      <c r="C34" s="423"/>
      <c r="D34" s="423"/>
      <c r="E34" s="423"/>
      <c r="F34" s="423"/>
      <c r="G34" s="423"/>
      <c r="H34" s="423"/>
      <c r="I34" s="423"/>
      <c r="J34" s="424"/>
      <c r="K34" s="425"/>
      <c r="L34" s="425"/>
      <c r="M34" s="425"/>
      <c r="N34" s="425"/>
      <c r="O34" s="425"/>
      <c r="P34" s="322"/>
      <c r="Q34" s="322"/>
      <c r="R34" s="322"/>
      <c r="S34" s="322"/>
      <c r="T34" s="322"/>
      <c r="U34" s="322"/>
      <c r="V34" s="322"/>
      <c r="W34" s="322"/>
      <c r="X34" s="322"/>
      <c r="Y34" s="323"/>
      <c r="Z34" s="324"/>
      <c r="AA34" s="324"/>
      <c r="AB34" s="325"/>
      <c r="AC34" s="1028"/>
      <c r="AD34" s="1029"/>
      <c r="AE34" s="1029"/>
      <c r="AF34" s="1029"/>
      <c r="AG34" s="1030"/>
      <c r="AH34" s="328"/>
      <c r="AI34" s="329"/>
      <c r="AJ34" s="329"/>
      <c r="AK34" s="329"/>
      <c r="AL34" s="330"/>
      <c r="AM34" s="331"/>
      <c r="AN34" s="331"/>
      <c r="AO34" s="332"/>
      <c r="AP34" s="326"/>
      <c r="AQ34" s="326"/>
      <c r="AR34" s="326"/>
      <c r="AS34" s="326"/>
      <c r="AT34" s="326"/>
      <c r="AU34" s="326"/>
      <c r="AV34" s="326"/>
      <c r="AW34" s="326"/>
      <c r="AX34" s="326"/>
    </row>
    <row r="35" spans="1:50" ht="26.1" hidden="1" customHeight="1" x14ac:dyDescent="0.15">
      <c r="A35" s="1027">
        <v>28</v>
      </c>
      <c r="B35" s="1027">
        <v>1</v>
      </c>
      <c r="C35" s="423"/>
      <c r="D35" s="423"/>
      <c r="E35" s="423"/>
      <c r="F35" s="423"/>
      <c r="G35" s="423"/>
      <c r="H35" s="423"/>
      <c r="I35" s="423"/>
      <c r="J35" s="424"/>
      <c r="K35" s="425"/>
      <c r="L35" s="425"/>
      <c r="M35" s="425"/>
      <c r="N35" s="425"/>
      <c r="O35" s="425"/>
      <c r="P35" s="322"/>
      <c r="Q35" s="322"/>
      <c r="R35" s="322"/>
      <c r="S35" s="322"/>
      <c r="T35" s="322"/>
      <c r="U35" s="322"/>
      <c r="V35" s="322"/>
      <c r="W35" s="322"/>
      <c r="X35" s="322"/>
      <c r="Y35" s="323"/>
      <c r="Z35" s="324"/>
      <c r="AA35" s="324"/>
      <c r="AB35" s="325"/>
      <c r="AC35" s="1028"/>
      <c r="AD35" s="1029"/>
      <c r="AE35" s="1029"/>
      <c r="AF35" s="1029"/>
      <c r="AG35" s="1030"/>
      <c r="AH35" s="328"/>
      <c r="AI35" s="329"/>
      <c r="AJ35" s="329"/>
      <c r="AK35" s="329"/>
      <c r="AL35" s="330"/>
      <c r="AM35" s="331"/>
      <c r="AN35" s="331"/>
      <c r="AO35" s="332"/>
      <c r="AP35" s="326"/>
      <c r="AQ35" s="326"/>
      <c r="AR35" s="326"/>
      <c r="AS35" s="326"/>
      <c r="AT35" s="326"/>
      <c r="AU35" s="326"/>
      <c r="AV35" s="326"/>
      <c r="AW35" s="326"/>
      <c r="AX35" s="326"/>
    </row>
    <row r="36" spans="1:50" ht="26.1" hidden="1" customHeight="1" x14ac:dyDescent="0.15">
      <c r="A36" s="1027">
        <v>29</v>
      </c>
      <c r="B36" s="1027">
        <v>1</v>
      </c>
      <c r="C36" s="423"/>
      <c r="D36" s="423"/>
      <c r="E36" s="423"/>
      <c r="F36" s="423"/>
      <c r="G36" s="423"/>
      <c r="H36" s="423"/>
      <c r="I36" s="423"/>
      <c r="J36" s="424"/>
      <c r="K36" s="425"/>
      <c r="L36" s="425"/>
      <c r="M36" s="425"/>
      <c r="N36" s="425"/>
      <c r="O36" s="425"/>
      <c r="P36" s="322"/>
      <c r="Q36" s="322"/>
      <c r="R36" s="322"/>
      <c r="S36" s="322"/>
      <c r="T36" s="322"/>
      <c r="U36" s="322"/>
      <c r="V36" s="322"/>
      <c r="W36" s="322"/>
      <c r="X36" s="322"/>
      <c r="Y36" s="323"/>
      <c r="Z36" s="324"/>
      <c r="AA36" s="324"/>
      <c r="AB36" s="325"/>
      <c r="AC36" s="1028"/>
      <c r="AD36" s="1029"/>
      <c r="AE36" s="1029"/>
      <c r="AF36" s="1029"/>
      <c r="AG36" s="1030"/>
      <c r="AH36" s="328"/>
      <c r="AI36" s="329"/>
      <c r="AJ36" s="329"/>
      <c r="AK36" s="329"/>
      <c r="AL36" s="330"/>
      <c r="AM36" s="331"/>
      <c r="AN36" s="331"/>
      <c r="AO36" s="332"/>
      <c r="AP36" s="326"/>
      <c r="AQ36" s="326"/>
      <c r="AR36" s="326"/>
      <c r="AS36" s="326"/>
      <c r="AT36" s="326"/>
      <c r="AU36" s="326"/>
      <c r="AV36" s="326"/>
      <c r="AW36" s="326"/>
      <c r="AX36" s="326"/>
    </row>
    <row r="37" spans="1:50" ht="26.1" hidden="1" customHeight="1" x14ac:dyDescent="0.15">
      <c r="A37" s="1027">
        <v>30</v>
      </c>
      <c r="B37" s="1027">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1028"/>
      <c r="AD37" s="1029"/>
      <c r="AE37" s="1029"/>
      <c r="AF37" s="1029"/>
      <c r="AG37" s="1030"/>
      <c r="AH37" s="328"/>
      <c r="AI37" s="329"/>
      <c r="AJ37" s="329"/>
      <c r="AK37" s="329"/>
      <c r="AL37" s="330"/>
      <c r="AM37" s="331"/>
      <c r="AN37" s="331"/>
      <c r="AO37" s="332"/>
      <c r="AP37" s="326"/>
      <c r="AQ37" s="326"/>
      <c r="AR37" s="326"/>
      <c r="AS37" s="326"/>
      <c r="AT37" s="326"/>
      <c r="AU37" s="326"/>
      <c r="AV37" s="326"/>
      <c r="AW37" s="326"/>
      <c r="AX37" s="326"/>
    </row>
    <row r="38" spans="1:50" hidden="1" x14ac:dyDescent="0.15">
      <c r="A38" s="100"/>
      <c r="B38" s="100"/>
      <c r="P38" s="96"/>
      <c r="Q38" s="96"/>
      <c r="R38" s="96"/>
      <c r="S38" s="96"/>
      <c r="T38" s="96"/>
      <c r="U38" s="96"/>
      <c r="V38" s="96"/>
      <c r="W38" s="96"/>
      <c r="X38" s="96"/>
      <c r="Y38" s="97"/>
      <c r="Z38" s="97"/>
      <c r="AA38" s="97"/>
      <c r="AB38" s="97"/>
      <c r="AC38" s="97"/>
      <c r="AD38" s="97"/>
      <c r="AE38" s="97"/>
      <c r="AF38" s="97"/>
      <c r="AG38" s="97"/>
      <c r="AH38" s="97"/>
      <c r="AI38" s="97"/>
      <c r="AJ38" s="97"/>
      <c r="AK38" s="97"/>
      <c r="AL38" s="97"/>
      <c r="AM38" s="97"/>
      <c r="AN38" s="97"/>
      <c r="AO38" s="97"/>
    </row>
    <row r="39" spans="1:50" hidden="1" x14ac:dyDescent="0.15">
      <c r="A39" s="9"/>
      <c r="B39" s="43" t="s">
        <v>596</v>
      </c>
      <c r="C39" s="49"/>
      <c r="D39" s="49"/>
      <c r="E39" s="49"/>
      <c r="F39" s="49"/>
      <c r="G39" s="49"/>
      <c r="H39" s="49"/>
      <c r="I39" s="49"/>
      <c r="J39" s="49"/>
      <c r="K39" s="49"/>
      <c r="L39" s="49"/>
      <c r="M39" s="49"/>
      <c r="N39" s="49"/>
      <c r="O39" s="49"/>
      <c r="P39" s="54"/>
      <c r="Q39" s="54"/>
      <c r="R39" s="54"/>
      <c r="S39" s="54"/>
      <c r="T39" s="54"/>
      <c r="U39" s="54"/>
      <c r="V39" s="54"/>
      <c r="W39" s="54"/>
      <c r="X39" s="54"/>
      <c r="Y39" s="55"/>
      <c r="Z39" s="55"/>
      <c r="AA39" s="55"/>
      <c r="AB39" s="55"/>
      <c r="AC39" s="55"/>
      <c r="AD39" s="55"/>
      <c r="AE39" s="55"/>
      <c r="AF39" s="55"/>
      <c r="AG39" s="55"/>
      <c r="AH39" s="55"/>
      <c r="AI39" s="55"/>
      <c r="AJ39" s="55"/>
      <c r="AK39" s="55"/>
      <c r="AL39" s="55"/>
      <c r="AM39" s="55"/>
      <c r="AN39" s="55"/>
      <c r="AO39" s="55"/>
      <c r="AP39" s="54"/>
      <c r="AQ39" s="54"/>
      <c r="AR39" s="54"/>
      <c r="AS39" s="54"/>
      <c r="AT39" s="54"/>
      <c r="AU39" s="54"/>
      <c r="AV39" s="54"/>
      <c r="AW39" s="54"/>
      <c r="AX39" s="54"/>
    </row>
    <row r="40" spans="1:50" customFormat="1" ht="59.25" hidden="1" customHeight="1" x14ac:dyDescent="0.15">
      <c r="A40" s="351"/>
      <c r="B40" s="351"/>
      <c r="C40" s="351" t="s">
        <v>597</v>
      </c>
      <c r="D40" s="351"/>
      <c r="E40" s="351"/>
      <c r="F40" s="351"/>
      <c r="G40" s="351"/>
      <c r="H40" s="351"/>
      <c r="I40" s="351"/>
      <c r="J40" s="282" t="s">
        <v>221</v>
      </c>
      <c r="K40" s="110"/>
      <c r="L40" s="110"/>
      <c r="M40" s="110"/>
      <c r="N40" s="110"/>
      <c r="O40" s="110"/>
      <c r="P40" s="352" t="s">
        <v>598</v>
      </c>
      <c r="Q40" s="352"/>
      <c r="R40" s="352"/>
      <c r="S40" s="352"/>
      <c r="T40" s="352"/>
      <c r="U40" s="352"/>
      <c r="V40" s="352"/>
      <c r="W40" s="352"/>
      <c r="X40" s="352"/>
      <c r="Y40" s="349" t="s">
        <v>599</v>
      </c>
      <c r="Z40" s="350"/>
      <c r="AA40" s="350"/>
      <c r="AB40" s="350"/>
      <c r="AC40" s="282" t="s">
        <v>256</v>
      </c>
      <c r="AD40" s="282"/>
      <c r="AE40" s="282"/>
      <c r="AF40" s="282"/>
      <c r="AG40" s="282"/>
      <c r="AH40" s="349" t="s">
        <v>211</v>
      </c>
      <c r="AI40" s="351"/>
      <c r="AJ40" s="351"/>
      <c r="AK40" s="351"/>
      <c r="AL40" s="351" t="s">
        <v>21</v>
      </c>
      <c r="AM40" s="351"/>
      <c r="AN40" s="351"/>
      <c r="AO40" s="431"/>
      <c r="AP40" s="432" t="s">
        <v>222</v>
      </c>
      <c r="AQ40" s="432"/>
      <c r="AR40" s="432"/>
      <c r="AS40" s="432"/>
      <c r="AT40" s="432"/>
      <c r="AU40" s="432"/>
      <c r="AV40" s="432"/>
      <c r="AW40" s="432"/>
      <c r="AX40" s="432"/>
    </row>
    <row r="41" spans="1:50" ht="42.6" hidden="1" customHeight="1" x14ac:dyDescent="0.15">
      <c r="A41" s="1027">
        <v>1</v>
      </c>
      <c r="B41" s="1027">
        <v>1</v>
      </c>
      <c r="C41" s="426"/>
      <c r="D41" s="423"/>
      <c r="E41" s="423"/>
      <c r="F41" s="423"/>
      <c r="G41" s="423"/>
      <c r="H41" s="423"/>
      <c r="I41" s="423"/>
      <c r="J41" s="424"/>
      <c r="K41" s="425"/>
      <c r="L41" s="425"/>
      <c r="M41" s="425"/>
      <c r="N41" s="425"/>
      <c r="O41" s="425"/>
      <c r="P41" s="427"/>
      <c r="Q41" s="322"/>
      <c r="R41" s="322"/>
      <c r="S41" s="322"/>
      <c r="T41" s="322"/>
      <c r="U41" s="322"/>
      <c r="V41" s="322"/>
      <c r="W41" s="322"/>
      <c r="X41" s="322"/>
      <c r="Y41" s="323"/>
      <c r="Z41" s="324"/>
      <c r="AA41" s="324"/>
      <c r="AB41" s="325"/>
      <c r="AC41" s="1028"/>
      <c r="AD41" s="1029"/>
      <c r="AE41" s="1029"/>
      <c r="AF41" s="1029"/>
      <c r="AG41" s="1030"/>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27">
        <v>2</v>
      </c>
      <c r="B42" s="1027">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1028"/>
      <c r="AD42" s="1029"/>
      <c r="AE42" s="1029"/>
      <c r="AF42" s="1029"/>
      <c r="AG42" s="1030"/>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27">
        <v>3</v>
      </c>
      <c r="B43" s="1027">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1028"/>
      <c r="AD43" s="1029"/>
      <c r="AE43" s="1029"/>
      <c r="AF43" s="1029"/>
      <c r="AG43" s="1030"/>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27">
        <v>4</v>
      </c>
      <c r="B44" s="1027">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1028"/>
      <c r="AD44" s="1029"/>
      <c r="AE44" s="1029"/>
      <c r="AF44" s="1029"/>
      <c r="AG44" s="1030"/>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27">
        <v>5</v>
      </c>
      <c r="B45" s="1027">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1028"/>
      <c r="AD45" s="1029"/>
      <c r="AE45" s="1029"/>
      <c r="AF45" s="1029"/>
      <c r="AG45" s="1030"/>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27">
        <v>6</v>
      </c>
      <c r="B46" s="1027">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1028"/>
      <c r="AD46" s="1029"/>
      <c r="AE46" s="1029"/>
      <c r="AF46" s="1029"/>
      <c r="AG46" s="1030"/>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27">
        <v>7</v>
      </c>
      <c r="B47" s="1027">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1028"/>
      <c r="AD47" s="1029"/>
      <c r="AE47" s="1029"/>
      <c r="AF47" s="1029"/>
      <c r="AG47" s="1030"/>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27">
        <v>8</v>
      </c>
      <c r="B48" s="1027">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1028"/>
      <c r="AD48" s="1029"/>
      <c r="AE48" s="1029"/>
      <c r="AF48" s="1029"/>
      <c r="AG48" s="1030"/>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27">
        <v>9</v>
      </c>
      <c r="B49" s="1027">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1028"/>
      <c r="AD49" s="1029"/>
      <c r="AE49" s="1029"/>
      <c r="AF49" s="1029"/>
      <c r="AG49" s="1030"/>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27">
        <v>10</v>
      </c>
      <c r="B50" s="1027">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1028"/>
      <c r="AD50" s="1029"/>
      <c r="AE50" s="1029"/>
      <c r="AF50" s="1029"/>
      <c r="AG50" s="1030"/>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27">
        <v>11</v>
      </c>
      <c r="B51" s="1027">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1028"/>
      <c r="AD51" s="1029"/>
      <c r="AE51" s="1029"/>
      <c r="AF51" s="1029"/>
      <c r="AG51" s="1030"/>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27">
        <v>12</v>
      </c>
      <c r="B52" s="1027">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1028"/>
      <c r="AD52" s="1029"/>
      <c r="AE52" s="1029"/>
      <c r="AF52" s="1029"/>
      <c r="AG52" s="1030"/>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27">
        <v>13</v>
      </c>
      <c r="B53" s="1027">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1028"/>
      <c r="AD53" s="1029"/>
      <c r="AE53" s="1029"/>
      <c r="AF53" s="1029"/>
      <c r="AG53" s="1030"/>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27">
        <v>14</v>
      </c>
      <c r="B54" s="1027">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1028"/>
      <c r="AD54" s="1029"/>
      <c r="AE54" s="1029"/>
      <c r="AF54" s="1029"/>
      <c r="AG54" s="1030"/>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27">
        <v>15</v>
      </c>
      <c r="B55" s="1027">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1028"/>
      <c r="AD55" s="1029"/>
      <c r="AE55" s="1029"/>
      <c r="AF55" s="1029"/>
      <c r="AG55" s="1030"/>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27">
        <v>16</v>
      </c>
      <c r="B56" s="1027">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1028"/>
      <c r="AD56" s="1029"/>
      <c r="AE56" s="1029"/>
      <c r="AF56" s="1029"/>
      <c r="AG56" s="1030"/>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27">
        <v>17</v>
      </c>
      <c r="B57" s="1027">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1028"/>
      <c r="AD57" s="1029"/>
      <c r="AE57" s="1029"/>
      <c r="AF57" s="1029"/>
      <c r="AG57" s="1030"/>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27">
        <v>18</v>
      </c>
      <c r="B58" s="1027">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1028"/>
      <c r="AD58" s="1029"/>
      <c r="AE58" s="1029"/>
      <c r="AF58" s="1029"/>
      <c r="AG58" s="1030"/>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27">
        <v>19</v>
      </c>
      <c r="B59" s="1027">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1028"/>
      <c r="AD59" s="1029"/>
      <c r="AE59" s="1029"/>
      <c r="AF59" s="1029"/>
      <c r="AG59" s="1030"/>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27">
        <v>20</v>
      </c>
      <c r="B60" s="1027">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1028"/>
      <c r="AD60" s="1029"/>
      <c r="AE60" s="1029"/>
      <c r="AF60" s="1029"/>
      <c r="AG60" s="1030"/>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27">
        <v>21</v>
      </c>
      <c r="B61" s="1027">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1028"/>
      <c r="AD61" s="1029"/>
      <c r="AE61" s="1029"/>
      <c r="AF61" s="1029"/>
      <c r="AG61" s="1030"/>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27">
        <v>22</v>
      </c>
      <c r="B62" s="1027">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1028"/>
      <c r="AD62" s="1029"/>
      <c r="AE62" s="1029"/>
      <c r="AF62" s="1029"/>
      <c r="AG62" s="1030"/>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27">
        <v>23</v>
      </c>
      <c r="B63" s="1027">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1028"/>
      <c r="AD63" s="1029"/>
      <c r="AE63" s="1029"/>
      <c r="AF63" s="1029"/>
      <c r="AG63" s="1030"/>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27">
        <v>24</v>
      </c>
      <c r="B64" s="1027">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1028"/>
      <c r="AD64" s="1029"/>
      <c r="AE64" s="1029"/>
      <c r="AF64" s="1029"/>
      <c r="AG64" s="1030"/>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27">
        <v>25</v>
      </c>
      <c r="B65" s="1027">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1028"/>
      <c r="AD65" s="1029"/>
      <c r="AE65" s="1029"/>
      <c r="AF65" s="1029"/>
      <c r="AG65" s="1030"/>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27">
        <v>26</v>
      </c>
      <c r="B66" s="1027">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1028"/>
      <c r="AD66" s="1029"/>
      <c r="AE66" s="1029"/>
      <c r="AF66" s="1029"/>
      <c r="AG66" s="1030"/>
      <c r="AH66" s="328"/>
      <c r="AI66" s="329"/>
      <c r="AJ66" s="329"/>
      <c r="AK66" s="329"/>
      <c r="AL66" s="330"/>
      <c r="AM66" s="331"/>
      <c r="AN66" s="331"/>
      <c r="AO66" s="332"/>
      <c r="AP66" s="326"/>
      <c r="AQ66" s="326"/>
      <c r="AR66" s="326"/>
      <c r="AS66" s="326"/>
      <c r="AT66" s="326"/>
      <c r="AU66" s="326"/>
      <c r="AV66" s="326"/>
      <c r="AW66" s="326"/>
      <c r="AX66" s="326"/>
    </row>
    <row r="67" spans="1:50" ht="26.25" hidden="1" customHeight="1" x14ac:dyDescent="0.15">
      <c r="A67" s="1027">
        <v>27</v>
      </c>
      <c r="B67" s="1027">
        <v>1</v>
      </c>
      <c r="C67" s="423"/>
      <c r="D67" s="423"/>
      <c r="E67" s="423"/>
      <c r="F67" s="423"/>
      <c r="G67" s="423"/>
      <c r="H67" s="423"/>
      <c r="I67" s="423"/>
      <c r="J67" s="424"/>
      <c r="K67" s="425"/>
      <c r="L67" s="425"/>
      <c r="M67" s="425"/>
      <c r="N67" s="425"/>
      <c r="O67" s="425"/>
      <c r="P67" s="322"/>
      <c r="Q67" s="322"/>
      <c r="R67" s="322"/>
      <c r="S67" s="322"/>
      <c r="T67" s="322"/>
      <c r="U67" s="322"/>
      <c r="V67" s="322"/>
      <c r="W67" s="322"/>
      <c r="X67" s="322"/>
      <c r="Y67" s="323"/>
      <c r="Z67" s="324"/>
      <c r="AA67" s="324"/>
      <c r="AB67" s="325"/>
      <c r="AC67" s="1028"/>
      <c r="AD67" s="1029"/>
      <c r="AE67" s="1029"/>
      <c r="AF67" s="1029"/>
      <c r="AG67" s="1030"/>
      <c r="AH67" s="328"/>
      <c r="AI67" s="329"/>
      <c r="AJ67" s="329"/>
      <c r="AK67" s="329"/>
      <c r="AL67" s="330"/>
      <c r="AM67" s="331"/>
      <c r="AN67" s="331"/>
      <c r="AO67" s="332"/>
      <c r="AP67" s="326"/>
      <c r="AQ67" s="326"/>
      <c r="AR67" s="326"/>
      <c r="AS67" s="326"/>
      <c r="AT67" s="326"/>
      <c r="AU67" s="326"/>
      <c r="AV67" s="326"/>
      <c r="AW67" s="326"/>
      <c r="AX67" s="326"/>
    </row>
    <row r="68" spans="1:50" ht="26.25" hidden="1" customHeight="1" x14ac:dyDescent="0.15">
      <c r="A68" s="1027">
        <v>28</v>
      </c>
      <c r="B68" s="1027">
        <v>1</v>
      </c>
      <c r="C68" s="423"/>
      <c r="D68" s="423"/>
      <c r="E68" s="423"/>
      <c r="F68" s="423"/>
      <c r="G68" s="423"/>
      <c r="H68" s="423"/>
      <c r="I68" s="423"/>
      <c r="J68" s="424"/>
      <c r="K68" s="425"/>
      <c r="L68" s="425"/>
      <c r="M68" s="425"/>
      <c r="N68" s="425"/>
      <c r="O68" s="425"/>
      <c r="P68" s="322"/>
      <c r="Q68" s="322"/>
      <c r="R68" s="322"/>
      <c r="S68" s="322"/>
      <c r="T68" s="322"/>
      <c r="U68" s="322"/>
      <c r="V68" s="322"/>
      <c r="W68" s="322"/>
      <c r="X68" s="322"/>
      <c r="Y68" s="323"/>
      <c r="Z68" s="324"/>
      <c r="AA68" s="324"/>
      <c r="AB68" s="325"/>
      <c r="AC68" s="1028"/>
      <c r="AD68" s="1029"/>
      <c r="AE68" s="1029"/>
      <c r="AF68" s="1029"/>
      <c r="AG68" s="1030"/>
      <c r="AH68" s="328"/>
      <c r="AI68" s="329"/>
      <c r="AJ68" s="329"/>
      <c r="AK68" s="329"/>
      <c r="AL68" s="330"/>
      <c r="AM68" s="331"/>
      <c r="AN68" s="331"/>
      <c r="AO68" s="332"/>
      <c r="AP68" s="326"/>
      <c r="AQ68" s="326"/>
      <c r="AR68" s="326"/>
      <c r="AS68" s="326"/>
      <c r="AT68" s="326"/>
      <c r="AU68" s="326"/>
      <c r="AV68" s="326"/>
      <c r="AW68" s="326"/>
      <c r="AX68" s="326"/>
    </row>
    <row r="69" spans="1:50" ht="26.25" hidden="1" customHeight="1" x14ac:dyDescent="0.15">
      <c r="A69" s="1027">
        <v>29</v>
      </c>
      <c r="B69" s="1027">
        <v>1</v>
      </c>
      <c r="C69" s="423"/>
      <c r="D69" s="423"/>
      <c r="E69" s="423"/>
      <c r="F69" s="423"/>
      <c r="G69" s="423"/>
      <c r="H69" s="423"/>
      <c r="I69" s="423"/>
      <c r="J69" s="424"/>
      <c r="K69" s="425"/>
      <c r="L69" s="425"/>
      <c r="M69" s="425"/>
      <c r="N69" s="425"/>
      <c r="O69" s="425"/>
      <c r="P69" s="322"/>
      <c r="Q69" s="322"/>
      <c r="R69" s="322"/>
      <c r="S69" s="322"/>
      <c r="T69" s="322"/>
      <c r="U69" s="322"/>
      <c r="V69" s="322"/>
      <c r="W69" s="322"/>
      <c r="X69" s="322"/>
      <c r="Y69" s="323"/>
      <c r="Z69" s="324"/>
      <c r="AA69" s="324"/>
      <c r="AB69" s="325"/>
      <c r="AC69" s="1028"/>
      <c r="AD69" s="1029"/>
      <c r="AE69" s="1029"/>
      <c r="AF69" s="1029"/>
      <c r="AG69" s="1030"/>
      <c r="AH69" s="328"/>
      <c r="AI69" s="329"/>
      <c r="AJ69" s="329"/>
      <c r="AK69" s="329"/>
      <c r="AL69" s="330"/>
      <c r="AM69" s="331"/>
      <c r="AN69" s="331"/>
      <c r="AO69" s="332"/>
      <c r="AP69" s="326"/>
      <c r="AQ69" s="326"/>
      <c r="AR69" s="326"/>
      <c r="AS69" s="326"/>
      <c r="AT69" s="326"/>
      <c r="AU69" s="326"/>
      <c r="AV69" s="326"/>
      <c r="AW69" s="326"/>
      <c r="AX69" s="326"/>
    </row>
    <row r="70" spans="1:50" ht="26.25" hidden="1" customHeight="1" x14ac:dyDescent="0.15">
      <c r="A70" s="1027">
        <v>30</v>
      </c>
      <c r="B70" s="1027">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1028"/>
      <c r="AD70" s="1029"/>
      <c r="AE70" s="1029"/>
      <c r="AF70" s="1029"/>
      <c r="AG70" s="1030"/>
      <c r="AH70" s="328"/>
      <c r="AI70" s="329"/>
      <c r="AJ70" s="329"/>
      <c r="AK70" s="329"/>
      <c r="AL70" s="330"/>
      <c r="AM70" s="331"/>
      <c r="AN70" s="331"/>
      <c r="AO70" s="332"/>
      <c r="AP70" s="326"/>
      <c r="AQ70" s="326"/>
      <c r="AR70" s="326"/>
      <c r="AS70" s="326"/>
      <c r="AT70" s="326"/>
      <c r="AU70" s="326"/>
      <c r="AV70" s="326"/>
      <c r="AW70" s="326"/>
      <c r="AX70" s="326"/>
    </row>
    <row r="71" spans="1:50" x14ac:dyDescent="0.15">
      <c r="P71" s="96"/>
      <c r="Q71" s="96"/>
      <c r="R71" s="96"/>
      <c r="S71" s="96"/>
      <c r="T71" s="96"/>
      <c r="U71" s="96"/>
      <c r="V71" s="96"/>
      <c r="W71" s="96"/>
      <c r="X71" s="96"/>
      <c r="Y71" s="97"/>
      <c r="Z71" s="97"/>
      <c r="AA71" s="97"/>
      <c r="AB71" s="97"/>
      <c r="AC71" s="97"/>
      <c r="AD71" s="97"/>
      <c r="AE71" s="97"/>
      <c r="AF71" s="97"/>
      <c r="AG71" s="97"/>
      <c r="AH71" s="97"/>
      <c r="AI71" s="97"/>
      <c r="AJ71" s="97"/>
      <c r="AK71" s="97"/>
      <c r="AL71" s="97"/>
      <c r="AM71" s="97"/>
      <c r="AN71" s="97"/>
      <c r="AO71" s="97"/>
    </row>
    <row r="72" spans="1:50" ht="26.25" hidden="1" customHeight="1" x14ac:dyDescent="0.15">
      <c r="A72" s="1027">
        <v>2</v>
      </c>
      <c r="B72" s="1027">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1028"/>
      <c r="AD72" s="1029"/>
      <c r="AE72" s="1029"/>
      <c r="AF72" s="1029"/>
      <c r="AG72" s="1030"/>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27">
        <v>3</v>
      </c>
      <c r="B73" s="1027">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1028"/>
      <c r="AD73" s="1029"/>
      <c r="AE73" s="1029"/>
      <c r="AF73" s="1029"/>
      <c r="AG73" s="1030"/>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27">
        <v>4</v>
      </c>
      <c r="B74" s="1027">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1028"/>
      <c r="AD74" s="1029"/>
      <c r="AE74" s="1029"/>
      <c r="AF74" s="1029"/>
      <c r="AG74" s="1030"/>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27">
        <v>5</v>
      </c>
      <c r="B75" s="1027">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1028"/>
      <c r="AD75" s="1029"/>
      <c r="AE75" s="1029"/>
      <c r="AF75" s="1029"/>
      <c r="AG75" s="1030"/>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27">
        <v>6</v>
      </c>
      <c r="B76" s="1027">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1028"/>
      <c r="AD76" s="1029"/>
      <c r="AE76" s="1029"/>
      <c r="AF76" s="1029"/>
      <c r="AG76" s="1030"/>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27">
        <v>7</v>
      </c>
      <c r="B77" s="1027">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1028"/>
      <c r="AD77" s="1029"/>
      <c r="AE77" s="1029"/>
      <c r="AF77" s="1029"/>
      <c r="AG77" s="1030"/>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27">
        <v>8</v>
      </c>
      <c r="B78" s="1027">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1028"/>
      <c r="AD78" s="1029"/>
      <c r="AE78" s="1029"/>
      <c r="AF78" s="1029"/>
      <c r="AG78" s="1030"/>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27">
        <v>9</v>
      </c>
      <c r="B79" s="1027">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1028"/>
      <c r="AD79" s="1029"/>
      <c r="AE79" s="1029"/>
      <c r="AF79" s="1029"/>
      <c r="AG79" s="1030"/>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27">
        <v>10</v>
      </c>
      <c r="B80" s="1027">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1028"/>
      <c r="AD80" s="1029"/>
      <c r="AE80" s="1029"/>
      <c r="AF80" s="1029"/>
      <c r="AG80" s="1030"/>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27">
        <v>11</v>
      </c>
      <c r="B81" s="1027">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1028"/>
      <c r="AD81" s="1029"/>
      <c r="AE81" s="1029"/>
      <c r="AF81" s="1029"/>
      <c r="AG81" s="1030"/>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27">
        <v>12</v>
      </c>
      <c r="B82" s="1027">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1028"/>
      <c r="AD82" s="1029"/>
      <c r="AE82" s="1029"/>
      <c r="AF82" s="1029"/>
      <c r="AG82" s="1030"/>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27">
        <v>13</v>
      </c>
      <c r="B83" s="1027">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1028"/>
      <c r="AD83" s="1029"/>
      <c r="AE83" s="1029"/>
      <c r="AF83" s="1029"/>
      <c r="AG83" s="1030"/>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27">
        <v>14</v>
      </c>
      <c r="B84" s="1027">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1028"/>
      <c r="AD84" s="1029"/>
      <c r="AE84" s="1029"/>
      <c r="AF84" s="1029"/>
      <c r="AG84" s="1030"/>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27">
        <v>15</v>
      </c>
      <c r="B85" s="1027">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1028"/>
      <c r="AD85" s="1029"/>
      <c r="AE85" s="1029"/>
      <c r="AF85" s="1029"/>
      <c r="AG85" s="1030"/>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27">
        <v>16</v>
      </c>
      <c r="B86" s="1027">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1028"/>
      <c r="AD86" s="1029"/>
      <c r="AE86" s="1029"/>
      <c r="AF86" s="1029"/>
      <c r="AG86" s="1030"/>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27">
        <v>17</v>
      </c>
      <c r="B87" s="1027">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1028"/>
      <c r="AD87" s="1029"/>
      <c r="AE87" s="1029"/>
      <c r="AF87" s="1029"/>
      <c r="AG87" s="1030"/>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27">
        <v>18</v>
      </c>
      <c r="B88" s="1027">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1028"/>
      <c r="AD88" s="1029"/>
      <c r="AE88" s="1029"/>
      <c r="AF88" s="1029"/>
      <c r="AG88" s="1030"/>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27">
        <v>19</v>
      </c>
      <c r="B89" s="1027">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1028"/>
      <c r="AD89" s="1029"/>
      <c r="AE89" s="1029"/>
      <c r="AF89" s="1029"/>
      <c r="AG89" s="1030"/>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27">
        <v>20</v>
      </c>
      <c r="B90" s="1027">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1028"/>
      <c r="AD90" s="1029"/>
      <c r="AE90" s="1029"/>
      <c r="AF90" s="1029"/>
      <c r="AG90" s="1030"/>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27">
        <v>21</v>
      </c>
      <c r="B91" s="1027">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1028"/>
      <c r="AD91" s="1029"/>
      <c r="AE91" s="1029"/>
      <c r="AF91" s="1029"/>
      <c r="AG91" s="1030"/>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27">
        <v>22</v>
      </c>
      <c r="B92" s="1027">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1028"/>
      <c r="AD92" s="1029"/>
      <c r="AE92" s="1029"/>
      <c r="AF92" s="1029"/>
      <c r="AG92" s="1030"/>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27">
        <v>23</v>
      </c>
      <c r="B93" s="1027">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1028"/>
      <c r="AD93" s="1029"/>
      <c r="AE93" s="1029"/>
      <c r="AF93" s="1029"/>
      <c r="AG93" s="1030"/>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27">
        <v>24</v>
      </c>
      <c r="B94" s="1027">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1028"/>
      <c r="AD94" s="1029"/>
      <c r="AE94" s="1029"/>
      <c r="AF94" s="1029"/>
      <c r="AG94" s="1030"/>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27">
        <v>25</v>
      </c>
      <c r="B95" s="1027">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1028"/>
      <c r="AD95" s="1029"/>
      <c r="AE95" s="1029"/>
      <c r="AF95" s="1029"/>
      <c r="AG95" s="1030"/>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27">
        <v>26</v>
      </c>
      <c r="B96" s="1027">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1028"/>
      <c r="AD96" s="1029"/>
      <c r="AE96" s="1029"/>
      <c r="AF96" s="1029"/>
      <c r="AG96" s="1030"/>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27">
        <v>27</v>
      </c>
      <c r="B97" s="1027">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1028"/>
      <c r="AD97" s="1029"/>
      <c r="AE97" s="1029"/>
      <c r="AF97" s="1029"/>
      <c r="AG97" s="1030"/>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27">
        <v>28</v>
      </c>
      <c r="B98" s="1027">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1028"/>
      <c r="AD98" s="1029"/>
      <c r="AE98" s="1029"/>
      <c r="AF98" s="1029"/>
      <c r="AG98" s="1030"/>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27">
        <v>29</v>
      </c>
      <c r="B99" s="1027">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1028"/>
      <c r="AD99" s="1029"/>
      <c r="AE99" s="1029"/>
      <c r="AF99" s="1029"/>
      <c r="AG99" s="1030"/>
      <c r="AH99" s="328"/>
      <c r="AI99" s="329"/>
      <c r="AJ99" s="329"/>
      <c r="AK99" s="329"/>
      <c r="AL99" s="330"/>
      <c r="AM99" s="331"/>
      <c r="AN99" s="331"/>
      <c r="AO99" s="332"/>
      <c r="AP99" s="326"/>
      <c r="AQ99" s="326"/>
      <c r="AR99" s="326"/>
      <c r="AS99" s="326"/>
      <c r="AT99" s="326"/>
      <c r="AU99" s="326"/>
      <c r="AV99" s="326"/>
      <c r="AW99" s="326"/>
      <c r="AX99" s="326"/>
    </row>
    <row r="100" spans="1:50" ht="26.25" hidden="1" customHeight="1" x14ac:dyDescent="0.15">
      <c r="A100" s="1027">
        <v>30</v>
      </c>
      <c r="B100" s="1027">
        <v>1</v>
      </c>
      <c r="C100" s="423"/>
      <c r="D100" s="423"/>
      <c r="E100" s="423"/>
      <c r="F100" s="423"/>
      <c r="G100" s="423"/>
      <c r="H100" s="423"/>
      <c r="I100" s="423"/>
      <c r="J100" s="424"/>
      <c r="K100" s="425"/>
      <c r="L100" s="425"/>
      <c r="M100" s="425"/>
      <c r="N100" s="425"/>
      <c r="O100" s="425"/>
      <c r="P100" s="322"/>
      <c r="Q100" s="322"/>
      <c r="R100" s="322"/>
      <c r="S100" s="322"/>
      <c r="T100" s="322"/>
      <c r="U100" s="322"/>
      <c r="V100" s="322"/>
      <c r="W100" s="322"/>
      <c r="X100" s="322"/>
      <c r="Y100" s="323"/>
      <c r="Z100" s="324"/>
      <c r="AA100" s="324"/>
      <c r="AB100" s="325"/>
      <c r="AC100" s="1028"/>
      <c r="AD100" s="1029"/>
      <c r="AE100" s="1029"/>
      <c r="AF100" s="1029"/>
      <c r="AG100" s="1030"/>
      <c r="AH100" s="328"/>
      <c r="AI100" s="329"/>
      <c r="AJ100" s="329"/>
      <c r="AK100" s="329"/>
      <c r="AL100" s="330"/>
      <c r="AM100" s="331"/>
      <c r="AN100" s="331"/>
      <c r="AO100" s="332"/>
      <c r="AP100" s="326"/>
      <c r="AQ100" s="326"/>
      <c r="AR100" s="326"/>
      <c r="AS100" s="326"/>
      <c r="AT100" s="326"/>
      <c r="AU100" s="326"/>
      <c r="AV100" s="326"/>
      <c r="AW100" s="326"/>
      <c r="AX100" s="326"/>
    </row>
    <row r="101" spans="1:50" hidden="1" x14ac:dyDescent="0.15">
      <c r="P101" s="96"/>
      <c r="Q101" s="96"/>
      <c r="R101" s="96"/>
      <c r="S101" s="96"/>
      <c r="T101" s="96"/>
      <c r="U101" s="96"/>
      <c r="V101" s="96"/>
      <c r="W101" s="96"/>
      <c r="X101" s="96"/>
      <c r="Y101" s="97"/>
      <c r="Z101" s="97"/>
      <c r="AA101" s="97"/>
      <c r="AB101" s="97"/>
      <c r="AC101" s="97"/>
      <c r="AD101" s="97"/>
      <c r="AE101" s="97"/>
      <c r="AF101" s="97"/>
      <c r="AG101" s="97"/>
      <c r="AH101" s="97"/>
      <c r="AI101" s="97"/>
      <c r="AJ101" s="97"/>
      <c r="AK101" s="97"/>
      <c r="AL101" s="97"/>
      <c r="AM101" s="97"/>
      <c r="AN101" s="97"/>
      <c r="AO101" s="97"/>
    </row>
    <row r="102" spans="1:50" hidden="1" x14ac:dyDescent="0.15">
      <c r="A102" s="9"/>
      <c r="B102" s="43" t="s">
        <v>603</v>
      </c>
      <c r="C102" s="49"/>
      <c r="D102" s="49"/>
      <c r="E102" s="49"/>
      <c r="F102" s="49"/>
      <c r="G102" s="49"/>
      <c r="H102" s="49"/>
      <c r="I102" s="49"/>
      <c r="J102" s="49"/>
      <c r="K102" s="49"/>
      <c r="L102" s="49"/>
      <c r="M102" s="49"/>
      <c r="N102" s="49"/>
      <c r="O102" s="49"/>
      <c r="P102" s="54"/>
      <c r="Q102" s="54"/>
      <c r="R102" s="54"/>
      <c r="S102" s="54"/>
      <c r="T102" s="54"/>
      <c r="U102" s="54"/>
      <c r="V102" s="54"/>
      <c r="W102" s="54"/>
      <c r="X102" s="54"/>
      <c r="Y102" s="55"/>
      <c r="Z102" s="55"/>
      <c r="AA102" s="55"/>
      <c r="AB102" s="55"/>
      <c r="AC102" s="55"/>
      <c r="AD102" s="55"/>
      <c r="AE102" s="55"/>
      <c r="AF102" s="55"/>
      <c r="AG102" s="55"/>
      <c r="AH102" s="55"/>
      <c r="AI102" s="55"/>
      <c r="AJ102" s="55"/>
      <c r="AK102" s="55"/>
      <c r="AL102" s="55"/>
      <c r="AM102" s="55"/>
      <c r="AN102" s="55"/>
      <c r="AO102" s="55"/>
      <c r="AP102" s="54"/>
      <c r="AQ102" s="54"/>
      <c r="AR102" s="54"/>
      <c r="AS102" s="54"/>
      <c r="AT102" s="54"/>
      <c r="AU102" s="54"/>
      <c r="AV102" s="54"/>
      <c r="AW102" s="54"/>
      <c r="AX102" s="54"/>
    </row>
    <row r="103" spans="1:50" customFormat="1" ht="59.25" hidden="1" customHeight="1" x14ac:dyDescent="0.15">
      <c r="A103" s="351"/>
      <c r="B103" s="351"/>
      <c r="C103" s="351" t="s">
        <v>604</v>
      </c>
      <c r="D103" s="351"/>
      <c r="E103" s="351"/>
      <c r="F103" s="351"/>
      <c r="G103" s="351"/>
      <c r="H103" s="351"/>
      <c r="I103" s="351"/>
      <c r="J103" s="282" t="s">
        <v>221</v>
      </c>
      <c r="K103" s="110"/>
      <c r="L103" s="110"/>
      <c r="M103" s="110"/>
      <c r="N103" s="110"/>
      <c r="O103" s="110"/>
      <c r="P103" s="352" t="s">
        <v>605</v>
      </c>
      <c r="Q103" s="352"/>
      <c r="R103" s="352"/>
      <c r="S103" s="352"/>
      <c r="T103" s="352"/>
      <c r="U103" s="352"/>
      <c r="V103" s="352"/>
      <c r="W103" s="352"/>
      <c r="X103" s="352"/>
      <c r="Y103" s="349" t="s">
        <v>599</v>
      </c>
      <c r="Z103" s="350"/>
      <c r="AA103" s="350"/>
      <c r="AB103" s="350"/>
      <c r="AC103" s="282" t="s">
        <v>256</v>
      </c>
      <c r="AD103" s="282"/>
      <c r="AE103" s="282"/>
      <c r="AF103" s="282"/>
      <c r="AG103" s="282"/>
      <c r="AH103" s="349" t="s">
        <v>211</v>
      </c>
      <c r="AI103" s="351"/>
      <c r="AJ103" s="351"/>
      <c r="AK103" s="351"/>
      <c r="AL103" s="351" t="s">
        <v>21</v>
      </c>
      <c r="AM103" s="351"/>
      <c r="AN103" s="351"/>
      <c r="AO103" s="431"/>
      <c r="AP103" s="432" t="s">
        <v>222</v>
      </c>
      <c r="AQ103" s="432"/>
      <c r="AR103" s="432"/>
      <c r="AS103" s="432"/>
      <c r="AT103" s="432"/>
      <c r="AU103" s="432"/>
      <c r="AV103" s="432"/>
      <c r="AW103" s="432"/>
      <c r="AX103" s="432"/>
    </row>
    <row r="104" spans="1:50" ht="26.25" hidden="1" customHeight="1" x14ac:dyDescent="0.15">
      <c r="A104" s="1027">
        <v>1</v>
      </c>
      <c r="B104" s="1027">
        <v>1</v>
      </c>
      <c r="C104" s="1031"/>
      <c r="D104" s="1032"/>
      <c r="E104" s="1032"/>
      <c r="F104" s="1032"/>
      <c r="G104" s="1032"/>
      <c r="H104" s="1032"/>
      <c r="I104" s="1033"/>
      <c r="J104" s="424"/>
      <c r="K104" s="425"/>
      <c r="L104" s="425"/>
      <c r="M104" s="425"/>
      <c r="N104" s="425"/>
      <c r="O104" s="425"/>
      <c r="P104" s="322"/>
      <c r="Q104" s="322"/>
      <c r="R104" s="322"/>
      <c r="S104" s="322"/>
      <c r="T104" s="322"/>
      <c r="U104" s="322"/>
      <c r="V104" s="322"/>
      <c r="W104" s="322"/>
      <c r="X104" s="322"/>
      <c r="Y104" s="323"/>
      <c r="Z104" s="324"/>
      <c r="AA104" s="324"/>
      <c r="AB104" s="325"/>
      <c r="AC104" s="1028"/>
      <c r="AD104" s="1029"/>
      <c r="AE104" s="1029"/>
      <c r="AF104" s="1029"/>
      <c r="AG104" s="1030"/>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27">
        <v>2</v>
      </c>
      <c r="B105" s="1027">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1028"/>
      <c r="AD105" s="1029"/>
      <c r="AE105" s="1029"/>
      <c r="AF105" s="1029"/>
      <c r="AG105" s="1030"/>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27">
        <v>3</v>
      </c>
      <c r="B106" s="1027">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1028"/>
      <c r="AD106" s="1029"/>
      <c r="AE106" s="1029"/>
      <c r="AF106" s="1029"/>
      <c r="AG106" s="1030"/>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27">
        <v>4</v>
      </c>
      <c r="B107" s="1027">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1028"/>
      <c r="AD107" s="1029"/>
      <c r="AE107" s="1029"/>
      <c r="AF107" s="1029"/>
      <c r="AG107" s="1030"/>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27">
        <v>5</v>
      </c>
      <c r="B108" s="1027">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1028"/>
      <c r="AD108" s="1029"/>
      <c r="AE108" s="1029"/>
      <c r="AF108" s="1029"/>
      <c r="AG108" s="1030"/>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27">
        <v>6</v>
      </c>
      <c r="B109" s="1027">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1028"/>
      <c r="AD109" s="1029"/>
      <c r="AE109" s="1029"/>
      <c r="AF109" s="1029"/>
      <c r="AG109" s="1030"/>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27">
        <v>7</v>
      </c>
      <c r="B110" s="1027">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1028"/>
      <c r="AD110" s="1029"/>
      <c r="AE110" s="1029"/>
      <c r="AF110" s="1029"/>
      <c r="AG110" s="1030"/>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27">
        <v>8</v>
      </c>
      <c r="B111" s="1027">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1028"/>
      <c r="AD111" s="1029"/>
      <c r="AE111" s="1029"/>
      <c r="AF111" s="1029"/>
      <c r="AG111" s="1030"/>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27">
        <v>9</v>
      </c>
      <c r="B112" s="1027">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1028"/>
      <c r="AD112" s="1029"/>
      <c r="AE112" s="1029"/>
      <c r="AF112" s="1029"/>
      <c r="AG112" s="1030"/>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27">
        <v>10</v>
      </c>
      <c r="B113" s="1027">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1028"/>
      <c r="AD113" s="1029"/>
      <c r="AE113" s="1029"/>
      <c r="AF113" s="1029"/>
      <c r="AG113" s="1030"/>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27">
        <v>11</v>
      </c>
      <c r="B114" s="1027">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1028"/>
      <c r="AD114" s="1029"/>
      <c r="AE114" s="1029"/>
      <c r="AF114" s="1029"/>
      <c r="AG114" s="1030"/>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27">
        <v>12</v>
      </c>
      <c r="B115" s="1027">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1028"/>
      <c r="AD115" s="1029"/>
      <c r="AE115" s="1029"/>
      <c r="AF115" s="1029"/>
      <c r="AG115" s="1030"/>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27">
        <v>13</v>
      </c>
      <c r="B116" s="1027">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1028"/>
      <c r="AD116" s="1029"/>
      <c r="AE116" s="1029"/>
      <c r="AF116" s="1029"/>
      <c r="AG116" s="1030"/>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27">
        <v>14</v>
      </c>
      <c r="B117" s="1027">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1028"/>
      <c r="AD117" s="1029"/>
      <c r="AE117" s="1029"/>
      <c r="AF117" s="1029"/>
      <c r="AG117" s="1030"/>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27">
        <v>15</v>
      </c>
      <c r="B118" s="1027">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1028"/>
      <c r="AD118" s="1029"/>
      <c r="AE118" s="1029"/>
      <c r="AF118" s="1029"/>
      <c r="AG118" s="1030"/>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27">
        <v>16</v>
      </c>
      <c r="B119" s="1027">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1028"/>
      <c r="AD119" s="1029"/>
      <c r="AE119" s="1029"/>
      <c r="AF119" s="1029"/>
      <c r="AG119" s="1030"/>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27">
        <v>17</v>
      </c>
      <c r="B120" s="1027">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1028"/>
      <c r="AD120" s="1029"/>
      <c r="AE120" s="1029"/>
      <c r="AF120" s="1029"/>
      <c r="AG120" s="1030"/>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27">
        <v>18</v>
      </c>
      <c r="B121" s="1027">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1028"/>
      <c r="AD121" s="1029"/>
      <c r="AE121" s="1029"/>
      <c r="AF121" s="1029"/>
      <c r="AG121" s="1030"/>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27">
        <v>19</v>
      </c>
      <c r="B122" s="1027">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1028"/>
      <c r="AD122" s="1029"/>
      <c r="AE122" s="1029"/>
      <c r="AF122" s="1029"/>
      <c r="AG122" s="1030"/>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27">
        <v>20</v>
      </c>
      <c r="B123" s="1027">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1028"/>
      <c r="AD123" s="1029"/>
      <c r="AE123" s="1029"/>
      <c r="AF123" s="1029"/>
      <c r="AG123" s="1030"/>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27">
        <v>21</v>
      </c>
      <c r="B124" s="1027">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1028"/>
      <c r="AD124" s="1029"/>
      <c r="AE124" s="1029"/>
      <c r="AF124" s="1029"/>
      <c r="AG124" s="1030"/>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27">
        <v>22</v>
      </c>
      <c r="B125" s="1027">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1028"/>
      <c r="AD125" s="1029"/>
      <c r="AE125" s="1029"/>
      <c r="AF125" s="1029"/>
      <c r="AG125" s="1030"/>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27">
        <v>23</v>
      </c>
      <c r="B126" s="1027">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1028"/>
      <c r="AD126" s="1029"/>
      <c r="AE126" s="1029"/>
      <c r="AF126" s="1029"/>
      <c r="AG126" s="1030"/>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27">
        <v>24</v>
      </c>
      <c r="B127" s="1027">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1028"/>
      <c r="AD127" s="1029"/>
      <c r="AE127" s="1029"/>
      <c r="AF127" s="1029"/>
      <c r="AG127" s="1030"/>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27">
        <v>25</v>
      </c>
      <c r="B128" s="1027">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1028"/>
      <c r="AD128" s="1029"/>
      <c r="AE128" s="1029"/>
      <c r="AF128" s="1029"/>
      <c r="AG128" s="1030"/>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27">
        <v>26</v>
      </c>
      <c r="B129" s="1027">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1028"/>
      <c r="AD129" s="1029"/>
      <c r="AE129" s="1029"/>
      <c r="AF129" s="1029"/>
      <c r="AG129" s="1030"/>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27">
        <v>27</v>
      </c>
      <c r="B130" s="1027">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1028"/>
      <c r="AD130" s="1029"/>
      <c r="AE130" s="1029"/>
      <c r="AF130" s="1029"/>
      <c r="AG130" s="1030"/>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27">
        <v>28</v>
      </c>
      <c r="B131" s="1027">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1028"/>
      <c r="AD131" s="1029"/>
      <c r="AE131" s="1029"/>
      <c r="AF131" s="1029"/>
      <c r="AG131" s="1030"/>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27">
        <v>29</v>
      </c>
      <c r="B132" s="1027">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1028"/>
      <c r="AD132" s="1029"/>
      <c r="AE132" s="1029"/>
      <c r="AF132" s="1029"/>
      <c r="AG132" s="1030"/>
      <c r="AH132" s="328"/>
      <c r="AI132" s="329"/>
      <c r="AJ132" s="329"/>
      <c r="AK132" s="329"/>
      <c r="AL132" s="330"/>
      <c r="AM132" s="331"/>
      <c r="AN132" s="331"/>
      <c r="AO132" s="332"/>
      <c r="AP132" s="326"/>
      <c r="AQ132" s="326"/>
      <c r="AR132" s="326"/>
      <c r="AS132" s="326"/>
      <c r="AT132" s="326"/>
      <c r="AU132" s="326"/>
      <c r="AV132" s="326"/>
      <c r="AW132" s="326"/>
      <c r="AX132" s="326"/>
    </row>
    <row r="133" spans="1:50" ht="26.25" hidden="1" customHeight="1" x14ac:dyDescent="0.15">
      <c r="A133" s="1027">
        <v>30</v>
      </c>
      <c r="B133" s="1027">
        <v>1</v>
      </c>
      <c r="C133" s="423"/>
      <c r="D133" s="423"/>
      <c r="E133" s="423"/>
      <c r="F133" s="423"/>
      <c r="G133" s="423"/>
      <c r="H133" s="423"/>
      <c r="I133" s="423"/>
      <c r="J133" s="424"/>
      <c r="K133" s="425"/>
      <c r="L133" s="425"/>
      <c r="M133" s="425"/>
      <c r="N133" s="425"/>
      <c r="O133" s="425"/>
      <c r="P133" s="322"/>
      <c r="Q133" s="322"/>
      <c r="R133" s="322"/>
      <c r="S133" s="322"/>
      <c r="T133" s="322"/>
      <c r="U133" s="322"/>
      <c r="V133" s="322"/>
      <c r="W133" s="322"/>
      <c r="X133" s="322"/>
      <c r="Y133" s="323"/>
      <c r="Z133" s="324"/>
      <c r="AA133" s="324"/>
      <c r="AB133" s="325"/>
      <c r="AC133" s="1028"/>
      <c r="AD133" s="1029"/>
      <c r="AE133" s="1029"/>
      <c r="AF133" s="1029"/>
      <c r="AG133" s="1030"/>
      <c r="AH133" s="328"/>
      <c r="AI133" s="329"/>
      <c r="AJ133" s="329"/>
      <c r="AK133" s="329"/>
      <c r="AL133" s="330"/>
      <c r="AM133" s="331"/>
      <c r="AN133" s="331"/>
      <c r="AO133" s="332"/>
      <c r="AP133" s="326"/>
      <c r="AQ133" s="326"/>
      <c r="AR133" s="326"/>
      <c r="AS133" s="326"/>
      <c r="AT133" s="326"/>
      <c r="AU133" s="326"/>
      <c r="AV133" s="326"/>
      <c r="AW133" s="326"/>
      <c r="AX133" s="326"/>
    </row>
    <row r="134" spans="1:50" hidden="1" x14ac:dyDescent="0.15">
      <c r="P134" s="96"/>
      <c r="Q134" s="96"/>
      <c r="R134" s="96"/>
      <c r="S134" s="96"/>
      <c r="T134" s="96"/>
      <c r="U134" s="96"/>
      <c r="V134" s="96"/>
      <c r="W134" s="96"/>
      <c r="X134" s="96"/>
      <c r="Y134" s="97"/>
      <c r="Z134" s="97"/>
      <c r="AA134" s="97"/>
      <c r="AB134" s="97"/>
      <c r="AC134" s="97"/>
      <c r="AD134" s="97"/>
      <c r="AE134" s="97"/>
      <c r="AF134" s="97"/>
      <c r="AG134" s="97"/>
      <c r="AH134" s="97"/>
      <c r="AI134" s="97"/>
      <c r="AJ134" s="97"/>
      <c r="AK134" s="97"/>
      <c r="AL134" s="97"/>
      <c r="AM134" s="97"/>
      <c r="AN134" s="97"/>
      <c r="AO134" s="97"/>
    </row>
    <row r="135" spans="1:50" hidden="1" x14ac:dyDescent="0.15">
      <c r="A135" s="9"/>
      <c r="B135" s="43" t="s">
        <v>606</v>
      </c>
      <c r="C135" s="49"/>
      <c r="D135" s="49"/>
      <c r="E135" s="49"/>
      <c r="F135" s="49"/>
      <c r="G135" s="49"/>
      <c r="H135" s="49"/>
      <c r="I135" s="49"/>
      <c r="J135" s="49"/>
      <c r="K135" s="49"/>
      <c r="L135" s="49"/>
      <c r="M135" s="49"/>
      <c r="N135" s="49"/>
      <c r="O135" s="49"/>
      <c r="P135" s="54"/>
      <c r="Q135" s="54"/>
      <c r="R135" s="54"/>
      <c r="S135" s="54"/>
      <c r="T135" s="54"/>
      <c r="U135" s="54"/>
      <c r="V135" s="54"/>
      <c r="W135" s="54"/>
      <c r="X135" s="54"/>
      <c r="Y135" s="55"/>
      <c r="Z135" s="55"/>
      <c r="AA135" s="55"/>
      <c r="AB135" s="55"/>
      <c r="AC135" s="55"/>
      <c r="AD135" s="55"/>
      <c r="AE135" s="55"/>
      <c r="AF135" s="55"/>
      <c r="AG135" s="55"/>
      <c r="AH135" s="55"/>
      <c r="AI135" s="55"/>
      <c r="AJ135" s="55"/>
      <c r="AK135" s="55"/>
      <c r="AL135" s="55"/>
      <c r="AM135" s="55"/>
      <c r="AN135" s="55"/>
      <c r="AO135" s="55"/>
      <c r="AP135" s="54"/>
      <c r="AQ135" s="54"/>
      <c r="AR135" s="54"/>
      <c r="AS135" s="54"/>
      <c r="AT135" s="54"/>
      <c r="AU135" s="54"/>
      <c r="AV135" s="54"/>
      <c r="AW135" s="54"/>
      <c r="AX135" s="54"/>
    </row>
    <row r="136" spans="1:50" customFormat="1" ht="59.25" hidden="1" customHeight="1" x14ac:dyDescent="0.15">
      <c r="A136" s="351"/>
      <c r="B136" s="351"/>
      <c r="C136" s="351" t="s">
        <v>607</v>
      </c>
      <c r="D136" s="351"/>
      <c r="E136" s="351"/>
      <c r="F136" s="351"/>
      <c r="G136" s="351"/>
      <c r="H136" s="351"/>
      <c r="I136" s="351"/>
      <c r="J136" s="282" t="s">
        <v>221</v>
      </c>
      <c r="K136" s="110"/>
      <c r="L136" s="110"/>
      <c r="M136" s="110"/>
      <c r="N136" s="110"/>
      <c r="O136" s="110"/>
      <c r="P136" s="352" t="s">
        <v>608</v>
      </c>
      <c r="Q136" s="352"/>
      <c r="R136" s="352"/>
      <c r="S136" s="352"/>
      <c r="T136" s="352"/>
      <c r="U136" s="352"/>
      <c r="V136" s="352"/>
      <c r="W136" s="352"/>
      <c r="X136" s="352"/>
      <c r="Y136" s="349" t="s">
        <v>609</v>
      </c>
      <c r="Z136" s="350"/>
      <c r="AA136" s="350"/>
      <c r="AB136" s="350"/>
      <c r="AC136" s="282" t="s">
        <v>256</v>
      </c>
      <c r="AD136" s="282"/>
      <c r="AE136" s="282"/>
      <c r="AF136" s="282"/>
      <c r="AG136" s="282"/>
      <c r="AH136" s="349" t="s">
        <v>211</v>
      </c>
      <c r="AI136" s="351"/>
      <c r="AJ136" s="351"/>
      <c r="AK136" s="351"/>
      <c r="AL136" s="351" t="s">
        <v>21</v>
      </c>
      <c r="AM136" s="351"/>
      <c r="AN136" s="351"/>
      <c r="AO136" s="431"/>
      <c r="AP136" s="432" t="s">
        <v>222</v>
      </c>
      <c r="AQ136" s="432"/>
      <c r="AR136" s="432"/>
      <c r="AS136" s="432"/>
      <c r="AT136" s="432"/>
      <c r="AU136" s="432"/>
      <c r="AV136" s="432"/>
      <c r="AW136" s="432"/>
      <c r="AX136" s="432"/>
    </row>
    <row r="137" spans="1:50" ht="26.25" hidden="1" customHeight="1" x14ac:dyDescent="0.15">
      <c r="A137" s="1027">
        <v>1</v>
      </c>
      <c r="B137" s="1027">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27">
        <v>2</v>
      </c>
      <c r="B138" s="1027">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27">
        <v>3</v>
      </c>
      <c r="B139" s="1027">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27">
        <v>4</v>
      </c>
      <c r="B140" s="1027">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27">
        <v>5</v>
      </c>
      <c r="B141" s="1027">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27">
        <v>6</v>
      </c>
      <c r="B142" s="1027">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27">
        <v>7</v>
      </c>
      <c r="B143" s="1027">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27">
        <v>8</v>
      </c>
      <c r="B144" s="1027">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27">
        <v>9</v>
      </c>
      <c r="B145" s="1027">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27">
        <v>10</v>
      </c>
      <c r="B146" s="1027">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27">
        <v>11</v>
      </c>
      <c r="B147" s="1027">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27">
        <v>12</v>
      </c>
      <c r="B148" s="1027">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27">
        <v>13</v>
      </c>
      <c r="B149" s="1027">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27">
        <v>14</v>
      </c>
      <c r="B150" s="1027">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27">
        <v>15</v>
      </c>
      <c r="B151" s="1027">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27">
        <v>16</v>
      </c>
      <c r="B152" s="1027">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27">
        <v>17</v>
      </c>
      <c r="B153" s="1027">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27">
        <v>18</v>
      </c>
      <c r="B154" s="1027">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27">
        <v>19</v>
      </c>
      <c r="B155" s="1027">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27">
        <v>20</v>
      </c>
      <c r="B156" s="1027">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27">
        <v>21</v>
      </c>
      <c r="B157" s="1027">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27">
        <v>22</v>
      </c>
      <c r="B158" s="1027">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27">
        <v>23</v>
      </c>
      <c r="B159" s="1027">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27">
        <v>24</v>
      </c>
      <c r="B160" s="1027">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27">
        <v>25</v>
      </c>
      <c r="B161" s="1027">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27">
        <v>26</v>
      </c>
      <c r="B162" s="1027">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27">
        <v>27</v>
      </c>
      <c r="B163" s="1027">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27">
        <v>28</v>
      </c>
      <c r="B164" s="1027">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27">
        <v>29</v>
      </c>
      <c r="B165" s="1027">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t="26.25" hidden="1" customHeight="1" x14ac:dyDescent="0.15">
      <c r="A166" s="1027">
        <v>30</v>
      </c>
      <c r="B166" s="1027">
        <v>1</v>
      </c>
      <c r="C166" s="423"/>
      <c r="D166" s="423"/>
      <c r="E166" s="423"/>
      <c r="F166" s="423"/>
      <c r="G166" s="423"/>
      <c r="H166" s="423"/>
      <c r="I166" s="423"/>
      <c r="J166" s="424"/>
      <c r="K166" s="425"/>
      <c r="L166" s="425"/>
      <c r="M166" s="425"/>
      <c r="N166" s="425"/>
      <c r="O166" s="425"/>
      <c r="P166" s="322"/>
      <c r="Q166" s="322"/>
      <c r="R166" s="322"/>
      <c r="S166" s="322"/>
      <c r="T166" s="322"/>
      <c r="U166" s="322"/>
      <c r="V166" s="322"/>
      <c r="W166" s="322"/>
      <c r="X166" s="322"/>
      <c r="Y166" s="323"/>
      <c r="Z166" s="324"/>
      <c r="AA166" s="324"/>
      <c r="AB166" s="325"/>
      <c r="AC166" s="327"/>
      <c r="AD166" s="327"/>
      <c r="AE166" s="327"/>
      <c r="AF166" s="327"/>
      <c r="AG166" s="327"/>
      <c r="AH166" s="328"/>
      <c r="AI166" s="329"/>
      <c r="AJ166" s="329"/>
      <c r="AK166" s="329"/>
      <c r="AL166" s="330"/>
      <c r="AM166" s="331"/>
      <c r="AN166" s="331"/>
      <c r="AO166" s="332"/>
      <c r="AP166" s="326"/>
      <c r="AQ166" s="326"/>
      <c r="AR166" s="326"/>
      <c r="AS166" s="326"/>
      <c r="AT166" s="326"/>
      <c r="AU166" s="326"/>
      <c r="AV166" s="326"/>
      <c r="AW166" s="326"/>
      <c r="AX166" s="326"/>
    </row>
    <row r="167" spans="1:50" hidden="1" x14ac:dyDescent="0.15">
      <c r="P167" s="96"/>
      <c r="Q167" s="96"/>
      <c r="R167" s="96"/>
      <c r="S167" s="96"/>
      <c r="T167" s="96"/>
      <c r="U167" s="96"/>
      <c r="V167" s="96"/>
      <c r="W167" s="96"/>
      <c r="X167" s="96"/>
      <c r="Y167" s="97"/>
      <c r="Z167" s="97"/>
      <c r="AA167" s="97"/>
      <c r="AB167" s="97"/>
      <c r="AC167" s="97"/>
      <c r="AD167" s="97"/>
      <c r="AE167" s="97"/>
      <c r="AF167" s="97"/>
      <c r="AG167" s="97"/>
      <c r="AH167" s="97"/>
      <c r="AI167" s="97"/>
      <c r="AJ167" s="97"/>
      <c r="AK167" s="97"/>
      <c r="AL167" s="97"/>
      <c r="AM167" s="97"/>
      <c r="AN167" s="97"/>
      <c r="AO167" s="97"/>
    </row>
    <row r="168" spans="1:50" hidden="1" x14ac:dyDescent="0.15">
      <c r="A168" s="9"/>
      <c r="B168" s="43" t="s">
        <v>610</v>
      </c>
      <c r="C168" s="49"/>
      <c r="D168" s="49"/>
      <c r="E168" s="49"/>
      <c r="F168" s="49"/>
      <c r="G168" s="49"/>
      <c r="H168" s="49"/>
      <c r="I168" s="49"/>
      <c r="J168" s="49"/>
      <c r="K168" s="49"/>
      <c r="L168" s="49"/>
      <c r="M168" s="49"/>
      <c r="N168" s="49"/>
      <c r="O168" s="49"/>
      <c r="P168" s="54"/>
      <c r="Q168" s="54"/>
      <c r="R168" s="54"/>
      <c r="S168" s="54"/>
      <c r="T168" s="54"/>
      <c r="U168" s="54"/>
      <c r="V168" s="54"/>
      <c r="W168" s="54"/>
      <c r="X168" s="54"/>
      <c r="Y168" s="55"/>
      <c r="Z168" s="55"/>
      <c r="AA168" s="55"/>
      <c r="AB168" s="55"/>
      <c r="AC168" s="55"/>
      <c r="AD168" s="55"/>
      <c r="AE168" s="55"/>
      <c r="AF168" s="55"/>
      <c r="AG168" s="55"/>
      <c r="AH168" s="55"/>
      <c r="AI168" s="55"/>
      <c r="AJ168" s="55"/>
      <c r="AK168" s="55"/>
      <c r="AL168" s="55"/>
      <c r="AM168" s="55"/>
      <c r="AN168" s="55"/>
      <c r="AO168" s="55"/>
      <c r="AP168" s="54"/>
      <c r="AQ168" s="54"/>
      <c r="AR168" s="54"/>
      <c r="AS168" s="54"/>
      <c r="AT168" s="54"/>
      <c r="AU168" s="54"/>
      <c r="AV168" s="54"/>
      <c r="AW168" s="54"/>
      <c r="AX168" s="54"/>
    </row>
    <row r="169" spans="1:50" customFormat="1" ht="59.25" hidden="1" customHeight="1" x14ac:dyDescent="0.15">
      <c r="A169" s="351"/>
      <c r="B169" s="351"/>
      <c r="C169" s="351" t="s">
        <v>611</v>
      </c>
      <c r="D169" s="351"/>
      <c r="E169" s="351"/>
      <c r="F169" s="351"/>
      <c r="G169" s="351"/>
      <c r="H169" s="351"/>
      <c r="I169" s="351"/>
      <c r="J169" s="282" t="s">
        <v>221</v>
      </c>
      <c r="K169" s="110"/>
      <c r="L169" s="110"/>
      <c r="M169" s="110"/>
      <c r="N169" s="110"/>
      <c r="O169" s="110"/>
      <c r="P169" s="352" t="s">
        <v>594</v>
      </c>
      <c r="Q169" s="352"/>
      <c r="R169" s="352"/>
      <c r="S169" s="352"/>
      <c r="T169" s="352"/>
      <c r="U169" s="352"/>
      <c r="V169" s="352"/>
      <c r="W169" s="352"/>
      <c r="X169" s="352"/>
      <c r="Y169" s="349" t="s">
        <v>612</v>
      </c>
      <c r="Z169" s="350"/>
      <c r="AA169" s="350"/>
      <c r="AB169" s="350"/>
      <c r="AC169" s="282" t="s">
        <v>256</v>
      </c>
      <c r="AD169" s="282"/>
      <c r="AE169" s="282"/>
      <c r="AF169" s="282"/>
      <c r="AG169" s="282"/>
      <c r="AH169" s="349" t="s">
        <v>211</v>
      </c>
      <c r="AI169" s="351"/>
      <c r="AJ169" s="351"/>
      <c r="AK169" s="351"/>
      <c r="AL169" s="351" t="s">
        <v>21</v>
      </c>
      <c r="AM169" s="351"/>
      <c r="AN169" s="351"/>
      <c r="AO169" s="431"/>
      <c r="AP169" s="432" t="s">
        <v>222</v>
      </c>
      <c r="AQ169" s="432"/>
      <c r="AR169" s="432"/>
      <c r="AS169" s="432"/>
      <c r="AT169" s="432"/>
      <c r="AU169" s="432"/>
      <c r="AV169" s="432"/>
      <c r="AW169" s="432"/>
      <c r="AX169" s="432"/>
    </row>
    <row r="170" spans="1:50" ht="26.25" hidden="1" customHeight="1" x14ac:dyDescent="0.15">
      <c r="A170" s="1027">
        <v>1</v>
      </c>
      <c r="B170" s="1027">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27">
        <v>2</v>
      </c>
      <c r="B171" s="1027">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27">
        <v>3</v>
      </c>
      <c r="B172" s="1027">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27">
        <v>4</v>
      </c>
      <c r="B173" s="1027">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27">
        <v>5</v>
      </c>
      <c r="B174" s="1027">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27">
        <v>6</v>
      </c>
      <c r="B175" s="1027">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27">
        <v>7</v>
      </c>
      <c r="B176" s="1027">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27">
        <v>8</v>
      </c>
      <c r="B177" s="1027">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27">
        <v>9</v>
      </c>
      <c r="B178" s="1027">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27">
        <v>10</v>
      </c>
      <c r="B179" s="1027">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27">
        <v>11</v>
      </c>
      <c r="B180" s="1027">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27">
        <v>12</v>
      </c>
      <c r="B181" s="1027">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27">
        <v>13</v>
      </c>
      <c r="B182" s="1027">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27">
        <v>14</v>
      </c>
      <c r="B183" s="1027">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27">
        <v>15</v>
      </c>
      <c r="B184" s="1027">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27">
        <v>16</v>
      </c>
      <c r="B185" s="1027">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27">
        <v>17</v>
      </c>
      <c r="B186" s="1027">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27">
        <v>18</v>
      </c>
      <c r="B187" s="1027">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27">
        <v>19</v>
      </c>
      <c r="B188" s="1027">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27">
        <v>20</v>
      </c>
      <c r="B189" s="1027">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27">
        <v>21</v>
      </c>
      <c r="B190" s="1027">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27">
        <v>22</v>
      </c>
      <c r="B191" s="1027">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27">
        <v>23</v>
      </c>
      <c r="B192" s="1027">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27">
        <v>24</v>
      </c>
      <c r="B193" s="1027">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27">
        <v>25</v>
      </c>
      <c r="B194" s="1027">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27">
        <v>26</v>
      </c>
      <c r="B195" s="1027">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27">
        <v>27</v>
      </c>
      <c r="B196" s="1027">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27">
        <v>28</v>
      </c>
      <c r="B197" s="1027">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27">
        <v>29</v>
      </c>
      <c r="B198" s="1027">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t="26.25" hidden="1" customHeight="1" x14ac:dyDescent="0.15">
      <c r="A199" s="1027">
        <v>30</v>
      </c>
      <c r="B199" s="1027">
        <v>1</v>
      </c>
      <c r="C199" s="423"/>
      <c r="D199" s="423"/>
      <c r="E199" s="423"/>
      <c r="F199" s="423"/>
      <c r="G199" s="423"/>
      <c r="H199" s="423"/>
      <c r="I199" s="423"/>
      <c r="J199" s="424"/>
      <c r="K199" s="425"/>
      <c r="L199" s="425"/>
      <c r="M199" s="425"/>
      <c r="N199" s="425"/>
      <c r="O199" s="425"/>
      <c r="P199" s="322"/>
      <c r="Q199" s="322"/>
      <c r="R199" s="322"/>
      <c r="S199" s="322"/>
      <c r="T199" s="322"/>
      <c r="U199" s="322"/>
      <c r="V199" s="322"/>
      <c r="W199" s="322"/>
      <c r="X199" s="322"/>
      <c r="Y199" s="323"/>
      <c r="Z199" s="324"/>
      <c r="AA199" s="324"/>
      <c r="AB199" s="325"/>
      <c r="AC199" s="327"/>
      <c r="AD199" s="327"/>
      <c r="AE199" s="327"/>
      <c r="AF199" s="327"/>
      <c r="AG199" s="327"/>
      <c r="AH199" s="328"/>
      <c r="AI199" s="329"/>
      <c r="AJ199" s="329"/>
      <c r="AK199" s="329"/>
      <c r="AL199" s="330"/>
      <c r="AM199" s="331"/>
      <c r="AN199" s="331"/>
      <c r="AO199" s="332"/>
      <c r="AP199" s="326"/>
      <c r="AQ199" s="326"/>
      <c r="AR199" s="326"/>
      <c r="AS199" s="326"/>
      <c r="AT199" s="326"/>
      <c r="AU199" s="326"/>
      <c r="AV199" s="326"/>
      <c r="AW199" s="326"/>
      <c r="AX199" s="326"/>
    </row>
    <row r="200" spans="1:50" hidden="1" x14ac:dyDescent="0.15">
      <c r="P200" s="96"/>
      <c r="Q200" s="96"/>
      <c r="R200" s="96"/>
      <c r="S200" s="96"/>
      <c r="T200" s="96"/>
      <c r="U200" s="96"/>
      <c r="V200" s="96"/>
      <c r="W200" s="96"/>
      <c r="X200" s="96"/>
      <c r="Y200" s="97"/>
      <c r="Z200" s="97"/>
      <c r="AA200" s="97"/>
      <c r="AB200" s="97"/>
      <c r="AC200" s="97"/>
      <c r="AD200" s="97"/>
      <c r="AE200" s="97"/>
      <c r="AF200" s="97"/>
      <c r="AG200" s="97"/>
      <c r="AH200" s="97"/>
      <c r="AI200" s="97"/>
      <c r="AJ200" s="97"/>
      <c r="AK200" s="97"/>
      <c r="AL200" s="97"/>
      <c r="AM200" s="97"/>
      <c r="AN200" s="97"/>
      <c r="AO200" s="97"/>
    </row>
    <row r="201" spans="1:50" hidden="1" x14ac:dyDescent="0.15">
      <c r="A201" s="9"/>
      <c r="B201" s="43" t="s">
        <v>613</v>
      </c>
      <c r="C201" s="49"/>
      <c r="D201" s="49"/>
      <c r="E201" s="49"/>
      <c r="F201" s="49"/>
      <c r="G201" s="49"/>
      <c r="H201" s="49"/>
      <c r="I201" s="49"/>
      <c r="J201" s="49"/>
      <c r="K201" s="49"/>
      <c r="L201" s="49"/>
      <c r="M201" s="49"/>
      <c r="N201" s="49"/>
      <c r="O201" s="49"/>
      <c r="P201" s="54"/>
      <c r="Q201" s="54"/>
      <c r="R201" s="54"/>
      <c r="S201" s="54"/>
      <c r="T201" s="54"/>
      <c r="U201" s="54"/>
      <c r="V201" s="54"/>
      <c r="W201" s="54"/>
      <c r="X201" s="54"/>
      <c r="Y201" s="55"/>
      <c r="Z201" s="55"/>
      <c r="AA201" s="55"/>
      <c r="AB201" s="55"/>
      <c r="AC201" s="55"/>
      <c r="AD201" s="55"/>
      <c r="AE201" s="55"/>
      <c r="AF201" s="55"/>
      <c r="AG201" s="55"/>
      <c r="AH201" s="55"/>
      <c r="AI201" s="55"/>
      <c r="AJ201" s="55"/>
      <c r="AK201" s="55"/>
      <c r="AL201" s="55"/>
      <c r="AM201" s="55"/>
      <c r="AN201" s="55"/>
      <c r="AO201" s="55"/>
      <c r="AP201" s="54"/>
      <c r="AQ201" s="54"/>
      <c r="AR201" s="54"/>
      <c r="AS201" s="54"/>
      <c r="AT201" s="54"/>
      <c r="AU201" s="54"/>
      <c r="AV201" s="54"/>
      <c r="AW201" s="54"/>
      <c r="AX201" s="54"/>
    </row>
    <row r="202" spans="1:50" customFormat="1" ht="59.25" hidden="1" customHeight="1" x14ac:dyDescent="0.15">
      <c r="A202" s="351"/>
      <c r="B202" s="351"/>
      <c r="C202" s="351" t="s">
        <v>593</v>
      </c>
      <c r="D202" s="351"/>
      <c r="E202" s="351"/>
      <c r="F202" s="351"/>
      <c r="G202" s="351"/>
      <c r="H202" s="351"/>
      <c r="I202" s="351"/>
      <c r="J202" s="282" t="s">
        <v>221</v>
      </c>
      <c r="K202" s="110"/>
      <c r="L202" s="110"/>
      <c r="M202" s="110"/>
      <c r="N202" s="110"/>
      <c r="O202" s="110"/>
      <c r="P202" s="352" t="s">
        <v>614</v>
      </c>
      <c r="Q202" s="352"/>
      <c r="R202" s="352"/>
      <c r="S202" s="352"/>
      <c r="T202" s="352"/>
      <c r="U202" s="352"/>
      <c r="V202" s="352"/>
      <c r="W202" s="352"/>
      <c r="X202" s="352"/>
      <c r="Y202" s="349" t="s">
        <v>615</v>
      </c>
      <c r="Z202" s="350"/>
      <c r="AA202" s="350"/>
      <c r="AB202" s="350"/>
      <c r="AC202" s="282" t="s">
        <v>256</v>
      </c>
      <c r="AD202" s="282"/>
      <c r="AE202" s="282"/>
      <c r="AF202" s="282"/>
      <c r="AG202" s="282"/>
      <c r="AH202" s="349" t="s">
        <v>211</v>
      </c>
      <c r="AI202" s="351"/>
      <c r="AJ202" s="351"/>
      <c r="AK202" s="351"/>
      <c r="AL202" s="351" t="s">
        <v>21</v>
      </c>
      <c r="AM202" s="351"/>
      <c r="AN202" s="351"/>
      <c r="AO202" s="431"/>
      <c r="AP202" s="432" t="s">
        <v>222</v>
      </c>
      <c r="AQ202" s="432"/>
      <c r="AR202" s="432"/>
      <c r="AS202" s="432"/>
      <c r="AT202" s="432"/>
      <c r="AU202" s="432"/>
      <c r="AV202" s="432"/>
      <c r="AW202" s="432"/>
      <c r="AX202" s="432"/>
    </row>
    <row r="203" spans="1:50" ht="26.25" hidden="1" customHeight="1" x14ac:dyDescent="0.15">
      <c r="A203" s="1027">
        <v>1</v>
      </c>
      <c r="B203" s="1027">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27">
        <v>2</v>
      </c>
      <c r="B204" s="1027">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27">
        <v>3</v>
      </c>
      <c r="B205" s="1027">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27">
        <v>4</v>
      </c>
      <c r="B206" s="1027">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27">
        <v>5</v>
      </c>
      <c r="B207" s="1027">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27">
        <v>6</v>
      </c>
      <c r="B208" s="1027">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27">
        <v>7</v>
      </c>
      <c r="B209" s="1027">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27">
        <v>8</v>
      </c>
      <c r="B210" s="1027">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27">
        <v>9</v>
      </c>
      <c r="B211" s="1027">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27">
        <v>10</v>
      </c>
      <c r="B212" s="1027">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27">
        <v>11</v>
      </c>
      <c r="B213" s="1027">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27">
        <v>12</v>
      </c>
      <c r="B214" s="1027">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27">
        <v>13</v>
      </c>
      <c r="B215" s="1027">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27">
        <v>14</v>
      </c>
      <c r="B216" s="1027">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27">
        <v>15</v>
      </c>
      <c r="B217" s="1027">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27">
        <v>16</v>
      </c>
      <c r="B218" s="1027">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27">
        <v>17</v>
      </c>
      <c r="B219" s="1027">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27">
        <v>18</v>
      </c>
      <c r="B220" s="1027">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27">
        <v>19</v>
      </c>
      <c r="B221" s="1027">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27">
        <v>20</v>
      </c>
      <c r="B222" s="1027">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27">
        <v>21</v>
      </c>
      <c r="B223" s="1027">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27">
        <v>22</v>
      </c>
      <c r="B224" s="1027">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27">
        <v>23</v>
      </c>
      <c r="B225" s="1027">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27">
        <v>24</v>
      </c>
      <c r="B226" s="1027">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27">
        <v>25</v>
      </c>
      <c r="B227" s="1027">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27">
        <v>26</v>
      </c>
      <c r="B228" s="1027">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27">
        <v>27</v>
      </c>
      <c r="B229" s="1027">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27">
        <v>28</v>
      </c>
      <c r="B230" s="1027">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27">
        <v>29</v>
      </c>
      <c r="B231" s="1027">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t="26.25" hidden="1" customHeight="1" x14ac:dyDescent="0.15">
      <c r="A232" s="1027">
        <v>30</v>
      </c>
      <c r="B232" s="1027">
        <v>1</v>
      </c>
      <c r="C232" s="423"/>
      <c r="D232" s="423"/>
      <c r="E232" s="423"/>
      <c r="F232" s="423"/>
      <c r="G232" s="423"/>
      <c r="H232" s="423"/>
      <c r="I232" s="423"/>
      <c r="J232" s="424"/>
      <c r="K232" s="425"/>
      <c r="L232" s="425"/>
      <c r="M232" s="425"/>
      <c r="N232" s="425"/>
      <c r="O232" s="425"/>
      <c r="P232" s="322"/>
      <c r="Q232" s="322"/>
      <c r="R232" s="322"/>
      <c r="S232" s="322"/>
      <c r="T232" s="322"/>
      <c r="U232" s="322"/>
      <c r="V232" s="322"/>
      <c r="W232" s="322"/>
      <c r="X232" s="322"/>
      <c r="Y232" s="323"/>
      <c r="Z232" s="324"/>
      <c r="AA232" s="324"/>
      <c r="AB232" s="325"/>
      <c r="AC232" s="327"/>
      <c r="AD232" s="327"/>
      <c r="AE232" s="327"/>
      <c r="AF232" s="327"/>
      <c r="AG232" s="327"/>
      <c r="AH232" s="328"/>
      <c r="AI232" s="329"/>
      <c r="AJ232" s="329"/>
      <c r="AK232" s="329"/>
      <c r="AL232" s="330"/>
      <c r="AM232" s="331"/>
      <c r="AN232" s="331"/>
      <c r="AO232" s="332"/>
      <c r="AP232" s="326"/>
      <c r="AQ232" s="326"/>
      <c r="AR232" s="326"/>
      <c r="AS232" s="326"/>
      <c r="AT232" s="326"/>
      <c r="AU232" s="326"/>
      <c r="AV232" s="326"/>
      <c r="AW232" s="326"/>
      <c r="AX232" s="326"/>
    </row>
    <row r="233" spans="1:50" hidden="1" x14ac:dyDescent="0.15">
      <c r="P233" s="96"/>
      <c r="Q233" s="96"/>
      <c r="R233" s="96"/>
      <c r="S233" s="96"/>
      <c r="T233" s="96"/>
      <c r="U233" s="96"/>
      <c r="V233" s="96"/>
      <c r="W233" s="96"/>
      <c r="X233" s="96"/>
      <c r="Y233" s="97"/>
      <c r="Z233" s="97"/>
      <c r="AA233" s="97"/>
      <c r="AB233" s="97"/>
      <c r="AC233" s="97"/>
      <c r="AD233" s="97"/>
      <c r="AE233" s="97"/>
      <c r="AF233" s="97"/>
      <c r="AG233" s="97"/>
      <c r="AH233" s="97"/>
      <c r="AI233" s="97"/>
      <c r="AJ233" s="97"/>
      <c r="AK233" s="97"/>
      <c r="AL233" s="97"/>
      <c r="AM233" s="97"/>
      <c r="AN233" s="97"/>
      <c r="AO233" s="97"/>
    </row>
    <row r="234" spans="1:50" hidden="1" x14ac:dyDescent="0.15">
      <c r="A234" s="9"/>
      <c r="B234" s="43" t="s">
        <v>616</v>
      </c>
      <c r="C234" s="49"/>
      <c r="D234" s="49"/>
      <c r="E234" s="49"/>
      <c r="F234" s="49"/>
      <c r="G234" s="49"/>
      <c r="H234" s="49"/>
      <c r="I234" s="49"/>
      <c r="J234" s="49"/>
      <c r="K234" s="49"/>
      <c r="L234" s="49"/>
      <c r="M234" s="49"/>
      <c r="N234" s="49"/>
      <c r="O234" s="49"/>
      <c r="P234" s="54"/>
      <c r="Q234" s="54"/>
      <c r="R234" s="54"/>
      <c r="S234" s="54"/>
      <c r="T234" s="54"/>
      <c r="U234" s="54"/>
      <c r="V234" s="54"/>
      <c r="W234" s="54"/>
      <c r="X234" s="54"/>
      <c r="Y234" s="55"/>
      <c r="Z234" s="55"/>
      <c r="AA234" s="55"/>
      <c r="AB234" s="55"/>
      <c r="AC234" s="55"/>
      <c r="AD234" s="55"/>
      <c r="AE234" s="55"/>
      <c r="AF234" s="55"/>
      <c r="AG234" s="55"/>
      <c r="AH234" s="55"/>
      <c r="AI234" s="55"/>
      <c r="AJ234" s="55"/>
      <c r="AK234" s="55"/>
      <c r="AL234" s="55"/>
      <c r="AM234" s="55"/>
      <c r="AN234" s="55"/>
      <c r="AO234" s="55"/>
      <c r="AP234" s="54"/>
      <c r="AQ234" s="54"/>
      <c r="AR234" s="54"/>
      <c r="AS234" s="54"/>
      <c r="AT234" s="54"/>
      <c r="AU234" s="54"/>
      <c r="AV234" s="54"/>
      <c r="AW234" s="54"/>
      <c r="AX234" s="54"/>
    </row>
    <row r="235" spans="1:50" customFormat="1" ht="59.25" hidden="1" customHeight="1" x14ac:dyDescent="0.15">
      <c r="A235" s="351"/>
      <c r="B235" s="351"/>
      <c r="C235" s="351" t="s">
        <v>597</v>
      </c>
      <c r="D235" s="351"/>
      <c r="E235" s="351"/>
      <c r="F235" s="351"/>
      <c r="G235" s="351"/>
      <c r="H235" s="351"/>
      <c r="I235" s="351"/>
      <c r="J235" s="282" t="s">
        <v>221</v>
      </c>
      <c r="K235" s="110"/>
      <c r="L235" s="110"/>
      <c r="M235" s="110"/>
      <c r="N235" s="110"/>
      <c r="O235" s="110"/>
      <c r="P235" s="352" t="s">
        <v>608</v>
      </c>
      <c r="Q235" s="352"/>
      <c r="R235" s="352"/>
      <c r="S235" s="352"/>
      <c r="T235" s="352"/>
      <c r="U235" s="352"/>
      <c r="V235" s="352"/>
      <c r="W235" s="352"/>
      <c r="X235" s="352"/>
      <c r="Y235" s="349" t="s">
        <v>219</v>
      </c>
      <c r="Z235" s="350"/>
      <c r="AA235" s="350"/>
      <c r="AB235" s="350"/>
      <c r="AC235" s="282" t="s">
        <v>256</v>
      </c>
      <c r="AD235" s="282"/>
      <c r="AE235" s="282"/>
      <c r="AF235" s="282"/>
      <c r="AG235" s="282"/>
      <c r="AH235" s="349" t="s">
        <v>211</v>
      </c>
      <c r="AI235" s="351"/>
      <c r="AJ235" s="351"/>
      <c r="AK235" s="351"/>
      <c r="AL235" s="351" t="s">
        <v>21</v>
      </c>
      <c r="AM235" s="351"/>
      <c r="AN235" s="351"/>
      <c r="AO235" s="431"/>
      <c r="AP235" s="432" t="s">
        <v>222</v>
      </c>
      <c r="AQ235" s="432"/>
      <c r="AR235" s="432"/>
      <c r="AS235" s="432"/>
      <c r="AT235" s="432"/>
      <c r="AU235" s="432"/>
      <c r="AV235" s="432"/>
      <c r="AW235" s="432"/>
      <c r="AX235" s="432"/>
    </row>
    <row r="236" spans="1:50" ht="26.25" hidden="1" customHeight="1" x14ac:dyDescent="0.15">
      <c r="A236" s="1027">
        <v>1</v>
      </c>
      <c r="B236" s="1027">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27">
        <v>2</v>
      </c>
      <c r="B237" s="1027">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27">
        <v>3</v>
      </c>
      <c r="B238" s="1027">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27">
        <v>4</v>
      </c>
      <c r="B239" s="1027">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27">
        <v>5</v>
      </c>
      <c r="B240" s="1027">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27">
        <v>6</v>
      </c>
      <c r="B241" s="1027">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27">
        <v>7</v>
      </c>
      <c r="B242" s="1027">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27">
        <v>8</v>
      </c>
      <c r="B243" s="1027">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27">
        <v>9</v>
      </c>
      <c r="B244" s="1027">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27">
        <v>10</v>
      </c>
      <c r="B245" s="1027">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27">
        <v>11</v>
      </c>
      <c r="B246" s="1027">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27">
        <v>12</v>
      </c>
      <c r="B247" s="1027">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27">
        <v>13</v>
      </c>
      <c r="B248" s="1027">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27">
        <v>14</v>
      </c>
      <c r="B249" s="1027">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27">
        <v>15</v>
      </c>
      <c r="B250" s="1027">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27">
        <v>16</v>
      </c>
      <c r="B251" s="1027">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27">
        <v>17</v>
      </c>
      <c r="B252" s="1027">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27">
        <v>18</v>
      </c>
      <c r="B253" s="1027">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27">
        <v>19</v>
      </c>
      <c r="B254" s="1027">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27">
        <v>20</v>
      </c>
      <c r="B255" s="1027">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27">
        <v>21</v>
      </c>
      <c r="B256" s="1027">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27">
        <v>22</v>
      </c>
      <c r="B257" s="1027">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27">
        <v>23</v>
      </c>
      <c r="B258" s="1027">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27">
        <v>24</v>
      </c>
      <c r="B259" s="1027">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27">
        <v>25</v>
      </c>
      <c r="B260" s="1027">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27">
        <v>26</v>
      </c>
      <c r="B261" s="1027">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27">
        <v>27</v>
      </c>
      <c r="B262" s="1027">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27">
        <v>28</v>
      </c>
      <c r="B263" s="1027">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27">
        <v>29</v>
      </c>
      <c r="B264" s="1027">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t="26.25" hidden="1" customHeight="1" x14ac:dyDescent="0.15">
      <c r="A265" s="1027">
        <v>30</v>
      </c>
      <c r="B265" s="1027">
        <v>1</v>
      </c>
      <c r="C265" s="423"/>
      <c r="D265" s="423"/>
      <c r="E265" s="423"/>
      <c r="F265" s="423"/>
      <c r="G265" s="423"/>
      <c r="H265" s="423"/>
      <c r="I265" s="423"/>
      <c r="J265" s="424"/>
      <c r="K265" s="425"/>
      <c r="L265" s="425"/>
      <c r="M265" s="425"/>
      <c r="N265" s="425"/>
      <c r="O265" s="425"/>
      <c r="P265" s="322"/>
      <c r="Q265" s="322"/>
      <c r="R265" s="322"/>
      <c r="S265" s="322"/>
      <c r="T265" s="322"/>
      <c r="U265" s="322"/>
      <c r="V265" s="322"/>
      <c r="W265" s="322"/>
      <c r="X265" s="322"/>
      <c r="Y265" s="323"/>
      <c r="Z265" s="324"/>
      <c r="AA265" s="324"/>
      <c r="AB265" s="325"/>
      <c r="AC265" s="327"/>
      <c r="AD265" s="327"/>
      <c r="AE265" s="327"/>
      <c r="AF265" s="327"/>
      <c r="AG265" s="327"/>
      <c r="AH265" s="328"/>
      <c r="AI265" s="329"/>
      <c r="AJ265" s="329"/>
      <c r="AK265" s="329"/>
      <c r="AL265" s="330"/>
      <c r="AM265" s="331"/>
      <c r="AN265" s="331"/>
      <c r="AO265" s="332"/>
      <c r="AP265" s="326"/>
      <c r="AQ265" s="326"/>
      <c r="AR265" s="326"/>
      <c r="AS265" s="326"/>
      <c r="AT265" s="326"/>
      <c r="AU265" s="326"/>
      <c r="AV265" s="326"/>
      <c r="AW265" s="326"/>
      <c r="AX265" s="326"/>
    </row>
    <row r="266" spans="1:50" hidden="1" x14ac:dyDescent="0.15">
      <c r="P266" s="96"/>
      <c r="Q266" s="96"/>
      <c r="R266" s="96"/>
      <c r="S266" s="96"/>
      <c r="T266" s="96"/>
      <c r="U266" s="96"/>
      <c r="V266" s="96"/>
      <c r="W266" s="96"/>
      <c r="X266" s="96"/>
      <c r="Y266" s="97"/>
      <c r="Z266" s="97"/>
      <c r="AA266" s="97"/>
      <c r="AB266" s="97"/>
      <c r="AC266" s="97"/>
      <c r="AD266" s="97"/>
      <c r="AE266" s="97"/>
      <c r="AF266" s="97"/>
      <c r="AG266" s="97"/>
      <c r="AH266" s="97"/>
      <c r="AI266" s="97"/>
      <c r="AJ266" s="97"/>
      <c r="AK266" s="97"/>
      <c r="AL266" s="97"/>
      <c r="AM266" s="97"/>
      <c r="AN266" s="97"/>
      <c r="AO266" s="97"/>
    </row>
    <row r="267" spans="1:50" hidden="1" x14ac:dyDescent="0.15">
      <c r="A267" s="9"/>
      <c r="B267" s="43" t="s">
        <v>617</v>
      </c>
      <c r="C267" s="49"/>
      <c r="D267" s="49"/>
      <c r="E267" s="49"/>
      <c r="F267" s="49"/>
      <c r="G267" s="49"/>
      <c r="H267" s="49"/>
      <c r="I267" s="49"/>
      <c r="J267" s="49"/>
      <c r="K267" s="49"/>
      <c r="L267" s="49"/>
      <c r="M267" s="49"/>
      <c r="N267" s="49"/>
      <c r="O267" s="49"/>
      <c r="P267" s="54"/>
      <c r="Q267" s="54"/>
      <c r="R267" s="54"/>
      <c r="S267" s="54"/>
      <c r="T267" s="54"/>
      <c r="U267" s="54"/>
      <c r="V267" s="54"/>
      <c r="W267" s="54"/>
      <c r="X267" s="54"/>
      <c r="Y267" s="55"/>
      <c r="Z267" s="55"/>
      <c r="AA267" s="55"/>
      <c r="AB267" s="55"/>
      <c r="AC267" s="55"/>
      <c r="AD267" s="55"/>
      <c r="AE267" s="55"/>
      <c r="AF267" s="55"/>
      <c r="AG267" s="55"/>
      <c r="AH267" s="55"/>
      <c r="AI267" s="55"/>
      <c r="AJ267" s="55"/>
      <c r="AK267" s="55"/>
      <c r="AL267" s="55"/>
      <c r="AM267" s="55"/>
      <c r="AN267" s="55"/>
      <c r="AO267" s="55"/>
      <c r="AP267" s="54"/>
      <c r="AQ267" s="54"/>
      <c r="AR267" s="54"/>
      <c r="AS267" s="54"/>
      <c r="AT267" s="54"/>
      <c r="AU267" s="54"/>
      <c r="AV267" s="54"/>
      <c r="AW267" s="54"/>
      <c r="AX267" s="54"/>
    </row>
    <row r="268" spans="1:50" customFormat="1" ht="59.25" hidden="1" customHeight="1" x14ac:dyDescent="0.15">
      <c r="A268" s="351"/>
      <c r="B268" s="351"/>
      <c r="C268" s="351" t="s">
        <v>618</v>
      </c>
      <c r="D268" s="351"/>
      <c r="E268" s="351"/>
      <c r="F268" s="351"/>
      <c r="G268" s="351"/>
      <c r="H268" s="351"/>
      <c r="I268" s="351"/>
      <c r="J268" s="282" t="s">
        <v>221</v>
      </c>
      <c r="K268" s="110"/>
      <c r="L268" s="110"/>
      <c r="M268" s="110"/>
      <c r="N268" s="110"/>
      <c r="O268" s="110"/>
      <c r="P268" s="352" t="s">
        <v>594</v>
      </c>
      <c r="Q268" s="352"/>
      <c r="R268" s="352"/>
      <c r="S268" s="352"/>
      <c r="T268" s="352"/>
      <c r="U268" s="352"/>
      <c r="V268" s="352"/>
      <c r="W268" s="352"/>
      <c r="X268" s="352"/>
      <c r="Y268" s="349" t="s">
        <v>599</v>
      </c>
      <c r="Z268" s="350"/>
      <c r="AA268" s="350"/>
      <c r="AB268" s="350"/>
      <c r="AC268" s="282" t="s">
        <v>256</v>
      </c>
      <c r="AD268" s="282"/>
      <c r="AE268" s="282"/>
      <c r="AF268" s="282"/>
      <c r="AG268" s="282"/>
      <c r="AH268" s="349" t="s">
        <v>211</v>
      </c>
      <c r="AI268" s="351"/>
      <c r="AJ268" s="351"/>
      <c r="AK268" s="351"/>
      <c r="AL268" s="351" t="s">
        <v>21</v>
      </c>
      <c r="AM268" s="351"/>
      <c r="AN268" s="351"/>
      <c r="AO268" s="431"/>
      <c r="AP268" s="432" t="s">
        <v>222</v>
      </c>
      <c r="AQ268" s="432"/>
      <c r="AR268" s="432"/>
      <c r="AS268" s="432"/>
      <c r="AT268" s="432"/>
      <c r="AU268" s="432"/>
      <c r="AV268" s="432"/>
      <c r="AW268" s="432"/>
      <c r="AX268" s="432"/>
    </row>
    <row r="269" spans="1:50" ht="26.25" hidden="1" customHeight="1" x14ac:dyDescent="0.15">
      <c r="A269" s="1027">
        <v>1</v>
      </c>
      <c r="B269" s="1027">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27">
        <v>2</v>
      </c>
      <c r="B270" s="1027">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27">
        <v>3</v>
      </c>
      <c r="B271" s="1027">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27">
        <v>4</v>
      </c>
      <c r="B272" s="1027">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27">
        <v>5</v>
      </c>
      <c r="B273" s="1027">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27">
        <v>6</v>
      </c>
      <c r="B274" s="1027">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27">
        <v>7</v>
      </c>
      <c r="B275" s="1027">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27">
        <v>8</v>
      </c>
      <c r="B276" s="1027">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27">
        <v>9</v>
      </c>
      <c r="B277" s="1027">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27">
        <v>10</v>
      </c>
      <c r="B278" s="1027">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27">
        <v>11</v>
      </c>
      <c r="B279" s="1027">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27">
        <v>12</v>
      </c>
      <c r="B280" s="1027">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27">
        <v>13</v>
      </c>
      <c r="B281" s="1027">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27">
        <v>14</v>
      </c>
      <c r="B282" s="1027">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27">
        <v>15</v>
      </c>
      <c r="B283" s="1027">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27">
        <v>16</v>
      </c>
      <c r="B284" s="1027">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27">
        <v>17</v>
      </c>
      <c r="B285" s="1027">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27">
        <v>18</v>
      </c>
      <c r="B286" s="1027">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27">
        <v>19</v>
      </c>
      <c r="B287" s="1027">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27">
        <v>20</v>
      </c>
      <c r="B288" s="1027">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27">
        <v>21</v>
      </c>
      <c r="B289" s="1027">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27">
        <v>22</v>
      </c>
      <c r="B290" s="1027">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27">
        <v>23</v>
      </c>
      <c r="B291" s="1027">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27">
        <v>24</v>
      </c>
      <c r="B292" s="1027">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27">
        <v>25</v>
      </c>
      <c r="B293" s="1027">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27">
        <v>26</v>
      </c>
      <c r="B294" s="1027">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27">
        <v>27</v>
      </c>
      <c r="B295" s="1027">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27">
        <v>28</v>
      </c>
      <c r="B296" s="1027">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27">
        <v>29</v>
      </c>
      <c r="B297" s="1027">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t="26.25" hidden="1" customHeight="1" x14ac:dyDescent="0.15">
      <c r="A298" s="1027">
        <v>30</v>
      </c>
      <c r="B298" s="1027">
        <v>1</v>
      </c>
      <c r="C298" s="423"/>
      <c r="D298" s="423"/>
      <c r="E298" s="423"/>
      <c r="F298" s="423"/>
      <c r="G298" s="423"/>
      <c r="H298" s="423"/>
      <c r="I298" s="423"/>
      <c r="J298" s="424"/>
      <c r="K298" s="425"/>
      <c r="L298" s="425"/>
      <c r="M298" s="425"/>
      <c r="N298" s="425"/>
      <c r="O298" s="425"/>
      <c r="P298" s="322"/>
      <c r="Q298" s="322"/>
      <c r="R298" s="322"/>
      <c r="S298" s="322"/>
      <c r="T298" s="322"/>
      <c r="U298" s="322"/>
      <c r="V298" s="322"/>
      <c r="W298" s="322"/>
      <c r="X298" s="322"/>
      <c r="Y298" s="323"/>
      <c r="Z298" s="324"/>
      <c r="AA298" s="324"/>
      <c r="AB298" s="325"/>
      <c r="AC298" s="327"/>
      <c r="AD298" s="327"/>
      <c r="AE298" s="327"/>
      <c r="AF298" s="327"/>
      <c r="AG298" s="327"/>
      <c r="AH298" s="328"/>
      <c r="AI298" s="329"/>
      <c r="AJ298" s="329"/>
      <c r="AK298" s="329"/>
      <c r="AL298" s="330"/>
      <c r="AM298" s="331"/>
      <c r="AN298" s="331"/>
      <c r="AO298" s="332"/>
      <c r="AP298" s="326"/>
      <c r="AQ298" s="326"/>
      <c r="AR298" s="326"/>
      <c r="AS298" s="326"/>
      <c r="AT298" s="326"/>
      <c r="AU298" s="326"/>
      <c r="AV298" s="326"/>
      <c r="AW298" s="326"/>
      <c r="AX298" s="326"/>
    </row>
    <row r="299" spans="1:50" hidden="1" x14ac:dyDescent="0.15">
      <c r="A299" s="100"/>
      <c r="B299" s="100"/>
      <c r="P299" s="96"/>
      <c r="Q299" s="96"/>
      <c r="R299" s="96"/>
      <c r="S299" s="96"/>
      <c r="T299" s="96"/>
      <c r="U299" s="96"/>
      <c r="V299" s="96"/>
      <c r="W299" s="96"/>
      <c r="X299" s="96"/>
      <c r="Y299" s="97"/>
      <c r="Z299" s="97"/>
      <c r="AA299" s="97"/>
      <c r="AB299" s="97"/>
      <c r="AC299" s="97"/>
      <c r="AD299" s="97"/>
      <c r="AE299" s="97"/>
      <c r="AF299" s="97"/>
      <c r="AG299" s="97"/>
      <c r="AH299" s="97"/>
      <c r="AI299" s="97"/>
      <c r="AJ299" s="97"/>
      <c r="AK299" s="97"/>
      <c r="AL299" s="97"/>
      <c r="AM299" s="97"/>
      <c r="AN299" s="97"/>
      <c r="AO299" s="97"/>
    </row>
    <row r="300" spans="1:50" hidden="1" x14ac:dyDescent="0.15">
      <c r="A300" s="9"/>
      <c r="B300" s="43" t="s">
        <v>619</v>
      </c>
      <c r="C300" s="49"/>
      <c r="D300" s="49"/>
      <c r="E300" s="49"/>
      <c r="F300" s="49"/>
      <c r="G300" s="49"/>
      <c r="H300" s="49"/>
      <c r="I300" s="49"/>
      <c r="J300" s="49"/>
      <c r="K300" s="49"/>
      <c r="L300" s="49"/>
      <c r="M300" s="49"/>
      <c r="N300" s="49"/>
      <c r="O300" s="49"/>
      <c r="P300" s="54"/>
      <c r="Q300" s="54"/>
      <c r="R300" s="54"/>
      <c r="S300" s="54"/>
      <c r="T300" s="54"/>
      <c r="U300" s="54"/>
      <c r="V300" s="54"/>
      <c r="W300" s="54"/>
      <c r="X300" s="54"/>
      <c r="Y300" s="55"/>
      <c r="Z300" s="55"/>
      <c r="AA300" s="55"/>
      <c r="AB300" s="55"/>
      <c r="AC300" s="55"/>
      <c r="AD300" s="55"/>
      <c r="AE300" s="55"/>
      <c r="AF300" s="55"/>
      <c r="AG300" s="55"/>
      <c r="AH300" s="55"/>
      <c r="AI300" s="55"/>
      <c r="AJ300" s="55"/>
      <c r="AK300" s="55"/>
      <c r="AL300" s="55"/>
      <c r="AM300" s="55"/>
      <c r="AN300" s="55"/>
      <c r="AO300" s="55"/>
      <c r="AP300" s="54"/>
      <c r="AQ300" s="54"/>
      <c r="AR300" s="54"/>
      <c r="AS300" s="54"/>
      <c r="AT300" s="54"/>
      <c r="AU300" s="54"/>
      <c r="AV300" s="54"/>
      <c r="AW300" s="54"/>
      <c r="AX300" s="54"/>
    </row>
    <row r="301" spans="1:50" customFormat="1" ht="59.25" hidden="1" customHeight="1" x14ac:dyDescent="0.15">
      <c r="A301" s="351"/>
      <c r="B301" s="351"/>
      <c r="C301" s="351" t="s">
        <v>620</v>
      </c>
      <c r="D301" s="351"/>
      <c r="E301" s="351"/>
      <c r="F301" s="351"/>
      <c r="G301" s="351"/>
      <c r="H301" s="351"/>
      <c r="I301" s="351"/>
      <c r="J301" s="282" t="s">
        <v>221</v>
      </c>
      <c r="K301" s="110"/>
      <c r="L301" s="110"/>
      <c r="M301" s="110"/>
      <c r="N301" s="110"/>
      <c r="O301" s="110"/>
      <c r="P301" s="352" t="s">
        <v>621</v>
      </c>
      <c r="Q301" s="352"/>
      <c r="R301" s="352"/>
      <c r="S301" s="352"/>
      <c r="T301" s="352"/>
      <c r="U301" s="352"/>
      <c r="V301" s="352"/>
      <c r="W301" s="352"/>
      <c r="X301" s="352"/>
      <c r="Y301" s="349" t="s">
        <v>622</v>
      </c>
      <c r="Z301" s="350"/>
      <c r="AA301" s="350"/>
      <c r="AB301" s="350"/>
      <c r="AC301" s="282" t="s">
        <v>256</v>
      </c>
      <c r="AD301" s="282"/>
      <c r="AE301" s="282"/>
      <c r="AF301" s="282"/>
      <c r="AG301" s="282"/>
      <c r="AH301" s="349" t="s">
        <v>211</v>
      </c>
      <c r="AI301" s="351"/>
      <c r="AJ301" s="351"/>
      <c r="AK301" s="351"/>
      <c r="AL301" s="351" t="s">
        <v>21</v>
      </c>
      <c r="AM301" s="351"/>
      <c r="AN301" s="351"/>
      <c r="AO301" s="431"/>
      <c r="AP301" s="432" t="s">
        <v>222</v>
      </c>
      <c r="AQ301" s="432"/>
      <c r="AR301" s="432"/>
      <c r="AS301" s="432"/>
      <c r="AT301" s="432"/>
      <c r="AU301" s="432"/>
      <c r="AV301" s="432"/>
      <c r="AW301" s="432"/>
      <c r="AX301" s="432"/>
    </row>
    <row r="302" spans="1:50" ht="26.25" hidden="1" customHeight="1" x14ac:dyDescent="0.15">
      <c r="A302" s="1027">
        <v>1</v>
      </c>
      <c r="B302" s="1027">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27">
        <v>2</v>
      </c>
      <c r="B303" s="1027">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27">
        <v>3</v>
      </c>
      <c r="B304" s="1027">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27">
        <v>4</v>
      </c>
      <c r="B305" s="1027">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27">
        <v>5</v>
      </c>
      <c r="B306" s="1027">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27">
        <v>6</v>
      </c>
      <c r="B307" s="1027">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27">
        <v>7</v>
      </c>
      <c r="B308" s="1027">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27">
        <v>8</v>
      </c>
      <c r="B309" s="1027">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27">
        <v>9</v>
      </c>
      <c r="B310" s="1027">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27">
        <v>10</v>
      </c>
      <c r="B311" s="1027">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27">
        <v>11</v>
      </c>
      <c r="B312" s="1027">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27">
        <v>12</v>
      </c>
      <c r="B313" s="1027">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27">
        <v>13</v>
      </c>
      <c r="B314" s="1027">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27">
        <v>14</v>
      </c>
      <c r="B315" s="1027">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27">
        <v>15</v>
      </c>
      <c r="B316" s="1027">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27">
        <v>16</v>
      </c>
      <c r="B317" s="1027">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27">
        <v>17</v>
      </c>
      <c r="B318" s="1027">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27">
        <v>18</v>
      </c>
      <c r="B319" s="1027">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27">
        <v>19</v>
      </c>
      <c r="B320" s="1027">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27">
        <v>20</v>
      </c>
      <c r="B321" s="1027">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27">
        <v>21</v>
      </c>
      <c r="B322" s="1027">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27">
        <v>22</v>
      </c>
      <c r="B323" s="1027">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27">
        <v>23</v>
      </c>
      <c r="B324" s="1027">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27">
        <v>24</v>
      </c>
      <c r="B325" s="1027">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27">
        <v>25</v>
      </c>
      <c r="B326" s="1027">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27">
        <v>26</v>
      </c>
      <c r="B327" s="1027">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27">
        <v>27</v>
      </c>
      <c r="B328" s="1027">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27">
        <v>28</v>
      </c>
      <c r="B329" s="1027">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27">
        <v>29</v>
      </c>
      <c r="B330" s="1027">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t="26.25" hidden="1" customHeight="1" x14ac:dyDescent="0.15">
      <c r="A331" s="1027">
        <v>30</v>
      </c>
      <c r="B331" s="1027">
        <v>1</v>
      </c>
      <c r="C331" s="423"/>
      <c r="D331" s="423"/>
      <c r="E331" s="423"/>
      <c r="F331" s="423"/>
      <c r="G331" s="423"/>
      <c r="H331" s="423"/>
      <c r="I331" s="423"/>
      <c r="J331" s="424"/>
      <c r="K331" s="425"/>
      <c r="L331" s="425"/>
      <c r="M331" s="425"/>
      <c r="N331" s="425"/>
      <c r="O331" s="425"/>
      <c r="P331" s="322"/>
      <c r="Q331" s="322"/>
      <c r="R331" s="322"/>
      <c r="S331" s="322"/>
      <c r="T331" s="322"/>
      <c r="U331" s="322"/>
      <c r="V331" s="322"/>
      <c r="W331" s="322"/>
      <c r="X331" s="322"/>
      <c r="Y331" s="323"/>
      <c r="Z331" s="324"/>
      <c r="AA331" s="324"/>
      <c r="AB331" s="325"/>
      <c r="AC331" s="327"/>
      <c r="AD331" s="327"/>
      <c r="AE331" s="327"/>
      <c r="AF331" s="327"/>
      <c r="AG331" s="327"/>
      <c r="AH331" s="328"/>
      <c r="AI331" s="329"/>
      <c r="AJ331" s="329"/>
      <c r="AK331" s="329"/>
      <c r="AL331" s="330"/>
      <c r="AM331" s="331"/>
      <c r="AN331" s="331"/>
      <c r="AO331" s="332"/>
      <c r="AP331" s="326"/>
      <c r="AQ331" s="326"/>
      <c r="AR331" s="326"/>
      <c r="AS331" s="326"/>
      <c r="AT331" s="326"/>
      <c r="AU331" s="326"/>
      <c r="AV331" s="326"/>
      <c r="AW331" s="326"/>
      <c r="AX331" s="326"/>
    </row>
    <row r="332" spans="1:50" hidden="1" x14ac:dyDescent="0.15">
      <c r="P332" s="96"/>
      <c r="Q332" s="96"/>
      <c r="R332" s="96"/>
      <c r="S332" s="96"/>
      <c r="T332" s="96"/>
      <c r="U332" s="96"/>
      <c r="V332" s="96"/>
      <c r="W332" s="96"/>
      <c r="X332" s="96"/>
      <c r="Y332" s="97"/>
      <c r="Z332" s="97"/>
      <c r="AA332" s="97"/>
      <c r="AB332" s="97"/>
      <c r="AC332" s="97"/>
      <c r="AD332" s="97"/>
      <c r="AE332" s="97"/>
      <c r="AF332" s="97"/>
      <c r="AG332" s="97"/>
      <c r="AH332" s="97"/>
      <c r="AI332" s="97"/>
      <c r="AJ332" s="97"/>
      <c r="AK332" s="97"/>
      <c r="AL332" s="97"/>
      <c r="AM332" s="97"/>
      <c r="AN332" s="97"/>
      <c r="AO332" s="97"/>
    </row>
    <row r="333" spans="1:50" hidden="1" x14ac:dyDescent="0.15">
      <c r="A333" s="9"/>
      <c r="B333" s="43" t="s">
        <v>623</v>
      </c>
      <c r="C333" s="49"/>
      <c r="D333" s="49"/>
      <c r="E333" s="49"/>
      <c r="F333" s="49"/>
      <c r="G333" s="49"/>
      <c r="H333" s="49"/>
      <c r="I333" s="49"/>
      <c r="J333" s="49"/>
      <c r="K333" s="49"/>
      <c r="L333" s="49"/>
      <c r="M333" s="49"/>
      <c r="N333" s="49"/>
      <c r="O333" s="49"/>
      <c r="P333" s="54"/>
      <c r="Q333" s="54"/>
      <c r="R333" s="54"/>
      <c r="S333" s="54"/>
      <c r="T333" s="54"/>
      <c r="U333" s="54"/>
      <c r="V333" s="54"/>
      <c r="W333" s="54"/>
      <c r="X333" s="54"/>
      <c r="Y333" s="55"/>
      <c r="Z333" s="55"/>
      <c r="AA333" s="55"/>
      <c r="AB333" s="55"/>
      <c r="AC333" s="55"/>
      <c r="AD333" s="55"/>
      <c r="AE333" s="55"/>
      <c r="AF333" s="55"/>
      <c r="AG333" s="55"/>
      <c r="AH333" s="55"/>
      <c r="AI333" s="55"/>
      <c r="AJ333" s="55"/>
      <c r="AK333" s="55"/>
      <c r="AL333" s="55"/>
      <c r="AM333" s="55"/>
      <c r="AN333" s="55"/>
      <c r="AO333" s="55"/>
      <c r="AP333" s="54"/>
      <c r="AQ333" s="54"/>
      <c r="AR333" s="54"/>
      <c r="AS333" s="54"/>
      <c r="AT333" s="54"/>
      <c r="AU333" s="54"/>
      <c r="AV333" s="54"/>
      <c r="AW333" s="54"/>
      <c r="AX333" s="54"/>
    </row>
    <row r="334" spans="1:50" customFormat="1" ht="59.25" hidden="1" customHeight="1" x14ac:dyDescent="0.15">
      <c r="A334" s="351"/>
      <c r="B334" s="351"/>
      <c r="C334" s="351" t="s">
        <v>600</v>
      </c>
      <c r="D334" s="351"/>
      <c r="E334" s="351"/>
      <c r="F334" s="351"/>
      <c r="G334" s="351"/>
      <c r="H334" s="351"/>
      <c r="I334" s="351"/>
      <c r="J334" s="282" t="s">
        <v>221</v>
      </c>
      <c r="K334" s="110"/>
      <c r="L334" s="110"/>
      <c r="M334" s="110"/>
      <c r="N334" s="110"/>
      <c r="O334" s="110"/>
      <c r="P334" s="352" t="s">
        <v>624</v>
      </c>
      <c r="Q334" s="352"/>
      <c r="R334" s="352"/>
      <c r="S334" s="352"/>
      <c r="T334" s="352"/>
      <c r="U334" s="352"/>
      <c r="V334" s="352"/>
      <c r="W334" s="352"/>
      <c r="X334" s="352"/>
      <c r="Y334" s="349" t="s">
        <v>615</v>
      </c>
      <c r="Z334" s="350"/>
      <c r="AA334" s="350"/>
      <c r="AB334" s="350"/>
      <c r="AC334" s="282" t="s">
        <v>256</v>
      </c>
      <c r="AD334" s="282"/>
      <c r="AE334" s="282"/>
      <c r="AF334" s="282"/>
      <c r="AG334" s="282"/>
      <c r="AH334" s="349" t="s">
        <v>211</v>
      </c>
      <c r="AI334" s="351"/>
      <c r="AJ334" s="351"/>
      <c r="AK334" s="351"/>
      <c r="AL334" s="351" t="s">
        <v>21</v>
      </c>
      <c r="AM334" s="351"/>
      <c r="AN334" s="351"/>
      <c r="AO334" s="431"/>
      <c r="AP334" s="432" t="s">
        <v>222</v>
      </c>
      <c r="AQ334" s="432"/>
      <c r="AR334" s="432"/>
      <c r="AS334" s="432"/>
      <c r="AT334" s="432"/>
      <c r="AU334" s="432"/>
      <c r="AV334" s="432"/>
      <c r="AW334" s="432"/>
      <c r="AX334" s="432"/>
    </row>
    <row r="335" spans="1:50" ht="26.25" hidden="1" customHeight="1" x14ac:dyDescent="0.15">
      <c r="A335" s="1027">
        <v>1</v>
      </c>
      <c r="B335" s="1027">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27">
        <v>2</v>
      </c>
      <c r="B336" s="1027">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27">
        <v>3</v>
      </c>
      <c r="B337" s="1027">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27">
        <v>4</v>
      </c>
      <c r="B338" s="1027">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27">
        <v>5</v>
      </c>
      <c r="B339" s="1027">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27">
        <v>6</v>
      </c>
      <c r="B340" s="1027">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27">
        <v>7</v>
      </c>
      <c r="B341" s="1027">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27">
        <v>8</v>
      </c>
      <c r="B342" s="1027">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27">
        <v>9</v>
      </c>
      <c r="B343" s="1027">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27">
        <v>10</v>
      </c>
      <c r="B344" s="1027">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27">
        <v>11</v>
      </c>
      <c r="B345" s="1027">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27">
        <v>12</v>
      </c>
      <c r="B346" s="1027">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27">
        <v>13</v>
      </c>
      <c r="B347" s="1027">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27">
        <v>14</v>
      </c>
      <c r="B348" s="1027">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27">
        <v>15</v>
      </c>
      <c r="B349" s="1027">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27">
        <v>16</v>
      </c>
      <c r="B350" s="1027">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27">
        <v>17</v>
      </c>
      <c r="B351" s="1027">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27">
        <v>18</v>
      </c>
      <c r="B352" s="1027">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27">
        <v>19</v>
      </c>
      <c r="B353" s="1027">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27">
        <v>20</v>
      </c>
      <c r="B354" s="1027">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27">
        <v>21</v>
      </c>
      <c r="B355" s="1027">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27">
        <v>22</v>
      </c>
      <c r="B356" s="1027">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27">
        <v>23</v>
      </c>
      <c r="B357" s="1027">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27">
        <v>24</v>
      </c>
      <c r="B358" s="1027">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27">
        <v>25</v>
      </c>
      <c r="B359" s="1027">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27">
        <v>26</v>
      </c>
      <c r="B360" s="1027">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27">
        <v>27</v>
      </c>
      <c r="B361" s="1027">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27">
        <v>28</v>
      </c>
      <c r="B362" s="1027">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27">
        <v>29</v>
      </c>
      <c r="B363" s="1027">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t="26.25" hidden="1" customHeight="1" x14ac:dyDescent="0.15">
      <c r="A364" s="1027">
        <v>30</v>
      </c>
      <c r="B364" s="1027">
        <v>1</v>
      </c>
      <c r="C364" s="423"/>
      <c r="D364" s="423"/>
      <c r="E364" s="423"/>
      <c r="F364" s="423"/>
      <c r="G364" s="423"/>
      <c r="H364" s="423"/>
      <c r="I364" s="423"/>
      <c r="J364" s="424"/>
      <c r="K364" s="425"/>
      <c r="L364" s="425"/>
      <c r="M364" s="425"/>
      <c r="N364" s="425"/>
      <c r="O364" s="425"/>
      <c r="P364" s="322"/>
      <c r="Q364" s="322"/>
      <c r="R364" s="322"/>
      <c r="S364" s="322"/>
      <c r="T364" s="322"/>
      <c r="U364" s="322"/>
      <c r="V364" s="322"/>
      <c r="W364" s="322"/>
      <c r="X364" s="322"/>
      <c r="Y364" s="323"/>
      <c r="Z364" s="324"/>
      <c r="AA364" s="324"/>
      <c r="AB364" s="325"/>
      <c r="AC364" s="327"/>
      <c r="AD364" s="327"/>
      <c r="AE364" s="327"/>
      <c r="AF364" s="327"/>
      <c r="AG364" s="327"/>
      <c r="AH364" s="328"/>
      <c r="AI364" s="329"/>
      <c r="AJ364" s="329"/>
      <c r="AK364" s="329"/>
      <c r="AL364" s="330"/>
      <c r="AM364" s="331"/>
      <c r="AN364" s="331"/>
      <c r="AO364" s="332"/>
      <c r="AP364" s="326"/>
      <c r="AQ364" s="326"/>
      <c r="AR364" s="326"/>
      <c r="AS364" s="326"/>
      <c r="AT364" s="326"/>
      <c r="AU364" s="326"/>
      <c r="AV364" s="326"/>
      <c r="AW364" s="326"/>
      <c r="AX364" s="326"/>
    </row>
    <row r="365" spans="1:50" hidden="1" x14ac:dyDescent="0.15">
      <c r="P365" s="96"/>
      <c r="Q365" s="96"/>
      <c r="R365" s="96"/>
      <c r="S365" s="96"/>
      <c r="T365" s="96"/>
      <c r="U365" s="96"/>
      <c r="V365" s="96"/>
      <c r="W365" s="96"/>
      <c r="X365" s="96"/>
      <c r="Y365" s="97"/>
      <c r="Z365" s="97"/>
      <c r="AA365" s="97"/>
      <c r="AB365" s="97"/>
      <c r="AC365" s="97"/>
      <c r="AD365" s="97"/>
      <c r="AE365" s="97"/>
      <c r="AF365" s="97"/>
      <c r="AG365" s="97"/>
      <c r="AH365" s="97"/>
      <c r="AI365" s="97"/>
      <c r="AJ365" s="97"/>
      <c r="AK365" s="97"/>
      <c r="AL365" s="97"/>
      <c r="AM365" s="97"/>
      <c r="AN365" s="97"/>
      <c r="AO365" s="97"/>
    </row>
    <row r="366" spans="1:50" hidden="1" x14ac:dyDescent="0.15">
      <c r="A366" s="9"/>
      <c r="B366" s="43" t="s">
        <v>625</v>
      </c>
      <c r="C366" s="49"/>
      <c r="D366" s="49"/>
      <c r="E366" s="49"/>
      <c r="F366" s="49"/>
      <c r="G366" s="49"/>
      <c r="H366" s="49"/>
      <c r="I366" s="49"/>
      <c r="J366" s="49"/>
      <c r="K366" s="49"/>
      <c r="L366" s="49"/>
      <c r="M366" s="49"/>
      <c r="N366" s="49"/>
      <c r="O366" s="49"/>
      <c r="P366" s="54"/>
      <c r="Q366" s="54"/>
      <c r="R366" s="54"/>
      <c r="S366" s="54"/>
      <c r="T366" s="54"/>
      <c r="U366" s="54"/>
      <c r="V366" s="54"/>
      <c r="W366" s="54"/>
      <c r="X366" s="54"/>
      <c r="Y366" s="55"/>
      <c r="Z366" s="55"/>
      <c r="AA366" s="55"/>
      <c r="AB366" s="55"/>
      <c r="AC366" s="55"/>
      <c r="AD366" s="55"/>
      <c r="AE366" s="55"/>
      <c r="AF366" s="55"/>
      <c r="AG366" s="55"/>
      <c r="AH366" s="55"/>
      <c r="AI366" s="55"/>
      <c r="AJ366" s="55"/>
      <c r="AK366" s="55"/>
      <c r="AL366" s="55"/>
      <c r="AM366" s="55"/>
      <c r="AN366" s="55"/>
      <c r="AO366" s="55"/>
      <c r="AP366" s="54"/>
      <c r="AQ366" s="54"/>
      <c r="AR366" s="54"/>
      <c r="AS366" s="54"/>
      <c r="AT366" s="54"/>
      <c r="AU366" s="54"/>
      <c r="AV366" s="54"/>
      <c r="AW366" s="54"/>
      <c r="AX366" s="54"/>
    </row>
    <row r="367" spans="1:50" customFormat="1" ht="59.25" hidden="1" customHeight="1" x14ac:dyDescent="0.15">
      <c r="A367" s="351"/>
      <c r="B367" s="351"/>
      <c r="C367" s="351" t="s">
        <v>626</v>
      </c>
      <c r="D367" s="351"/>
      <c r="E367" s="351"/>
      <c r="F367" s="351"/>
      <c r="G367" s="351"/>
      <c r="H367" s="351"/>
      <c r="I367" s="351"/>
      <c r="J367" s="282" t="s">
        <v>221</v>
      </c>
      <c r="K367" s="110"/>
      <c r="L367" s="110"/>
      <c r="M367" s="110"/>
      <c r="N367" s="110"/>
      <c r="O367" s="110"/>
      <c r="P367" s="352" t="s">
        <v>594</v>
      </c>
      <c r="Q367" s="352"/>
      <c r="R367" s="352"/>
      <c r="S367" s="352"/>
      <c r="T367" s="352"/>
      <c r="U367" s="352"/>
      <c r="V367" s="352"/>
      <c r="W367" s="352"/>
      <c r="X367" s="352"/>
      <c r="Y367" s="349" t="s">
        <v>599</v>
      </c>
      <c r="Z367" s="350"/>
      <c r="AA367" s="350"/>
      <c r="AB367" s="350"/>
      <c r="AC367" s="282" t="s">
        <v>256</v>
      </c>
      <c r="AD367" s="282"/>
      <c r="AE367" s="282"/>
      <c r="AF367" s="282"/>
      <c r="AG367" s="282"/>
      <c r="AH367" s="349" t="s">
        <v>211</v>
      </c>
      <c r="AI367" s="351"/>
      <c r="AJ367" s="351"/>
      <c r="AK367" s="351"/>
      <c r="AL367" s="351" t="s">
        <v>21</v>
      </c>
      <c r="AM367" s="351"/>
      <c r="AN367" s="351"/>
      <c r="AO367" s="431"/>
      <c r="AP367" s="432" t="s">
        <v>222</v>
      </c>
      <c r="AQ367" s="432"/>
      <c r="AR367" s="432"/>
      <c r="AS367" s="432"/>
      <c r="AT367" s="432"/>
      <c r="AU367" s="432"/>
      <c r="AV367" s="432"/>
      <c r="AW367" s="432"/>
      <c r="AX367" s="432"/>
    </row>
    <row r="368" spans="1:50" ht="26.25" hidden="1" customHeight="1" x14ac:dyDescent="0.15">
      <c r="A368" s="1027">
        <v>1</v>
      </c>
      <c r="B368" s="1027">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27">
        <v>2</v>
      </c>
      <c r="B369" s="1027">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27">
        <v>3</v>
      </c>
      <c r="B370" s="1027">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27">
        <v>4</v>
      </c>
      <c r="B371" s="1027">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27">
        <v>5</v>
      </c>
      <c r="B372" s="1027">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27">
        <v>6</v>
      </c>
      <c r="B373" s="1027">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27">
        <v>7</v>
      </c>
      <c r="B374" s="1027">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27">
        <v>8</v>
      </c>
      <c r="B375" s="1027">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27">
        <v>9</v>
      </c>
      <c r="B376" s="1027">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27">
        <v>10</v>
      </c>
      <c r="B377" s="1027">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27">
        <v>11</v>
      </c>
      <c r="B378" s="1027">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27">
        <v>12</v>
      </c>
      <c r="B379" s="1027">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27">
        <v>13</v>
      </c>
      <c r="B380" s="1027">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27">
        <v>14</v>
      </c>
      <c r="B381" s="1027">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27">
        <v>15</v>
      </c>
      <c r="B382" s="1027">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27">
        <v>16</v>
      </c>
      <c r="B383" s="1027">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27">
        <v>17</v>
      </c>
      <c r="B384" s="1027">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27">
        <v>18</v>
      </c>
      <c r="B385" s="1027">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27">
        <v>19</v>
      </c>
      <c r="B386" s="1027">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27">
        <v>20</v>
      </c>
      <c r="B387" s="1027">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27">
        <v>21</v>
      </c>
      <c r="B388" s="1027">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27">
        <v>22</v>
      </c>
      <c r="B389" s="1027">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27">
        <v>23</v>
      </c>
      <c r="B390" s="1027">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27">
        <v>24</v>
      </c>
      <c r="B391" s="1027">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27">
        <v>25</v>
      </c>
      <c r="B392" s="1027">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27">
        <v>26</v>
      </c>
      <c r="B393" s="1027">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27">
        <v>27</v>
      </c>
      <c r="B394" s="1027">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27">
        <v>28</v>
      </c>
      <c r="B395" s="1027">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27">
        <v>29</v>
      </c>
      <c r="B396" s="1027">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t="26.25" hidden="1" customHeight="1" x14ac:dyDescent="0.15">
      <c r="A397" s="1027">
        <v>30</v>
      </c>
      <c r="B397" s="1027">
        <v>1</v>
      </c>
      <c r="C397" s="423"/>
      <c r="D397" s="423"/>
      <c r="E397" s="423"/>
      <c r="F397" s="423"/>
      <c r="G397" s="423"/>
      <c r="H397" s="423"/>
      <c r="I397" s="423"/>
      <c r="J397" s="424"/>
      <c r="K397" s="425"/>
      <c r="L397" s="425"/>
      <c r="M397" s="425"/>
      <c r="N397" s="425"/>
      <c r="O397" s="425"/>
      <c r="P397" s="322"/>
      <c r="Q397" s="322"/>
      <c r="R397" s="322"/>
      <c r="S397" s="322"/>
      <c r="T397" s="322"/>
      <c r="U397" s="322"/>
      <c r="V397" s="322"/>
      <c r="W397" s="322"/>
      <c r="X397" s="322"/>
      <c r="Y397" s="323"/>
      <c r="Z397" s="324"/>
      <c r="AA397" s="324"/>
      <c r="AB397" s="325"/>
      <c r="AC397" s="327"/>
      <c r="AD397" s="327"/>
      <c r="AE397" s="327"/>
      <c r="AF397" s="327"/>
      <c r="AG397" s="327"/>
      <c r="AH397" s="328"/>
      <c r="AI397" s="329"/>
      <c r="AJ397" s="329"/>
      <c r="AK397" s="329"/>
      <c r="AL397" s="330"/>
      <c r="AM397" s="331"/>
      <c r="AN397" s="331"/>
      <c r="AO397" s="332"/>
      <c r="AP397" s="326"/>
      <c r="AQ397" s="326"/>
      <c r="AR397" s="326"/>
      <c r="AS397" s="326"/>
      <c r="AT397" s="326"/>
      <c r="AU397" s="326"/>
      <c r="AV397" s="326"/>
      <c r="AW397" s="326"/>
      <c r="AX397" s="326"/>
    </row>
    <row r="398" spans="1:50" hidden="1" x14ac:dyDescent="0.15">
      <c r="P398" s="96"/>
      <c r="Q398" s="96"/>
      <c r="R398" s="96"/>
      <c r="S398" s="96"/>
      <c r="T398" s="96"/>
      <c r="U398" s="96"/>
      <c r="V398" s="96"/>
      <c r="W398" s="96"/>
      <c r="X398" s="96"/>
      <c r="Y398" s="97"/>
      <c r="Z398" s="97"/>
      <c r="AA398" s="97"/>
      <c r="AB398" s="97"/>
      <c r="AC398" s="97"/>
      <c r="AD398" s="97"/>
      <c r="AE398" s="97"/>
      <c r="AF398" s="97"/>
      <c r="AG398" s="97"/>
      <c r="AH398" s="97"/>
      <c r="AI398" s="97"/>
      <c r="AJ398" s="97"/>
      <c r="AK398" s="97"/>
      <c r="AL398" s="97"/>
      <c r="AM398" s="97"/>
      <c r="AN398" s="97"/>
      <c r="AO398" s="97"/>
    </row>
    <row r="399" spans="1:50" hidden="1" x14ac:dyDescent="0.15">
      <c r="A399" s="9"/>
      <c r="B399" s="43" t="s">
        <v>627</v>
      </c>
      <c r="C399" s="49"/>
      <c r="D399" s="49"/>
      <c r="E399" s="49"/>
      <c r="F399" s="49"/>
      <c r="G399" s="49"/>
      <c r="H399" s="49"/>
      <c r="I399" s="49"/>
      <c r="J399" s="49"/>
      <c r="K399" s="49"/>
      <c r="L399" s="49"/>
      <c r="M399" s="49"/>
      <c r="N399" s="49"/>
      <c r="O399" s="49"/>
      <c r="P399" s="54"/>
      <c r="Q399" s="54"/>
      <c r="R399" s="54"/>
      <c r="S399" s="54"/>
      <c r="T399" s="54"/>
      <c r="U399" s="54"/>
      <c r="V399" s="54"/>
      <c r="W399" s="54"/>
      <c r="X399" s="54"/>
      <c r="Y399" s="55"/>
      <c r="Z399" s="55"/>
      <c r="AA399" s="55"/>
      <c r="AB399" s="55"/>
      <c r="AC399" s="55"/>
      <c r="AD399" s="55"/>
      <c r="AE399" s="55"/>
      <c r="AF399" s="55"/>
      <c r="AG399" s="55"/>
      <c r="AH399" s="55"/>
      <c r="AI399" s="55"/>
      <c r="AJ399" s="55"/>
      <c r="AK399" s="55"/>
      <c r="AL399" s="55"/>
      <c r="AM399" s="55"/>
      <c r="AN399" s="55"/>
      <c r="AO399" s="55"/>
      <c r="AP399" s="54"/>
      <c r="AQ399" s="54"/>
      <c r="AR399" s="54"/>
      <c r="AS399" s="54"/>
      <c r="AT399" s="54"/>
      <c r="AU399" s="54"/>
      <c r="AV399" s="54"/>
      <c r="AW399" s="54"/>
      <c r="AX399" s="54"/>
    </row>
    <row r="400" spans="1:50" customFormat="1" ht="59.25" hidden="1" customHeight="1" x14ac:dyDescent="0.15">
      <c r="A400" s="351"/>
      <c r="B400" s="351"/>
      <c r="C400" s="351" t="s">
        <v>607</v>
      </c>
      <c r="D400" s="351"/>
      <c r="E400" s="351"/>
      <c r="F400" s="351"/>
      <c r="G400" s="351"/>
      <c r="H400" s="351"/>
      <c r="I400" s="351"/>
      <c r="J400" s="282" t="s">
        <v>221</v>
      </c>
      <c r="K400" s="110"/>
      <c r="L400" s="110"/>
      <c r="M400" s="110"/>
      <c r="N400" s="110"/>
      <c r="O400" s="110"/>
      <c r="P400" s="352" t="s">
        <v>621</v>
      </c>
      <c r="Q400" s="352"/>
      <c r="R400" s="352"/>
      <c r="S400" s="352"/>
      <c r="T400" s="352"/>
      <c r="U400" s="352"/>
      <c r="V400" s="352"/>
      <c r="W400" s="352"/>
      <c r="X400" s="352"/>
      <c r="Y400" s="349" t="s">
        <v>595</v>
      </c>
      <c r="Z400" s="350"/>
      <c r="AA400" s="350"/>
      <c r="AB400" s="350"/>
      <c r="AC400" s="282" t="s">
        <v>256</v>
      </c>
      <c r="AD400" s="282"/>
      <c r="AE400" s="282"/>
      <c r="AF400" s="282"/>
      <c r="AG400" s="282"/>
      <c r="AH400" s="349" t="s">
        <v>211</v>
      </c>
      <c r="AI400" s="351"/>
      <c r="AJ400" s="351"/>
      <c r="AK400" s="351"/>
      <c r="AL400" s="351" t="s">
        <v>21</v>
      </c>
      <c r="AM400" s="351"/>
      <c r="AN400" s="351"/>
      <c r="AO400" s="431"/>
      <c r="AP400" s="432" t="s">
        <v>222</v>
      </c>
      <c r="AQ400" s="432"/>
      <c r="AR400" s="432"/>
      <c r="AS400" s="432"/>
      <c r="AT400" s="432"/>
      <c r="AU400" s="432"/>
      <c r="AV400" s="432"/>
      <c r="AW400" s="432"/>
      <c r="AX400" s="432"/>
    </row>
    <row r="401" spans="1:50" ht="26.25" hidden="1" customHeight="1" x14ac:dyDescent="0.15">
      <c r="A401" s="1027">
        <v>1</v>
      </c>
      <c r="B401" s="1027">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27">
        <v>2</v>
      </c>
      <c r="B402" s="1027">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27">
        <v>3</v>
      </c>
      <c r="B403" s="1027">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27">
        <v>4</v>
      </c>
      <c r="B404" s="1027">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27">
        <v>5</v>
      </c>
      <c r="B405" s="1027">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27">
        <v>6</v>
      </c>
      <c r="B406" s="1027">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27">
        <v>7</v>
      </c>
      <c r="B407" s="1027">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27">
        <v>8</v>
      </c>
      <c r="B408" s="1027">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27">
        <v>9</v>
      </c>
      <c r="B409" s="1027">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27">
        <v>10</v>
      </c>
      <c r="B410" s="1027">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27">
        <v>11</v>
      </c>
      <c r="B411" s="1027">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27">
        <v>12</v>
      </c>
      <c r="B412" s="1027">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27">
        <v>13</v>
      </c>
      <c r="B413" s="1027">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27">
        <v>14</v>
      </c>
      <c r="B414" s="1027">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27">
        <v>15</v>
      </c>
      <c r="B415" s="1027">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27">
        <v>16</v>
      </c>
      <c r="B416" s="1027">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27">
        <v>17</v>
      </c>
      <c r="B417" s="1027">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27">
        <v>18</v>
      </c>
      <c r="B418" s="1027">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27">
        <v>19</v>
      </c>
      <c r="B419" s="1027">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27">
        <v>20</v>
      </c>
      <c r="B420" s="1027">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27">
        <v>21</v>
      </c>
      <c r="B421" s="1027">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27">
        <v>22</v>
      </c>
      <c r="B422" s="1027">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27">
        <v>23</v>
      </c>
      <c r="B423" s="1027">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27">
        <v>24</v>
      </c>
      <c r="B424" s="1027">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27">
        <v>25</v>
      </c>
      <c r="B425" s="1027">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27">
        <v>26</v>
      </c>
      <c r="B426" s="1027">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27">
        <v>27</v>
      </c>
      <c r="B427" s="1027">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27">
        <v>28</v>
      </c>
      <c r="B428" s="1027">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27">
        <v>29</v>
      </c>
      <c r="B429" s="1027">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t="26.25" hidden="1" customHeight="1" x14ac:dyDescent="0.15">
      <c r="A430" s="1027">
        <v>30</v>
      </c>
      <c r="B430" s="1027">
        <v>1</v>
      </c>
      <c r="C430" s="423"/>
      <c r="D430" s="423"/>
      <c r="E430" s="423"/>
      <c r="F430" s="423"/>
      <c r="G430" s="423"/>
      <c r="H430" s="423"/>
      <c r="I430" s="423"/>
      <c r="J430" s="424"/>
      <c r="K430" s="425"/>
      <c r="L430" s="425"/>
      <c r="M430" s="425"/>
      <c r="N430" s="425"/>
      <c r="O430" s="425"/>
      <c r="P430" s="322"/>
      <c r="Q430" s="322"/>
      <c r="R430" s="322"/>
      <c r="S430" s="322"/>
      <c r="T430" s="322"/>
      <c r="U430" s="322"/>
      <c r="V430" s="322"/>
      <c r="W430" s="322"/>
      <c r="X430" s="322"/>
      <c r="Y430" s="323"/>
      <c r="Z430" s="324"/>
      <c r="AA430" s="324"/>
      <c r="AB430" s="325"/>
      <c r="AC430" s="327"/>
      <c r="AD430" s="327"/>
      <c r="AE430" s="327"/>
      <c r="AF430" s="327"/>
      <c r="AG430" s="327"/>
      <c r="AH430" s="328"/>
      <c r="AI430" s="329"/>
      <c r="AJ430" s="329"/>
      <c r="AK430" s="329"/>
      <c r="AL430" s="330"/>
      <c r="AM430" s="331"/>
      <c r="AN430" s="331"/>
      <c r="AO430" s="332"/>
      <c r="AP430" s="326"/>
      <c r="AQ430" s="326"/>
      <c r="AR430" s="326"/>
      <c r="AS430" s="326"/>
      <c r="AT430" s="326"/>
      <c r="AU430" s="326"/>
      <c r="AV430" s="326"/>
      <c r="AW430" s="326"/>
      <c r="AX430" s="326"/>
    </row>
    <row r="431" spans="1:50" hidden="1" x14ac:dyDescent="0.15">
      <c r="P431" s="96"/>
      <c r="Q431" s="96"/>
      <c r="R431" s="96"/>
      <c r="S431" s="96"/>
      <c r="T431" s="96"/>
      <c r="U431" s="96"/>
      <c r="V431" s="96"/>
      <c r="W431" s="96"/>
      <c r="X431" s="96"/>
      <c r="Y431" s="97"/>
      <c r="Z431" s="97"/>
      <c r="AA431" s="97"/>
      <c r="AB431" s="97"/>
      <c r="AC431" s="97"/>
      <c r="AD431" s="97"/>
      <c r="AE431" s="97"/>
      <c r="AF431" s="97"/>
      <c r="AG431" s="97"/>
      <c r="AH431" s="97"/>
      <c r="AI431" s="97"/>
      <c r="AJ431" s="97"/>
      <c r="AK431" s="97"/>
      <c r="AL431" s="97"/>
      <c r="AM431" s="97"/>
      <c r="AN431" s="97"/>
      <c r="AO431" s="97"/>
    </row>
    <row r="432" spans="1:50" hidden="1" x14ac:dyDescent="0.15">
      <c r="A432" s="9"/>
      <c r="B432" s="43" t="s">
        <v>628</v>
      </c>
      <c r="C432" s="49"/>
      <c r="D432" s="49"/>
      <c r="E432" s="49"/>
      <c r="F432" s="49"/>
      <c r="G432" s="49"/>
      <c r="H432" s="49"/>
      <c r="I432" s="49"/>
      <c r="J432" s="49"/>
      <c r="K432" s="49"/>
      <c r="L432" s="49"/>
      <c r="M432" s="49"/>
      <c r="N432" s="49"/>
      <c r="O432" s="49"/>
      <c r="P432" s="54"/>
      <c r="Q432" s="54"/>
      <c r="R432" s="54"/>
      <c r="S432" s="54"/>
      <c r="T432" s="54"/>
      <c r="U432" s="54"/>
      <c r="V432" s="54"/>
      <c r="W432" s="54"/>
      <c r="X432" s="54"/>
      <c r="Y432" s="55"/>
      <c r="Z432" s="55"/>
      <c r="AA432" s="55"/>
      <c r="AB432" s="55"/>
      <c r="AC432" s="55"/>
      <c r="AD432" s="55"/>
      <c r="AE432" s="55"/>
      <c r="AF432" s="55"/>
      <c r="AG432" s="55"/>
      <c r="AH432" s="55"/>
      <c r="AI432" s="55"/>
      <c r="AJ432" s="55"/>
      <c r="AK432" s="55"/>
      <c r="AL432" s="55"/>
      <c r="AM432" s="55"/>
      <c r="AN432" s="55"/>
      <c r="AO432" s="55"/>
      <c r="AP432" s="54"/>
      <c r="AQ432" s="54"/>
      <c r="AR432" s="54"/>
      <c r="AS432" s="54"/>
      <c r="AT432" s="54"/>
      <c r="AU432" s="54"/>
      <c r="AV432" s="54"/>
      <c r="AW432" s="54"/>
      <c r="AX432" s="54"/>
    </row>
    <row r="433" spans="1:50" customFormat="1" ht="59.25" hidden="1" customHeight="1" x14ac:dyDescent="0.15">
      <c r="A433" s="351"/>
      <c r="B433" s="351"/>
      <c r="C433" s="351" t="s">
        <v>600</v>
      </c>
      <c r="D433" s="351"/>
      <c r="E433" s="351"/>
      <c r="F433" s="351"/>
      <c r="G433" s="351"/>
      <c r="H433" s="351"/>
      <c r="I433" s="351"/>
      <c r="J433" s="282" t="s">
        <v>221</v>
      </c>
      <c r="K433" s="110"/>
      <c r="L433" s="110"/>
      <c r="M433" s="110"/>
      <c r="N433" s="110"/>
      <c r="O433" s="110"/>
      <c r="P433" s="352" t="s">
        <v>608</v>
      </c>
      <c r="Q433" s="352"/>
      <c r="R433" s="352"/>
      <c r="S433" s="352"/>
      <c r="T433" s="352"/>
      <c r="U433" s="352"/>
      <c r="V433" s="352"/>
      <c r="W433" s="352"/>
      <c r="X433" s="352"/>
      <c r="Y433" s="349" t="s">
        <v>219</v>
      </c>
      <c r="Z433" s="350"/>
      <c r="AA433" s="350"/>
      <c r="AB433" s="350"/>
      <c r="AC433" s="282" t="s">
        <v>256</v>
      </c>
      <c r="AD433" s="282"/>
      <c r="AE433" s="282"/>
      <c r="AF433" s="282"/>
      <c r="AG433" s="282"/>
      <c r="AH433" s="349" t="s">
        <v>211</v>
      </c>
      <c r="AI433" s="351"/>
      <c r="AJ433" s="351"/>
      <c r="AK433" s="351"/>
      <c r="AL433" s="351" t="s">
        <v>21</v>
      </c>
      <c r="AM433" s="351"/>
      <c r="AN433" s="351"/>
      <c r="AO433" s="431"/>
      <c r="AP433" s="432" t="s">
        <v>222</v>
      </c>
      <c r="AQ433" s="432"/>
      <c r="AR433" s="432"/>
      <c r="AS433" s="432"/>
      <c r="AT433" s="432"/>
      <c r="AU433" s="432"/>
      <c r="AV433" s="432"/>
      <c r="AW433" s="432"/>
      <c r="AX433" s="432"/>
    </row>
    <row r="434" spans="1:50" ht="26.25" hidden="1" customHeight="1" x14ac:dyDescent="0.15">
      <c r="A434" s="1027">
        <v>1</v>
      </c>
      <c r="B434" s="1027">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27">
        <v>2</v>
      </c>
      <c r="B435" s="1027">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27">
        <v>3</v>
      </c>
      <c r="B436" s="1027">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27">
        <v>4</v>
      </c>
      <c r="B437" s="1027">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27">
        <v>5</v>
      </c>
      <c r="B438" s="1027">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27">
        <v>6</v>
      </c>
      <c r="B439" s="1027">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27">
        <v>7</v>
      </c>
      <c r="B440" s="1027">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27">
        <v>8</v>
      </c>
      <c r="B441" s="1027">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27">
        <v>9</v>
      </c>
      <c r="B442" s="1027">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27">
        <v>10</v>
      </c>
      <c r="B443" s="1027">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27">
        <v>11</v>
      </c>
      <c r="B444" s="1027">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27">
        <v>12</v>
      </c>
      <c r="B445" s="1027">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27">
        <v>13</v>
      </c>
      <c r="B446" s="1027">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27">
        <v>14</v>
      </c>
      <c r="B447" s="1027">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27">
        <v>15</v>
      </c>
      <c r="B448" s="1027">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27">
        <v>16</v>
      </c>
      <c r="B449" s="1027">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27">
        <v>17</v>
      </c>
      <c r="B450" s="1027">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27">
        <v>18</v>
      </c>
      <c r="B451" s="1027">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27">
        <v>19</v>
      </c>
      <c r="B452" s="1027">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27">
        <v>20</v>
      </c>
      <c r="B453" s="1027">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27">
        <v>21</v>
      </c>
      <c r="B454" s="1027">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27">
        <v>22</v>
      </c>
      <c r="B455" s="1027">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27">
        <v>23</v>
      </c>
      <c r="B456" s="1027">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27">
        <v>24</v>
      </c>
      <c r="B457" s="1027">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27">
        <v>25</v>
      </c>
      <c r="B458" s="1027">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27">
        <v>26</v>
      </c>
      <c r="B459" s="1027">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27">
        <v>27</v>
      </c>
      <c r="B460" s="1027">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27">
        <v>28</v>
      </c>
      <c r="B461" s="1027">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27">
        <v>29</v>
      </c>
      <c r="B462" s="1027">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t="26.25" hidden="1" customHeight="1" x14ac:dyDescent="0.15">
      <c r="A463" s="1027">
        <v>30</v>
      </c>
      <c r="B463" s="1027">
        <v>1</v>
      </c>
      <c r="C463" s="423"/>
      <c r="D463" s="423"/>
      <c r="E463" s="423"/>
      <c r="F463" s="423"/>
      <c r="G463" s="423"/>
      <c r="H463" s="423"/>
      <c r="I463" s="423"/>
      <c r="J463" s="424"/>
      <c r="K463" s="425"/>
      <c r="L463" s="425"/>
      <c r="M463" s="425"/>
      <c r="N463" s="425"/>
      <c r="O463" s="425"/>
      <c r="P463" s="322"/>
      <c r="Q463" s="322"/>
      <c r="R463" s="322"/>
      <c r="S463" s="322"/>
      <c r="T463" s="322"/>
      <c r="U463" s="322"/>
      <c r="V463" s="322"/>
      <c r="W463" s="322"/>
      <c r="X463" s="322"/>
      <c r="Y463" s="323"/>
      <c r="Z463" s="324"/>
      <c r="AA463" s="324"/>
      <c r="AB463" s="325"/>
      <c r="AC463" s="327"/>
      <c r="AD463" s="327"/>
      <c r="AE463" s="327"/>
      <c r="AF463" s="327"/>
      <c r="AG463" s="327"/>
      <c r="AH463" s="328"/>
      <c r="AI463" s="329"/>
      <c r="AJ463" s="329"/>
      <c r="AK463" s="329"/>
      <c r="AL463" s="330"/>
      <c r="AM463" s="331"/>
      <c r="AN463" s="331"/>
      <c r="AO463" s="332"/>
      <c r="AP463" s="326"/>
      <c r="AQ463" s="326"/>
      <c r="AR463" s="326"/>
      <c r="AS463" s="326"/>
      <c r="AT463" s="326"/>
      <c r="AU463" s="326"/>
      <c r="AV463" s="326"/>
      <c r="AW463" s="326"/>
      <c r="AX463" s="326"/>
    </row>
    <row r="464" spans="1:50" hidden="1" x14ac:dyDescent="0.15">
      <c r="P464" s="96"/>
      <c r="Q464" s="96"/>
      <c r="R464" s="96"/>
      <c r="S464" s="96"/>
      <c r="T464" s="96"/>
      <c r="U464" s="96"/>
      <c r="V464" s="96"/>
      <c r="W464" s="96"/>
      <c r="X464" s="96"/>
      <c r="Y464" s="97"/>
      <c r="Z464" s="97"/>
      <c r="AA464" s="97"/>
      <c r="AB464" s="97"/>
      <c r="AC464" s="97"/>
      <c r="AD464" s="97"/>
      <c r="AE464" s="97"/>
      <c r="AF464" s="97"/>
      <c r="AG464" s="97"/>
      <c r="AH464" s="97"/>
      <c r="AI464" s="97"/>
      <c r="AJ464" s="97"/>
      <c r="AK464" s="97"/>
      <c r="AL464" s="97"/>
      <c r="AM464" s="97"/>
      <c r="AN464" s="97"/>
      <c r="AO464" s="97"/>
    </row>
    <row r="465" spans="1:50" hidden="1" x14ac:dyDescent="0.15">
      <c r="A465" s="9"/>
      <c r="B465" s="43" t="s">
        <v>629</v>
      </c>
      <c r="C465" s="49"/>
      <c r="D465" s="49"/>
      <c r="E465" s="49"/>
      <c r="F465" s="49"/>
      <c r="G465" s="49"/>
      <c r="H465" s="49"/>
      <c r="I465" s="49"/>
      <c r="J465" s="49"/>
      <c r="K465" s="49"/>
      <c r="L465" s="49"/>
      <c r="M465" s="49"/>
      <c r="N465" s="49"/>
      <c r="O465" s="49"/>
      <c r="P465" s="54"/>
      <c r="Q465" s="54"/>
      <c r="R465" s="54"/>
      <c r="S465" s="54"/>
      <c r="T465" s="54"/>
      <c r="U465" s="54"/>
      <c r="V465" s="54"/>
      <c r="W465" s="54"/>
      <c r="X465" s="54"/>
      <c r="Y465" s="55"/>
      <c r="Z465" s="55"/>
      <c r="AA465" s="55"/>
      <c r="AB465" s="55"/>
      <c r="AC465" s="55"/>
      <c r="AD465" s="55"/>
      <c r="AE465" s="55"/>
      <c r="AF465" s="55"/>
      <c r="AG465" s="55"/>
      <c r="AH465" s="55"/>
      <c r="AI465" s="55"/>
      <c r="AJ465" s="55"/>
      <c r="AK465" s="55"/>
      <c r="AL465" s="55"/>
      <c r="AM465" s="55"/>
      <c r="AN465" s="55"/>
      <c r="AO465" s="55"/>
      <c r="AP465" s="54"/>
      <c r="AQ465" s="54"/>
      <c r="AR465" s="54"/>
      <c r="AS465" s="54"/>
      <c r="AT465" s="54"/>
      <c r="AU465" s="54"/>
      <c r="AV465" s="54"/>
      <c r="AW465" s="54"/>
      <c r="AX465" s="54"/>
    </row>
    <row r="466" spans="1:50" customFormat="1" ht="59.25" hidden="1" customHeight="1" x14ac:dyDescent="0.15">
      <c r="A466" s="351"/>
      <c r="B466" s="351"/>
      <c r="C466" s="351" t="s">
        <v>630</v>
      </c>
      <c r="D466" s="351"/>
      <c r="E466" s="351"/>
      <c r="F466" s="351"/>
      <c r="G466" s="351"/>
      <c r="H466" s="351"/>
      <c r="I466" s="351"/>
      <c r="J466" s="282" t="s">
        <v>221</v>
      </c>
      <c r="K466" s="110"/>
      <c r="L466" s="110"/>
      <c r="M466" s="110"/>
      <c r="N466" s="110"/>
      <c r="O466" s="110"/>
      <c r="P466" s="352" t="s">
        <v>598</v>
      </c>
      <c r="Q466" s="352"/>
      <c r="R466" s="352"/>
      <c r="S466" s="352"/>
      <c r="T466" s="352"/>
      <c r="U466" s="352"/>
      <c r="V466" s="352"/>
      <c r="W466" s="352"/>
      <c r="X466" s="352"/>
      <c r="Y466" s="349" t="s">
        <v>631</v>
      </c>
      <c r="Z466" s="350"/>
      <c r="AA466" s="350"/>
      <c r="AB466" s="350"/>
      <c r="AC466" s="282" t="s">
        <v>256</v>
      </c>
      <c r="AD466" s="282"/>
      <c r="AE466" s="282"/>
      <c r="AF466" s="282"/>
      <c r="AG466" s="282"/>
      <c r="AH466" s="349" t="s">
        <v>211</v>
      </c>
      <c r="AI466" s="351"/>
      <c r="AJ466" s="351"/>
      <c r="AK466" s="351"/>
      <c r="AL466" s="351" t="s">
        <v>21</v>
      </c>
      <c r="AM466" s="351"/>
      <c r="AN466" s="351"/>
      <c r="AO466" s="431"/>
      <c r="AP466" s="432" t="s">
        <v>222</v>
      </c>
      <c r="AQ466" s="432"/>
      <c r="AR466" s="432"/>
      <c r="AS466" s="432"/>
      <c r="AT466" s="432"/>
      <c r="AU466" s="432"/>
      <c r="AV466" s="432"/>
      <c r="AW466" s="432"/>
      <c r="AX466" s="432"/>
    </row>
    <row r="467" spans="1:50" ht="26.25" hidden="1" customHeight="1" x14ac:dyDescent="0.15">
      <c r="A467" s="1027">
        <v>1</v>
      </c>
      <c r="B467" s="1027">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27">
        <v>2</v>
      </c>
      <c r="B468" s="1027">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27">
        <v>3</v>
      </c>
      <c r="B469" s="1027">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27">
        <v>4</v>
      </c>
      <c r="B470" s="1027">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27">
        <v>5</v>
      </c>
      <c r="B471" s="1027">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27">
        <v>6</v>
      </c>
      <c r="B472" s="1027">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27">
        <v>7</v>
      </c>
      <c r="B473" s="1027">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27">
        <v>8</v>
      </c>
      <c r="B474" s="1027">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27">
        <v>9</v>
      </c>
      <c r="B475" s="1027">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27">
        <v>10</v>
      </c>
      <c r="B476" s="1027">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27">
        <v>11</v>
      </c>
      <c r="B477" s="1027">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27">
        <v>12</v>
      </c>
      <c r="B478" s="1027">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27">
        <v>13</v>
      </c>
      <c r="B479" s="1027">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27">
        <v>14</v>
      </c>
      <c r="B480" s="1027">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27">
        <v>15</v>
      </c>
      <c r="B481" s="1027">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27">
        <v>16</v>
      </c>
      <c r="B482" s="1027">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27">
        <v>17</v>
      </c>
      <c r="B483" s="1027">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27">
        <v>18</v>
      </c>
      <c r="B484" s="1027">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27">
        <v>19</v>
      </c>
      <c r="B485" s="1027">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27">
        <v>20</v>
      </c>
      <c r="B486" s="1027">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27">
        <v>21</v>
      </c>
      <c r="B487" s="1027">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27">
        <v>22</v>
      </c>
      <c r="B488" s="1027">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27">
        <v>23</v>
      </c>
      <c r="B489" s="1027">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27">
        <v>24</v>
      </c>
      <c r="B490" s="1027">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27">
        <v>25</v>
      </c>
      <c r="B491" s="1027">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27">
        <v>26</v>
      </c>
      <c r="B492" s="1027">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27">
        <v>27</v>
      </c>
      <c r="B493" s="1027">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27">
        <v>28</v>
      </c>
      <c r="B494" s="1027">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27">
        <v>29</v>
      </c>
      <c r="B495" s="1027">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t="26.25" hidden="1" customHeight="1" x14ac:dyDescent="0.15">
      <c r="A496" s="1027">
        <v>30</v>
      </c>
      <c r="B496" s="1027">
        <v>1</v>
      </c>
      <c r="C496" s="423"/>
      <c r="D496" s="423"/>
      <c r="E496" s="423"/>
      <c r="F496" s="423"/>
      <c r="G496" s="423"/>
      <c r="H496" s="423"/>
      <c r="I496" s="423"/>
      <c r="J496" s="424"/>
      <c r="K496" s="425"/>
      <c r="L496" s="425"/>
      <c r="M496" s="425"/>
      <c r="N496" s="425"/>
      <c r="O496" s="425"/>
      <c r="P496" s="322"/>
      <c r="Q496" s="322"/>
      <c r="R496" s="322"/>
      <c r="S496" s="322"/>
      <c r="T496" s="322"/>
      <c r="U496" s="322"/>
      <c r="V496" s="322"/>
      <c r="W496" s="322"/>
      <c r="X496" s="322"/>
      <c r="Y496" s="323"/>
      <c r="Z496" s="324"/>
      <c r="AA496" s="324"/>
      <c r="AB496" s="325"/>
      <c r="AC496" s="327"/>
      <c r="AD496" s="327"/>
      <c r="AE496" s="327"/>
      <c r="AF496" s="327"/>
      <c r="AG496" s="327"/>
      <c r="AH496" s="328"/>
      <c r="AI496" s="329"/>
      <c r="AJ496" s="329"/>
      <c r="AK496" s="329"/>
      <c r="AL496" s="330"/>
      <c r="AM496" s="331"/>
      <c r="AN496" s="331"/>
      <c r="AO496" s="332"/>
      <c r="AP496" s="326"/>
      <c r="AQ496" s="326"/>
      <c r="AR496" s="326"/>
      <c r="AS496" s="326"/>
      <c r="AT496" s="326"/>
      <c r="AU496" s="326"/>
      <c r="AV496" s="326"/>
      <c r="AW496" s="326"/>
      <c r="AX496" s="326"/>
    </row>
    <row r="497" spans="1:50" hidden="1" x14ac:dyDescent="0.15">
      <c r="P497" s="96"/>
      <c r="Q497" s="96"/>
      <c r="R497" s="96"/>
      <c r="S497" s="96"/>
      <c r="T497" s="96"/>
      <c r="U497" s="96"/>
      <c r="V497" s="96"/>
      <c r="W497" s="96"/>
      <c r="X497" s="96"/>
      <c r="Y497" s="97"/>
      <c r="Z497" s="97"/>
      <c r="AA497" s="97"/>
      <c r="AB497" s="97"/>
      <c r="AC497" s="97"/>
      <c r="AD497" s="97"/>
      <c r="AE497" s="97"/>
      <c r="AF497" s="97"/>
      <c r="AG497" s="97"/>
      <c r="AH497" s="97"/>
      <c r="AI497" s="97"/>
      <c r="AJ497" s="97"/>
      <c r="AK497" s="97"/>
      <c r="AL497" s="97"/>
      <c r="AM497" s="97"/>
      <c r="AN497" s="97"/>
      <c r="AO497" s="97"/>
    </row>
    <row r="498" spans="1:50" hidden="1" x14ac:dyDescent="0.15">
      <c r="A498" s="9"/>
      <c r="B498" s="43" t="s">
        <v>632</v>
      </c>
      <c r="C498" s="49"/>
      <c r="D498" s="49"/>
      <c r="E498" s="49"/>
      <c r="F498" s="49"/>
      <c r="G498" s="49"/>
      <c r="H498" s="49"/>
      <c r="I498" s="49"/>
      <c r="J498" s="49"/>
      <c r="K498" s="49"/>
      <c r="L498" s="49"/>
      <c r="M498" s="49"/>
      <c r="N498" s="49"/>
      <c r="O498" s="49"/>
      <c r="P498" s="54"/>
      <c r="Q498" s="54"/>
      <c r="R498" s="54"/>
      <c r="S498" s="54"/>
      <c r="T498" s="54"/>
      <c r="U498" s="54"/>
      <c r="V498" s="54"/>
      <c r="W498" s="54"/>
      <c r="X498" s="54"/>
      <c r="Y498" s="55"/>
      <c r="Z498" s="55"/>
      <c r="AA498" s="55"/>
      <c r="AB498" s="55"/>
      <c r="AC498" s="55"/>
      <c r="AD498" s="55"/>
      <c r="AE498" s="55"/>
      <c r="AF498" s="55"/>
      <c r="AG498" s="55"/>
      <c r="AH498" s="55"/>
      <c r="AI498" s="55"/>
      <c r="AJ498" s="55"/>
      <c r="AK498" s="55"/>
      <c r="AL498" s="55"/>
      <c r="AM498" s="55"/>
      <c r="AN498" s="55"/>
      <c r="AO498" s="55"/>
      <c r="AP498" s="54"/>
      <c r="AQ498" s="54"/>
      <c r="AR498" s="54"/>
      <c r="AS498" s="54"/>
      <c r="AT498" s="54"/>
      <c r="AU498" s="54"/>
      <c r="AV498" s="54"/>
      <c r="AW498" s="54"/>
      <c r="AX498" s="54"/>
    </row>
    <row r="499" spans="1:50" customFormat="1" ht="59.25" hidden="1" customHeight="1" x14ac:dyDescent="0.15">
      <c r="A499" s="351"/>
      <c r="B499" s="351"/>
      <c r="C499" s="351" t="s">
        <v>630</v>
      </c>
      <c r="D499" s="351"/>
      <c r="E499" s="351"/>
      <c r="F499" s="351"/>
      <c r="G499" s="351"/>
      <c r="H499" s="351"/>
      <c r="I499" s="351"/>
      <c r="J499" s="282" t="s">
        <v>221</v>
      </c>
      <c r="K499" s="110"/>
      <c r="L499" s="110"/>
      <c r="M499" s="110"/>
      <c r="N499" s="110"/>
      <c r="O499" s="110"/>
      <c r="P499" s="352" t="s">
        <v>608</v>
      </c>
      <c r="Q499" s="352"/>
      <c r="R499" s="352"/>
      <c r="S499" s="352"/>
      <c r="T499" s="352"/>
      <c r="U499" s="352"/>
      <c r="V499" s="352"/>
      <c r="W499" s="352"/>
      <c r="X499" s="352"/>
      <c r="Y499" s="349" t="s">
        <v>631</v>
      </c>
      <c r="Z499" s="350"/>
      <c r="AA499" s="350"/>
      <c r="AB499" s="350"/>
      <c r="AC499" s="282" t="s">
        <v>256</v>
      </c>
      <c r="AD499" s="282"/>
      <c r="AE499" s="282"/>
      <c r="AF499" s="282"/>
      <c r="AG499" s="282"/>
      <c r="AH499" s="349" t="s">
        <v>211</v>
      </c>
      <c r="AI499" s="351"/>
      <c r="AJ499" s="351"/>
      <c r="AK499" s="351"/>
      <c r="AL499" s="351" t="s">
        <v>21</v>
      </c>
      <c r="AM499" s="351"/>
      <c r="AN499" s="351"/>
      <c r="AO499" s="431"/>
      <c r="AP499" s="432" t="s">
        <v>222</v>
      </c>
      <c r="AQ499" s="432"/>
      <c r="AR499" s="432"/>
      <c r="AS499" s="432"/>
      <c r="AT499" s="432"/>
      <c r="AU499" s="432"/>
      <c r="AV499" s="432"/>
      <c r="AW499" s="432"/>
      <c r="AX499" s="432"/>
    </row>
    <row r="500" spans="1:50" ht="26.25" hidden="1" customHeight="1" x14ac:dyDescent="0.15">
      <c r="A500" s="1027">
        <v>1</v>
      </c>
      <c r="B500" s="1027">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27">
        <v>2</v>
      </c>
      <c r="B501" s="1027">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27">
        <v>3</v>
      </c>
      <c r="B502" s="1027">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27">
        <v>4</v>
      </c>
      <c r="B503" s="1027">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27">
        <v>5</v>
      </c>
      <c r="B504" s="1027">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27">
        <v>6</v>
      </c>
      <c r="B505" s="1027">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27">
        <v>7</v>
      </c>
      <c r="B506" s="1027">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27">
        <v>8</v>
      </c>
      <c r="B507" s="1027">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27">
        <v>9</v>
      </c>
      <c r="B508" s="1027">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27">
        <v>10</v>
      </c>
      <c r="B509" s="1027">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27">
        <v>11</v>
      </c>
      <c r="B510" s="1027">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27">
        <v>12</v>
      </c>
      <c r="B511" s="1027">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27">
        <v>13</v>
      </c>
      <c r="B512" s="1027">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27">
        <v>14</v>
      </c>
      <c r="B513" s="1027">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27">
        <v>15</v>
      </c>
      <c r="B514" s="1027">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27">
        <v>16</v>
      </c>
      <c r="B515" s="1027">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27">
        <v>17</v>
      </c>
      <c r="B516" s="1027">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27">
        <v>18</v>
      </c>
      <c r="B517" s="1027">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27">
        <v>19</v>
      </c>
      <c r="B518" s="1027">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27">
        <v>20</v>
      </c>
      <c r="B519" s="1027">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27">
        <v>21</v>
      </c>
      <c r="B520" s="1027">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27">
        <v>22</v>
      </c>
      <c r="B521" s="1027">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27">
        <v>23</v>
      </c>
      <c r="B522" s="1027">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27">
        <v>24</v>
      </c>
      <c r="B523" s="1027">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27">
        <v>25</v>
      </c>
      <c r="B524" s="1027">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27">
        <v>26</v>
      </c>
      <c r="B525" s="1027">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27">
        <v>27</v>
      </c>
      <c r="B526" s="1027">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27">
        <v>28</v>
      </c>
      <c r="B527" s="1027">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27">
        <v>29</v>
      </c>
      <c r="B528" s="1027">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t="26.25" hidden="1" customHeight="1" x14ac:dyDescent="0.15">
      <c r="A529" s="1027">
        <v>30</v>
      </c>
      <c r="B529" s="1027">
        <v>1</v>
      </c>
      <c r="C529" s="423"/>
      <c r="D529" s="423"/>
      <c r="E529" s="423"/>
      <c r="F529" s="423"/>
      <c r="G529" s="423"/>
      <c r="H529" s="423"/>
      <c r="I529" s="423"/>
      <c r="J529" s="424"/>
      <c r="K529" s="425"/>
      <c r="L529" s="425"/>
      <c r="M529" s="425"/>
      <c r="N529" s="425"/>
      <c r="O529" s="425"/>
      <c r="P529" s="322"/>
      <c r="Q529" s="322"/>
      <c r="R529" s="322"/>
      <c r="S529" s="322"/>
      <c r="T529" s="322"/>
      <c r="U529" s="322"/>
      <c r="V529" s="322"/>
      <c r="W529" s="322"/>
      <c r="X529" s="322"/>
      <c r="Y529" s="323"/>
      <c r="Z529" s="324"/>
      <c r="AA529" s="324"/>
      <c r="AB529" s="325"/>
      <c r="AC529" s="327"/>
      <c r="AD529" s="327"/>
      <c r="AE529" s="327"/>
      <c r="AF529" s="327"/>
      <c r="AG529" s="327"/>
      <c r="AH529" s="328"/>
      <c r="AI529" s="329"/>
      <c r="AJ529" s="329"/>
      <c r="AK529" s="329"/>
      <c r="AL529" s="330"/>
      <c r="AM529" s="331"/>
      <c r="AN529" s="331"/>
      <c r="AO529" s="332"/>
      <c r="AP529" s="326"/>
      <c r="AQ529" s="326"/>
      <c r="AR529" s="326"/>
      <c r="AS529" s="326"/>
      <c r="AT529" s="326"/>
      <c r="AU529" s="326"/>
      <c r="AV529" s="326"/>
      <c r="AW529" s="326"/>
      <c r="AX529" s="326"/>
    </row>
    <row r="530" spans="1:50" hidden="1" x14ac:dyDescent="0.15">
      <c r="P530" s="96"/>
      <c r="Q530" s="96"/>
      <c r="R530" s="96"/>
      <c r="S530" s="96"/>
      <c r="T530" s="96"/>
      <c r="U530" s="96"/>
      <c r="V530" s="96"/>
      <c r="W530" s="96"/>
      <c r="X530" s="96"/>
      <c r="Y530" s="97"/>
      <c r="Z530" s="97"/>
      <c r="AA530" s="97"/>
      <c r="AB530" s="97"/>
      <c r="AC530" s="97"/>
      <c r="AD530" s="97"/>
      <c r="AE530" s="97"/>
      <c r="AF530" s="97"/>
      <c r="AG530" s="97"/>
      <c r="AH530" s="97"/>
      <c r="AI530" s="97"/>
      <c r="AJ530" s="97"/>
      <c r="AK530" s="97"/>
      <c r="AL530" s="97"/>
      <c r="AM530" s="97"/>
      <c r="AN530" s="97"/>
      <c r="AO530" s="97"/>
    </row>
    <row r="531" spans="1:50" hidden="1" x14ac:dyDescent="0.15">
      <c r="A531" s="9"/>
      <c r="B531" s="43" t="s">
        <v>633</v>
      </c>
      <c r="C531" s="49"/>
      <c r="D531" s="49"/>
      <c r="E531" s="49"/>
      <c r="F531" s="49"/>
      <c r="G531" s="49"/>
      <c r="H531" s="49"/>
      <c r="I531" s="49"/>
      <c r="J531" s="49"/>
      <c r="K531" s="49"/>
      <c r="L531" s="49"/>
      <c r="M531" s="49"/>
      <c r="N531" s="49"/>
      <c r="O531" s="49"/>
      <c r="P531" s="54"/>
      <c r="Q531" s="54"/>
      <c r="R531" s="54"/>
      <c r="S531" s="54"/>
      <c r="T531" s="54"/>
      <c r="U531" s="54"/>
      <c r="V531" s="54"/>
      <c r="W531" s="54"/>
      <c r="X531" s="54"/>
      <c r="Y531" s="55"/>
      <c r="Z531" s="55"/>
      <c r="AA531" s="55"/>
      <c r="AB531" s="55"/>
      <c r="AC531" s="55"/>
      <c r="AD531" s="55"/>
      <c r="AE531" s="55"/>
      <c r="AF531" s="55"/>
      <c r="AG531" s="55"/>
      <c r="AH531" s="55"/>
      <c r="AI531" s="55"/>
      <c r="AJ531" s="55"/>
      <c r="AK531" s="55"/>
      <c r="AL531" s="55"/>
      <c r="AM531" s="55"/>
      <c r="AN531" s="55"/>
      <c r="AO531" s="55"/>
      <c r="AP531" s="54"/>
      <c r="AQ531" s="54"/>
      <c r="AR531" s="54"/>
      <c r="AS531" s="54"/>
      <c r="AT531" s="54"/>
      <c r="AU531" s="54"/>
      <c r="AV531" s="54"/>
      <c r="AW531" s="54"/>
      <c r="AX531" s="54"/>
    </row>
    <row r="532" spans="1:50" customFormat="1" ht="59.25" hidden="1" customHeight="1" x14ac:dyDescent="0.15">
      <c r="A532" s="351"/>
      <c r="B532" s="351"/>
      <c r="C532" s="351" t="s">
        <v>634</v>
      </c>
      <c r="D532" s="351"/>
      <c r="E532" s="351"/>
      <c r="F532" s="351"/>
      <c r="G532" s="351"/>
      <c r="H532" s="351"/>
      <c r="I532" s="351"/>
      <c r="J532" s="282" t="s">
        <v>221</v>
      </c>
      <c r="K532" s="110"/>
      <c r="L532" s="110"/>
      <c r="M532" s="110"/>
      <c r="N532" s="110"/>
      <c r="O532" s="110"/>
      <c r="P532" s="352" t="s">
        <v>608</v>
      </c>
      <c r="Q532" s="352"/>
      <c r="R532" s="352"/>
      <c r="S532" s="352"/>
      <c r="T532" s="352"/>
      <c r="U532" s="352"/>
      <c r="V532" s="352"/>
      <c r="W532" s="352"/>
      <c r="X532" s="352"/>
      <c r="Y532" s="349" t="s">
        <v>612</v>
      </c>
      <c r="Z532" s="350"/>
      <c r="AA532" s="350"/>
      <c r="AB532" s="350"/>
      <c r="AC532" s="282" t="s">
        <v>256</v>
      </c>
      <c r="AD532" s="282"/>
      <c r="AE532" s="282"/>
      <c r="AF532" s="282"/>
      <c r="AG532" s="282"/>
      <c r="AH532" s="349" t="s">
        <v>211</v>
      </c>
      <c r="AI532" s="351"/>
      <c r="AJ532" s="351"/>
      <c r="AK532" s="351"/>
      <c r="AL532" s="351" t="s">
        <v>21</v>
      </c>
      <c r="AM532" s="351"/>
      <c r="AN532" s="351"/>
      <c r="AO532" s="431"/>
      <c r="AP532" s="432" t="s">
        <v>222</v>
      </c>
      <c r="AQ532" s="432"/>
      <c r="AR532" s="432"/>
      <c r="AS532" s="432"/>
      <c r="AT532" s="432"/>
      <c r="AU532" s="432"/>
      <c r="AV532" s="432"/>
      <c r="AW532" s="432"/>
      <c r="AX532" s="432"/>
    </row>
    <row r="533" spans="1:50" ht="26.25" hidden="1" customHeight="1" x14ac:dyDescent="0.15">
      <c r="A533" s="1027">
        <v>1</v>
      </c>
      <c r="B533" s="1027">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27">
        <v>2</v>
      </c>
      <c r="B534" s="1027">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27">
        <v>3</v>
      </c>
      <c r="B535" s="1027">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27">
        <v>4</v>
      </c>
      <c r="B536" s="1027">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27">
        <v>5</v>
      </c>
      <c r="B537" s="1027">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27">
        <v>6</v>
      </c>
      <c r="B538" s="1027">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27">
        <v>7</v>
      </c>
      <c r="B539" s="1027">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27">
        <v>8</v>
      </c>
      <c r="B540" s="1027">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27">
        <v>9</v>
      </c>
      <c r="B541" s="1027">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27">
        <v>10</v>
      </c>
      <c r="B542" s="1027">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27">
        <v>11</v>
      </c>
      <c r="B543" s="1027">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27">
        <v>12</v>
      </c>
      <c r="B544" s="1027">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27">
        <v>13</v>
      </c>
      <c r="B545" s="1027">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27">
        <v>14</v>
      </c>
      <c r="B546" s="1027">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27">
        <v>15</v>
      </c>
      <c r="B547" s="1027">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27">
        <v>16</v>
      </c>
      <c r="B548" s="1027">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27">
        <v>17</v>
      </c>
      <c r="B549" s="1027">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27">
        <v>18</v>
      </c>
      <c r="B550" s="1027">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27">
        <v>19</v>
      </c>
      <c r="B551" s="1027">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27">
        <v>20</v>
      </c>
      <c r="B552" s="1027">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27">
        <v>21</v>
      </c>
      <c r="B553" s="1027">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27">
        <v>22</v>
      </c>
      <c r="B554" s="1027">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27">
        <v>23</v>
      </c>
      <c r="B555" s="1027">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27">
        <v>24</v>
      </c>
      <c r="B556" s="1027">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27">
        <v>25</v>
      </c>
      <c r="B557" s="1027">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27">
        <v>26</v>
      </c>
      <c r="B558" s="1027">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27">
        <v>27</v>
      </c>
      <c r="B559" s="1027">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27">
        <v>28</v>
      </c>
      <c r="B560" s="1027">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27">
        <v>29</v>
      </c>
      <c r="B561" s="1027">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t="26.25" hidden="1" customHeight="1" x14ac:dyDescent="0.15">
      <c r="A562" s="1027">
        <v>30</v>
      </c>
      <c r="B562" s="1027">
        <v>1</v>
      </c>
      <c r="C562" s="423"/>
      <c r="D562" s="423"/>
      <c r="E562" s="423"/>
      <c r="F562" s="423"/>
      <c r="G562" s="423"/>
      <c r="H562" s="423"/>
      <c r="I562" s="423"/>
      <c r="J562" s="424"/>
      <c r="K562" s="425"/>
      <c r="L562" s="425"/>
      <c r="M562" s="425"/>
      <c r="N562" s="425"/>
      <c r="O562" s="425"/>
      <c r="P562" s="322"/>
      <c r="Q562" s="322"/>
      <c r="R562" s="322"/>
      <c r="S562" s="322"/>
      <c r="T562" s="322"/>
      <c r="U562" s="322"/>
      <c r="V562" s="322"/>
      <c r="W562" s="322"/>
      <c r="X562" s="322"/>
      <c r="Y562" s="323"/>
      <c r="Z562" s="324"/>
      <c r="AA562" s="324"/>
      <c r="AB562" s="325"/>
      <c r="AC562" s="327"/>
      <c r="AD562" s="327"/>
      <c r="AE562" s="327"/>
      <c r="AF562" s="327"/>
      <c r="AG562" s="327"/>
      <c r="AH562" s="328"/>
      <c r="AI562" s="329"/>
      <c r="AJ562" s="329"/>
      <c r="AK562" s="329"/>
      <c r="AL562" s="330"/>
      <c r="AM562" s="331"/>
      <c r="AN562" s="331"/>
      <c r="AO562" s="332"/>
      <c r="AP562" s="326"/>
      <c r="AQ562" s="326"/>
      <c r="AR562" s="326"/>
      <c r="AS562" s="326"/>
      <c r="AT562" s="326"/>
      <c r="AU562" s="326"/>
      <c r="AV562" s="326"/>
      <c r="AW562" s="326"/>
      <c r="AX562" s="326"/>
    </row>
    <row r="563" spans="1:50" hidden="1" x14ac:dyDescent="0.15">
      <c r="A563" s="100"/>
      <c r="B563" s="100"/>
      <c r="P563" s="96"/>
      <c r="Q563" s="96"/>
      <c r="R563" s="96"/>
      <c r="S563" s="96"/>
      <c r="T563" s="96"/>
      <c r="U563" s="96"/>
      <c r="V563" s="96"/>
      <c r="W563" s="96"/>
      <c r="X563" s="96"/>
      <c r="Y563" s="97"/>
      <c r="Z563" s="97"/>
      <c r="AA563" s="97"/>
      <c r="AB563" s="97"/>
      <c r="AC563" s="97"/>
      <c r="AD563" s="97"/>
      <c r="AE563" s="97"/>
      <c r="AF563" s="97"/>
      <c r="AG563" s="97"/>
      <c r="AH563" s="97"/>
      <c r="AI563" s="97"/>
      <c r="AJ563" s="97"/>
      <c r="AK563" s="97"/>
      <c r="AL563" s="97"/>
      <c r="AM563" s="97"/>
      <c r="AN563" s="97"/>
      <c r="AO563" s="97"/>
    </row>
    <row r="564" spans="1:50" hidden="1" x14ac:dyDescent="0.15">
      <c r="A564" s="9"/>
      <c r="B564" s="43" t="s">
        <v>635</v>
      </c>
      <c r="C564" s="49"/>
      <c r="D564" s="49"/>
      <c r="E564" s="49"/>
      <c r="F564" s="49"/>
      <c r="G564" s="49"/>
      <c r="H564" s="49"/>
      <c r="I564" s="49"/>
      <c r="J564" s="49"/>
      <c r="K564" s="49"/>
      <c r="L564" s="49"/>
      <c r="M564" s="49"/>
      <c r="N564" s="49"/>
      <c r="O564" s="49"/>
      <c r="P564" s="54"/>
      <c r="Q564" s="54"/>
      <c r="R564" s="54"/>
      <c r="S564" s="54"/>
      <c r="T564" s="54"/>
      <c r="U564" s="54"/>
      <c r="V564" s="54"/>
      <c r="W564" s="54"/>
      <c r="X564" s="54"/>
      <c r="Y564" s="55"/>
      <c r="Z564" s="55"/>
      <c r="AA564" s="55"/>
      <c r="AB564" s="55"/>
      <c r="AC564" s="55"/>
      <c r="AD564" s="55"/>
      <c r="AE564" s="55"/>
      <c r="AF564" s="55"/>
      <c r="AG564" s="55"/>
      <c r="AH564" s="55"/>
      <c r="AI564" s="55"/>
      <c r="AJ564" s="55"/>
      <c r="AK564" s="55"/>
      <c r="AL564" s="55"/>
      <c r="AM564" s="55"/>
      <c r="AN564" s="55"/>
      <c r="AO564" s="55"/>
      <c r="AP564" s="54"/>
      <c r="AQ564" s="54"/>
      <c r="AR564" s="54"/>
      <c r="AS564" s="54"/>
      <c r="AT564" s="54"/>
      <c r="AU564" s="54"/>
      <c r="AV564" s="54"/>
      <c r="AW564" s="54"/>
      <c r="AX564" s="54"/>
    </row>
    <row r="565" spans="1:50" customFormat="1" ht="59.25" hidden="1" customHeight="1" x14ac:dyDescent="0.15">
      <c r="A565" s="351"/>
      <c r="B565" s="351"/>
      <c r="C565" s="351" t="s">
        <v>597</v>
      </c>
      <c r="D565" s="351"/>
      <c r="E565" s="351"/>
      <c r="F565" s="351"/>
      <c r="G565" s="351"/>
      <c r="H565" s="351"/>
      <c r="I565" s="351"/>
      <c r="J565" s="282" t="s">
        <v>221</v>
      </c>
      <c r="K565" s="110"/>
      <c r="L565" s="110"/>
      <c r="M565" s="110"/>
      <c r="N565" s="110"/>
      <c r="O565" s="110"/>
      <c r="P565" s="352" t="s">
        <v>605</v>
      </c>
      <c r="Q565" s="352"/>
      <c r="R565" s="352"/>
      <c r="S565" s="352"/>
      <c r="T565" s="352"/>
      <c r="U565" s="352"/>
      <c r="V565" s="352"/>
      <c r="W565" s="352"/>
      <c r="X565" s="352"/>
      <c r="Y565" s="349" t="s">
        <v>615</v>
      </c>
      <c r="Z565" s="350"/>
      <c r="AA565" s="350"/>
      <c r="AB565" s="350"/>
      <c r="AC565" s="282" t="s">
        <v>256</v>
      </c>
      <c r="AD565" s="282"/>
      <c r="AE565" s="282"/>
      <c r="AF565" s="282"/>
      <c r="AG565" s="282"/>
      <c r="AH565" s="349" t="s">
        <v>211</v>
      </c>
      <c r="AI565" s="351"/>
      <c r="AJ565" s="351"/>
      <c r="AK565" s="351"/>
      <c r="AL565" s="351" t="s">
        <v>21</v>
      </c>
      <c r="AM565" s="351"/>
      <c r="AN565" s="351"/>
      <c r="AO565" s="431"/>
      <c r="AP565" s="432" t="s">
        <v>222</v>
      </c>
      <c r="AQ565" s="432"/>
      <c r="AR565" s="432"/>
      <c r="AS565" s="432"/>
      <c r="AT565" s="432"/>
      <c r="AU565" s="432"/>
      <c r="AV565" s="432"/>
      <c r="AW565" s="432"/>
      <c r="AX565" s="432"/>
    </row>
    <row r="566" spans="1:50" ht="26.25" hidden="1" customHeight="1" x14ac:dyDescent="0.15">
      <c r="A566" s="1027">
        <v>1</v>
      </c>
      <c r="B566" s="1027">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27">
        <v>2</v>
      </c>
      <c r="B567" s="1027">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27">
        <v>3</v>
      </c>
      <c r="B568" s="1027">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27">
        <v>4</v>
      </c>
      <c r="B569" s="1027">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27">
        <v>5</v>
      </c>
      <c r="B570" s="1027">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27">
        <v>6</v>
      </c>
      <c r="B571" s="1027">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27">
        <v>7</v>
      </c>
      <c r="B572" s="1027">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27">
        <v>8</v>
      </c>
      <c r="B573" s="1027">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27">
        <v>9</v>
      </c>
      <c r="B574" s="1027">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27">
        <v>10</v>
      </c>
      <c r="B575" s="1027">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27">
        <v>11</v>
      </c>
      <c r="B576" s="1027">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27">
        <v>12</v>
      </c>
      <c r="B577" s="1027">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27">
        <v>13</v>
      </c>
      <c r="B578" s="1027">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27">
        <v>14</v>
      </c>
      <c r="B579" s="1027">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27">
        <v>15</v>
      </c>
      <c r="B580" s="1027">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27">
        <v>16</v>
      </c>
      <c r="B581" s="1027">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27">
        <v>17</v>
      </c>
      <c r="B582" s="1027">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27">
        <v>18</v>
      </c>
      <c r="B583" s="1027">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27">
        <v>19</v>
      </c>
      <c r="B584" s="1027">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27">
        <v>20</v>
      </c>
      <c r="B585" s="1027">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27">
        <v>21</v>
      </c>
      <c r="B586" s="1027">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27">
        <v>22</v>
      </c>
      <c r="B587" s="1027">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27">
        <v>23</v>
      </c>
      <c r="B588" s="1027">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27">
        <v>24</v>
      </c>
      <c r="B589" s="1027">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27">
        <v>25</v>
      </c>
      <c r="B590" s="1027">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27">
        <v>26</v>
      </c>
      <c r="B591" s="1027">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27">
        <v>27</v>
      </c>
      <c r="B592" s="1027">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27">
        <v>28</v>
      </c>
      <c r="B593" s="1027">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27">
        <v>29</v>
      </c>
      <c r="B594" s="1027">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t="26.25" hidden="1" customHeight="1" x14ac:dyDescent="0.15">
      <c r="A595" s="1027">
        <v>30</v>
      </c>
      <c r="B595" s="1027">
        <v>1</v>
      </c>
      <c r="C595" s="423"/>
      <c r="D595" s="423"/>
      <c r="E595" s="423"/>
      <c r="F595" s="423"/>
      <c r="G595" s="423"/>
      <c r="H595" s="423"/>
      <c r="I595" s="423"/>
      <c r="J595" s="424"/>
      <c r="K595" s="425"/>
      <c r="L595" s="425"/>
      <c r="M595" s="425"/>
      <c r="N595" s="425"/>
      <c r="O595" s="425"/>
      <c r="P595" s="322"/>
      <c r="Q595" s="322"/>
      <c r="R595" s="322"/>
      <c r="S595" s="322"/>
      <c r="T595" s="322"/>
      <c r="U595" s="322"/>
      <c r="V595" s="322"/>
      <c r="W595" s="322"/>
      <c r="X595" s="322"/>
      <c r="Y595" s="323"/>
      <c r="Z595" s="324"/>
      <c r="AA595" s="324"/>
      <c r="AB595" s="325"/>
      <c r="AC595" s="327"/>
      <c r="AD595" s="327"/>
      <c r="AE595" s="327"/>
      <c r="AF595" s="327"/>
      <c r="AG595" s="327"/>
      <c r="AH595" s="328"/>
      <c r="AI595" s="329"/>
      <c r="AJ595" s="329"/>
      <c r="AK595" s="329"/>
      <c r="AL595" s="330"/>
      <c r="AM595" s="331"/>
      <c r="AN595" s="331"/>
      <c r="AO595" s="332"/>
      <c r="AP595" s="326"/>
      <c r="AQ595" s="326"/>
      <c r="AR595" s="326"/>
      <c r="AS595" s="326"/>
      <c r="AT595" s="326"/>
      <c r="AU595" s="326"/>
      <c r="AV595" s="326"/>
      <c r="AW595" s="326"/>
      <c r="AX595" s="326"/>
    </row>
    <row r="596" spans="1:50" hidden="1" x14ac:dyDescent="0.15">
      <c r="P596" s="96"/>
      <c r="Q596" s="96"/>
      <c r="R596" s="96"/>
      <c r="S596" s="96"/>
      <c r="T596" s="96"/>
      <c r="U596" s="96"/>
      <c r="V596" s="96"/>
      <c r="W596" s="96"/>
      <c r="X596" s="96"/>
      <c r="Y596" s="97"/>
      <c r="Z596" s="97"/>
      <c r="AA596" s="97"/>
      <c r="AB596" s="97"/>
      <c r="AC596" s="97"/>
      <c r="AD596" s="97"/>
      <c r="AE596" s="97"/>
      <c r="AF596" s="97"/>
      <c r="AG596" s="97"/>
      <c r="AH596" s="97"/>
      <c r="AI596" s="97"/>
      <c r="AJ596" s="97"/>
      <c r="AK596" s="97"/>
      <c r="AL596" s="97"/>
      <c r="AM596" s="97"/>
      <c r="AN596" s="97"/>
      <c r="AO596" s="97"/>
    </row>
    <row r="597" spans="1:50" hidden="1" x14ac:dyDescent="0.15">
      <c r="A597" s="9"/>
      <c r="B597" s="43" t="s">
        <v>636</v>
      </c>
      <c r="C597" s="49"/>
      <c r="D597" s="49"/>
      <c r="E597" s="49"/>
      <c r="F597" s="49"/>
      <c r="G597" s="49"/>
      <c r="H597" s="49"/>
      <c r="I597" s="49"/>
      <c r="J597" s="49"/>
      <c r="K597" s="49"/>
      <c r="L597" s="49"/>
      <c r="M597" s="49"/>
      <c r="N597" s="49"/>
      <c r="O597" s="49"/>
      <c r="P597" s="54"/>
      <c r="Q597" s="54"/>
      <c r="R597" s="54"/>
      <c r="S597" s="54"/>
      <c r="T597" s="54"/>
      <c r="U597" s="54"/>
      <c r="V597" s="54"/>
      <c r="W597" s="54"/>
      <c r="X597" s="54"/>
      <c r="Y597" s="55"/>
      <c r="Z597" s="55"/>
      <c r="AA597" s="55"/>
      <c r="AB597" s="55"/>
      <c r="AC597" s="55"/>
      <c r="AD597" s="55"/>
      <c r="AE597" s="55"/>
      <c r="AF597" s="55"/>
      <c r="AG597" s="55"/>
      <c r="AH597" s="55"/>
      <c r="AI597" s="55"/>
      <c r="AJ597" s="55"/>
      <c r="AK597" s="55"/>
      <c r="AL597" s="55"/>
      <c r="AM597" s="55"/>
      <c r="AN597" s="55"/>
      <c r="AO597" s="55"/>
      <c r="AP597" s="54"/>
      <c r="AQ597" s="54"/>
      <c r="AR597" s="54"/>
      <c r="AS597" s="54"/>
      <c r="AT597" s="54"/>
      <c r="AU597" s="54"/>
      <c r="AV597" s="54"/>
      <c r="AW597" s="54"/>
      <c r="AX597" s="54"/>
    </row>
    <row r="598" spans="1:50" customFormat="1" ht="59.25" hidden="1" customHeight="1" x14ac:dyDescent="0.15">
      <c r="A598" s="351"/>
      <c r="B598" s="351"/>
      <c r="C598" s="351" t="s">
        <v>611</v>
      </c>
      <c r="D598" s="351"/>
      <c r="E598" s="351"/>
      <c r="F598" s="351"/>
      <c r="G598" s="351"/>
      <c r="H598" s="351"/>
      <c r="I598" s="351"/>
      <c r="J598" s="282" t="s">
        <v>221</v>
      </c>
      <c r="K598" s="110"/>
      <c r="L598" s="110"/>
      <c r="M598" s="110"/>
      <c r="N598" s="110"/>
      <c r="O598" s="110"/>
      <c r="P598" s="352" t="s">
        <v>594</v>
      </c>
      <c r="Q598" s="352"/>
      <c r="R598" s="352"/>
      <c r="S598" s="352"/>
      <c r="T598" s="352"/>
      <c r="U598" s="352"/>
      <c r="V598" s="352"/>
      <c r="W598" s="352"/>
      <c r="X598" s="352"/>
      <c r="Y598" s="349" t="s">
        <v>637</v>
      </c>
      <c r="Z598" s="350"/>
      <c r="AA598" s="350"/>
      <c r="AB598" s="350"/>
      <c r="AC598" s="282" t="s">
        <v>256</v>
      </c>
      <c r="AD598" s="282"/>
      <c r="AE598" s="282"/>
      <c r="AF598" s="282"/>
      <c r="AG598" s="282"/>
      <c r="AH598" s="349" t="s">
        <v>211</v>
      </c>
      <c r="AI598" s="351"/>
      <c r="AJ598" s="351"/>
      <c r="AK598" s="351"/>
      <c r="AL598" s="351" t="s">
        <v>21</v>
      </c>
      <c r="AM598" s="351"/>
      <c r="AN598" s="351"/>
      <c r="AO598" s="431"/>
      <c r="AP598" s="432" t="s">
        <v>222</v>
      </c>
      <c r="AQ598" s="432"/>
      <c r="AR598" s="432"/>
      <c r="AS598" s="432"/>
      <c r="AT598" s="432"/>
      <c r="AU598" s="432"/>
      <c r="AV598" s="432"/>
      <c r="AW598" s="432"/>
      <c r="AX598" s="432"/>
    </row>
    <row r="599" spans="1:50" ht="26.25" hidden="1" customHeight="1" x14ac:dyDescent="0.15">
      <c r="A599" s="1027">
        <v>1</v>
      </c>
      <c r="B599" s="1027">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27">
        <v>2</v>
      </c>
      <c r="B600" s="1027">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27">
        <v>3</v>
      </c>
      <c r="B601" s="1027">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27">
        <v>4</v>
      </c>
      <c r="B602" s="1027">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27">
        <v>5</v>
      </c>
      <c r="B603" s="1027">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27">
        <v>6</v>
      </c>
      <c r="B604" s="1027">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27">
        <v>7</v>
      </c>
      <c r="B605" s="1027">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27">
        <v>8</v>
      </c>
      <c r="B606" s="1027">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27">
        <v>9</v>
      </c>
      <c r="B607" s="1027">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27">
        <v>10</v>
      </c>
      <c r="B608" s="1027">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27">
        <v>11</v>
      </c>
      <c r="B609" s="1027">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27">
        <v>12</v>
      </c>
      <c r="B610" s="1027">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27">
        <v>13</v>
      </c>
      <c r="B611" s="1027">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27">
        <v>14</v>
      </c>
      <c r="B612" s="1027">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27">
        <v>15</v>
      </c>
      <c r="B613" s="1027">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27">
        <v>16</v>
      </c>
      <c r="B614" s="1027">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27">
        <v>17</v>
      </c>
      <c r="B615" s="1027">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27">
        <v>18</v>
      </c>
      <c r="B616" s="1027">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27">
        <v>19</v>
      </c>
      <c r="B617" s="1027">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27">
        <v>20</v>
      </c>
      <c r="B618" s="1027">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27">
        <v>21</v>
      </c>
      <c r="B619" s="1027">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27">
        <v>22</v>
      </c>
      <c r="B620" s="1027">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27">
        <v>23</v>
      </c>
      <c r="B621" s="1027">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27">
        <v>24</v>
      </c>
      <c r="B622" s="1027">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27">
        <v>25</v>
      </c>
      <c r="B623" s="1027">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27">
        <v>26</v>
      </c>
      <c r="B624" s="1027">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27">
        <v>27</v>
      </c>
      <c r="B625" s="1027">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27">
        <v>28</v>
      </c>
      <c r="B626" s="1027">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27">
        <v>29</v>
      </c>
      <c r="B627" s="1027">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t="26.25" hidden="1" customHeight="1" x14ac:dyDescent="0.15">
      <c r="A628" s="1027">
        <v>30</v>
      </c>
      <c r="B628" s="1027">
        <v>1</v>
      </c>
      <c r="C628" s="423"/>
      <c r="D628" s="423"/>
      <c r="E628" s="423"/>
      <c r="F628" s="423"/>
      <c r="G628" s="423"/>
      <c r="H628" s="423"/>
      <c r="I628" s="423"/>
      <c r="J628" s="424"/>
      <c r="K628" s="425"/>
      <c r="L628" s="425"/>
      <c r="M628" s="425"/>
      <c r="N628" s="425"/>
      <c r="O628" s="425"/>
      <c r="P628" s="322"/>
      <c r="Q628" s="322"/>
      <c r="R628" s="322"/>
      <c r="S628" s="322"/>
      <c r="T628" s="322"/>
      <c r="U628" s="322"/>
      <c r="V628" s="322"/>
      <c r="W628" s="322"/>
      <c r="X628" s="322"/>
      <c r="Y628" s="323"/>
      <c r="Z628" s="324"/>
      <c r="AA628" s="324"/>
      <c r="AB628" s="325"/>
      <c r="AC628" s="327"/>
      <c r="AD628" s="327"/>
      <c r="AE628" s="327"/>
      <c r="AF628" s="327"/>
      <c r="AG628" s="327"/>
      <c r="AH628" s="328"/>
      <c r="AI628" s="329"/>
      <c r="AJ628" s="329"/>
      <c r="AK628" s="329"/>
      <c r="AL628" s="330"/>
      <c r="AM628" s="331"/>
      <c r="AN628" s="331"/>
      <c r="AO628" s="332"/>
      <c r="AP628" s="326"/>
      <c r="AQ628" s="326"/>
      <c r="AR628" s="326"/>
      <c r="AS628" s="326"/>
      <c r="AT628" s="326"/>
      <c r="AU628" s="326"/>
      <c r="AV628" s="326"/>
      <c r="AW628" s="326"/>
      <c r="AX628" s="326"/>
    </row>
    <row r="629" spans="1:50" hidden="1" x14ac:dyDescent="0.15">
      <c r="P629" s="96"/>
      <c r="Q629" s="96"/>
      <c r="R629" s="96"/>
      <c r="S629" s="96"/>
      <c r="T629" s="96"/>
      <c r="U629" s="96"/>
      <c r="V629" s="96"/>
      <c r="W629" s="96"/>
      <c r="X629" s="96"/>
      <c r="Y629" s="97"/>
      <c r="Z629" s="97"/>
      <c r="AA629" s="97"/>
      <c r="AB629" s="97"/>
      <c r="AC629" s="97"/>
      <c r="AD629" s="97"/>
      <c r="AE629" s="97"/>
      <c r="AF629" s="97"/>
      <c r="AG629" s="97"/>
      <c r="AH629" s="97"/>
      <c r="AI629" s="97"/>
      <c r="AJ629" s="97"/>
      <c r="AK629" s="97"/>
      <c r="AL629" s="97"/>
      <c r="AM629" s="97"/>
      <c r="AN629" s="97"/>
      <c r="AO629" s="97"/>
    </row>
    <row r="630" spans="1:50" hidden="1" x14ac:dyDescent="0.15">
      <c r="A630" s="9"/>
      <c r="B630" s="43" t="s">
        <v>638</v>
      </c>
      <c r="C630" s="49"/>
      <c r="D630" s="49"/>
      <c r="E630" s="49"/>
      <c r="F630" s="49"/>
      <c r="G630" s="49"/>
      <c r="H630" s="49"/>
      <c r="I630" s="49"/>
      <c r="J630" s="49"/>
      <c r="K630" s="49"/>
      <c r="L630" s="49"/>
      <c r="M630" s="49"/>
      <c r="N630" s="49"/>
      <c r="O630" s="49"/>
      <c r="P630" s="54"/>
      <c r="Q630" s="54"/>
      <c r="R630" s="54"/>
      <c r="S630" s="54"/>
      <c r="T630" s="54"/>
      <c r="U630" s="54"/>
      <c r="V630" s="54"/>
      <c r="W630" s="54"/>
      <c r="X630" s="54"/>
      <c r="Y630" s="55"/>
      <c r="Z630" s="55"/>
      <c r="AA630" s="55"/>
      <c r="AB630" s="55"/>
      <c r="AC630" s="55"/>
      <c r="AD630" s="55"/>
      <c r="AE630" s="55"/>
      <c r="AF630" s="55"/>
      <c r="AG630" s="55"/>
      <c r="AH630" s="55"/>
      <c r="AI630" s="55"/>
      <c r="AJ630" s="55"/>
      <c r="AK630" s="55"/>
      <c r="AL630" s="55"/>
      <c r="AM630" s="55"/>
      <c r="AN630" s="55"/>
      <c r="AO630" s="55"/>
      <c r="AP630" s="54"/>
      <c r="AQ630" s="54"/>
      <c r="AR630" s="54"/>
      <c r="AS630" s="54"/>
      <c r="AT630" s="54"/>
      <c r="AU630" s="54"/>
      <c r="AV630" s="54"/>
      <c r="AW630" s="54"/>
      <c r="AX630" s="54"/>
    </row>
    <row r="631" spans="1:50" customFormat="1" ht="59.1" hidden="1" customHeight="1" x14ac:dyDescent="0.15">
      <c r="A631" s="351"/>
      <c r="B631" s="351"/>
      <c r="C631" s="351" t="s">
        <v>593</v>
      </c>
      <c r="D631" s="351"/>
      <c r="E631" s="351"/>
      <c r="F631" s="351"/>
      <c r="G631" s="351"/>
      <c r="H631" s="351"/>
      <c r="I631" s="351"/>
      <c r="J631" s="282" t="s">
        <v>221</v>
      </c>
      <c r="K631" s="110"/>
      <c r="L631" s="110"/>
      <c r="M631" s="110"/>
      <c r="N631" s="110"/>
      <c r="O631" s="110"/>
      <c r="P631" s="352" t="s">
        <v>624</v>
      </c>
      <c r="Q631" s="352"/>
      <c r="R631" s="352"/>
      <c r="S631" s="352"/>
      <c r="T631" s="352"/>
      <c r="U631" s="352"/>
      <c r="V631" s="352"/>
      <c r="W631" s="352"/>
      <c r="X631" s="352"/>
      <c r="Y631" s="349" t="s">
        <v>599</v>
      </c>
      <c r="Z631" s="350"/>
      <c r="AA631" s="350"/>
      <c r="AB631" s="350"/>
      <c r="AC631" s="282" t="s">
        <v>256</v>
      </c>
      <c r="AD631" s="282"/>
      <c r="AE631" s="282"/>
      <c r="AF631" s="282"/>
      <c r="AG631" s="282"/>
      <c r="AH631" s="349" t="s">
        <v>211</v>
      </c>
      <c r="AI631" s="351"/>
      <c r="AJ631" s="351"/>
      <c r="AK631" s="351"/>
      <c r="AL631" s="351" t="s">
        <v>21</v>
      </c>
      <c r="AM631" s="351"/>
      <c r="AN631" s="351"/>
      <c r="AO631" s="431"/>
      <c r="AP631" s="432" t="s">
        <v>222</v>
      </c>
      <c r="AQ631" s="432"/>
      <c r="AR631" s="432"/>
      <c r="AS631" s="432"/>
      <c r="AT631" s="432"/>
      <c r="AU631" s="432"/>
      <c r="AV631" s="432"/>
      <c r="AW631" s="432"/>
      <c r="AX631" s="432"/>
    </row>
    <row r="632" spans="1:50" ht="26.1" hidden="1" customHeight="1" x14ac:dyDescent="0.15">
      <c r="A632" s="1027">
        <v>1</v>
      </c>
      <c r="B632" s="1027">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1" hidden="1" customHeight="1" x14ac:dyDescent="0.15">
      <c r="A633" s="1027">
        <v>2</v>
      </c>
      <c r="B633" s="1027">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1" hidden="1" customHeight="1" x14ac:dyDescent="0.15">
      <c r="A634" s="1027">
        <v>3</v>
      </c>
      <c r="B634" s="1027">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1" hidden="1" customHeight="1" x14ac:dyDescent="0.15">
      <c r="A635" s="1027">
        <v>4</v>
      </c>
      <c r="B635" s="1027">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1" hidden="1" customHeight="1" x14ac:dyDescent="0.15">
      <c r="A636" s="1027">
        <v>5</v>
      </c>
      <c r="B636" s="1027">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1" hidden="1" customHeight="1" x14ac:dyDescent="0.15">
      <c r="A637" s="1027">
        <v>6</v>
      </c>
      <c r="B637" s="1027">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27">
        <v>7</v>
      </c>
      <c r="B638" s="1027">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1" hidden="1" customHeight="1" x14ac:dyDescent="0.15">
      <c r="A639" s="1027">
        <v>8</v>
      </c>
      <c r="B639" s="1027">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1" hidden="1" customHeight="1" x14ac:dyDescent="0.15">
      <c r="A640" s="1027">
        <v>9</v>
      </c>
      <c r="B640" s="1027">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1" hidden="1" customHeight="1" x14ac:dyDescent="0.15">
      <c r="A641" s="1027">
        <v>10</v>
      </c>
      <c r="B641" s="1027">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1" hidden="1" customHeight="1" x14ac:dyDescent="0.15">
      <c r="A642" s="1027">
        <v>11</v>
      </c>
      <c r="B642" s="1027">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27">
        <v>12</v>
      </c>
      <c r="B643" s="1027">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1" hidden="1" customHeight="1" x14ac:dyDescent="0.15">
      <c r="A644" s="1027">
        <v>13</v>
      </c>
      <c r="B644" s="1027">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1" hidden="1" customHeight="1" x14ac:dyDescent="0.15">
      <c r="A645" s="1027">
        <v>14</v>
      </c>
      <c r="B645" s="1027">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1" hidden="1" customHeight="1" x14ac:dyDescent="0.15">
      <c r="A646" s="1027">
        <v>15</v>
      </c>
      <c r="B646" s="1027">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27">
        <v>16</v>
      </c>
      <c r="B647" s="1027">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1" hidden="1" customHeight="1" x14ac:dyDescent="0.15">
      <c r="A648" s="1027">
        <v>17</v>
      </c>
      <c r="B648" s="1027">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1" hidden="1" customHeight="1" x14ac:dyDescent="0.15">
      <c r="A649" s="1027">
        <v>18</v>
      </c>
      <c r="B649" s="1027">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1" hidden="1" customHeight="1" x14ac:dyDescent="0.15">
      <c r="A650" s="1027">
        <v>19</v>
      </c>
      <c r="B650" s="1027">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1" hidden="1" customHeight="1" x14ac:dyDescent="0.15">
      <c r="A651" s="1027">
        <v>20</v>
      </c>
      <c r="B651" s="1027">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1" hidden="1" customHeight="1" x14ac:dyDescent="0.15">
      <c r="A652" s="1027">
        <v>21</v>
      </c>
      <c r="B652" s="1027">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4" hidden="1" customHeight="1" x14ac:dyDescent="0.15">
      <c r="A653" s="1027">
        <v>22</v>
      </c>
      <c r="B653" s="1027">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1" hidden="1" customHeight="1" x14ac:dyDescent="0.15">
      <c r="A654" s="1027">
        <v>23</v>
      </c>
      <c r="B654" s="1027">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1" hidden="1" customHeight="1" x14ac:dyDescent="0.15">
      <c r="A655" s="1027">
        <v>24</v>
      </c>
      <c r="B655" s="1027">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1" hidden="1" customHeight="1" x14ac:dyDescent="0.15">
      <c r="A656" s="1027">
        <v>25</v>
      </c>
      <c r="B656" s="1027">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1" hidden="1" customHeight="1" x14ac:dyDescent="0.15">
      <c r="A657" s="1027">
        <v>26</v>
      </c>
      <c r="B657" s="1027">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1" hidden="1" customHeight="1" x14ac:dyDescent="0.15">
      <c r="A658" s="1027">
        <v>27</v>
      </c>
      <c r="B658" s="1027">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1" hidden="1" customHeight="1" x14ac:dyDescent="0.15">
      <c r="A659" s="1027">
        <v>28</v>
      </c>
      <c r="B659" s="1027">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1" hidden="1" customHeight="1" x14ac:dyDescent="0.15">
      <c r="A660" s="1027">
        <v>29</v>
      </c>
      <c r="B660" s="1027">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t="26.1" hidden="1" customHeight="1" x14ac:dyDescent="0.15">
      <c r="A661" s="1027">
        <v>30</v>
      </c>
      <c r="B661" s="1027">
        <v>1</v>
      </c>
      <c r="C661" s="423"/>
      <c r="D661" s="423"/>
      <c r="E661" s="423"/>
      <c r="F661" s="423"/>
      <c r="G661" s="423"/>
      <c r="H661" s="423"/>
      <c r="I661" s="423"/>
      <c r="J661" s="424"/>
      <c r="K661" s="425"/>
      <c r="L661" s="425"/>
      <c r="M661" s="425"/>
      <c r="N661" s="425"/>
      <c r="O661" s="425"/>
      <c r="P661" s="322"/>
      <c r="Q661" s="322"/>
      <c r="R661" s="322"/>
      <c r="S661" s="322"/>
      <c r="T661" s="322"/>
      <c r="U661" s="322"/>
      <c r="V661" s="322"/>
      <c r="W661" s="322"/>
      <c r="X661" s="322"/>
      <c r="Y661" s="323"/>
      <c r="Z661" s="324"/>
      <c r="AA661" s="324"/>
      <c r="AB661" s="325"/>
      <c r="AC661" s="327"/>
      <c r="AD661" s="327"/>
      <c r="AE661" s="327"/>
      <c r="AF661" s="327"/>
      <c r="AG661" s="327"/>
      <c r="AH661" s="328"/>
      <c r="AI661" s="329"/>
      <c r="AJ661" s="329"/>
      <c r="AK661" s="329"/>
      <c r="AL661" s="330"/>
      <c r="AM661" s="331"/>
      <c r="AN661" s="331"/>
      <c r="AO661" s="332"/>
      <c r="AP661" s="326"/>
      <c r="AQ661" s="326"/>
      <c r="AR661" s="326"/>
      <c r="AS661" s="326"/>
      <c r="AT661" s="326"/>
      <c r="AU661" s="326"/>
      <c r="AV661" s="326"/>
      <c r="AW661" s="326"/>
      <c r="AX661" s="326"/>
    </row>
    <row r="662" spans="1:50" hidden="1" x14ac:dyDescent="0.15">
      <c r="P662" s="96"/>
      <c r="Q662" s="96"/>
      <c r="R662" s="96"/>
      <c r="S662" s="96"/>
      <c r="T662" s="96"/>
      <c r="U662" s="96"/>
      <c r="V662" s="96"/>
      <c r="W662" s="96"/>
      <c r="X662" s="96"/>
      <c r="Y662" s="97"/>
      <c r="Z662" s="97"/>
      <c r="AA662" s="97"/>
      <c r="AB662" s="97"/>
      <c r="AC662" s="97"/>
      <c r="AD662" s="97"/>
      <c r="AE662" s="97"/>
      <c r="AF662" s="97"/>
      <c r="AG662" s="97"/>
      <c r="AH662" s="97"/>
      <c r="AI662" s="97"/>
      <c r="AJ662" s="97"/>
      <c r="AK662" s="97"/>
      <c r="AL662" s="97"/>
      <c r="AM662" s="97"/>
      <c r="AN662" s="97"/>
      <c r="AO662" s="97"/>
    </row>
    <row r="663" spans="1:50" hidden="1" x14ac:dyDescent="0.15">
      <c r="A663" s="9"/>
      <c r="B663" s="43" t="s">
        <v>639</v>
      </c>
      <c r="C663" s="49"/>
      <c r="D663" s="49"/>
      <c r="E663" s="49"/>
      <c r="F663" s="49"/>
      <c r="G663" s="49"/>
      <c r="H663" s="49"/>
      <c r="I663" s="49"/>
      <c r="J663" s="49"/>
      <c r="K663" s="49"/>
      <c r="L663" s="49"/>
      <c r="M663" s="49"/>
      <c r="N663" s="49"/>
      <c r="O663" s="49"/>
      <c r="P663" s="54"/>
      <c r="Q663" s="54"/>
      <c r="R663" s="54"/>
      <c r="S663" s="54"/>
      <c r="T663" s="54"/>
      <c r="U663" s="54"/>
      <c r="V663" s="54"/>
      <c r="W663" s="54"/>
      <c r="X663" s="54"/>
      <c r="Y663" s="55"/>
      <c r="Z663" s="55"/>
      <c r="AA663" s="55"/>
      <c r="AB663" s="55"/>
      <c r="AC663" s="55"/>
      <c r="AD663" s="55"/>
      <c r="AE663" s="55"/>
      <c r="AF663" s="55"/>
      <c r="AG663" s="55"/>
      <c r="AH663" s="55"/>
      <c r="AI663" s="55"/>
      <c r="AJ663" s="55"/>
      <c r="AK663" s="55"/>
      <c r="AL663" s="55"/>
      <c r="AM663" s="55"/>
      <c r="AN663" s="55"/>
      <c r="AO663" s="55"/>
      <c r="AP663" s="54"/>
      <c r="AQ663" s="54"/>
      <c r="AR663" s="54"/>
      <c r="AS663" s="54"/>
      <c r="AT663" s="54"/>
      <c r="AU663" s="54"/>
      <c r="AV663" s="54"/>
      <c r="AW663" s="54"/>
      <c r="AX663" s="54"/>
    </row>
    <row r="664" spans="1:50" customFormat="1" ht="59.1" hidden="1" customHeight="1" x14ac:dyDescent="0.15">
      <c r="A664" s="351"/>
      <c r="B664" s="351"/>
      <c r="C664" s="351" t="s">
        <v>600</v>
      </c>
      <c r="D664" s="351"/>
      <c r="E664" s="351"/>
      <c r="F664" s="351"/>
      <c r="G664" s="351"/>
      <c r="H664" s="351"/>
      <c r="I664" s="351"/>
      <c r="J664" s="282" t="s">
        <v>221</v>
      </c>
      <c r="K664" s="110"/>
      <c r="L664" s="110"/>
      <c r="M664" s="110"/>
      <c r="N664" s="110"/>
      <c r="O664" s="110"/>
      <c r="P664" s="352" t="s">
        <v>640</v>
      </c>
      <c r="Q664" s="352"/>
      <c r="R664" s="352"/>
      <c r="S664" s="352"/>
      <c r="T664" s="352"/>
      <c r="U664" s="352"/>
      <c r="V664" s="352"/>
      <c r="W664" s="352"/>
      <c r="X664" s="352"/>
      <c r="Y664" s="349" t="s">
        <v>219</v>
      </c>
      <c r="Z664" s="350"/>
      <c r="AA664" s="350"/>
      <c r="AB664" s="350"/>
      <c r="AC664" s="282" t="s">
        <v>256</v>
      </c>
      <c r="AD664" s="282"/>
      <c r="AE664" s="282"/>
      <c r="AF664" s="282"/>
      <c r="AG664" s="282"/>
      <c r="AH664" s="349" t="s">
        <v>211</v>
      </c>
      <c r="AI664" s="351"/>
      <c r="AJ664" s="351"/>
      <c r="AK664" s="351"/>
      <c r="AL664" s="351" t="s">
        <v>21</v>
      </c>
      <c r="AM664" s="351"/>
      <c r="AN664" s="351"/>
      <c r="AO664" s="431"/>
      <c r="AP664" s="432" t="s">
        <v>222</v>
      </c>
      <c r="AQ664" s="432"/>
      <c r="AR664" s="432"/>
      <c r="AS664" s="432"/>
      <c r="AT664" s="432"/>
      <c r="AU664" s="432"/>
      <c r="AV664" s="432"/>
      <c r="AW664" s="432"/>
      <c r="AX664" s="432"/>
    </row>
    <row r="665" spans="1:50" ht="26.25" hidden="1" customHeight="1" x14ac:dyDescent="0.15">
      <c r="A665" s="1027">
        <v>1</v>
      </c>
      <c r="B665" s="1027">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1" hidden="1" customHeight="1" x14ac:dyDescent="0.15">
      <c r="A666" s="1027">
        <v>2</v>
      </c>
      <c r="B666" s="1027">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1" hidden="1" customHeight="1" x14ac:dyDescent="0.15">
      <c r="A667" s="1027">
        <v>3</v>
      </c>
      <c r="B667" s="1027">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27">
        <v>4</v>
      </c>
      <c r="B668" s="1027">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1" hidden="1" customHeight="1" x14ac:dyDescent="0.15">
      <c r="A669" s="1027">
        <v>5</v>
      </c>
      <c r="B669" s="1027">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27">
        <v>6</v>
      </c>
      <c r="B670" s="1027">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1" hidden="1" customHeight="1" x14ac:dyDescent="0.15">
      <c r="A671" s="1027">
        <v>7</v>
      </c>
      <c r="B671" s="1027">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1" hidden="1" customHeight="1" x14ac:dyDescent="0.15">
      <c r="A672" s="1027">
        <v>8</v>
      </c>
      <c r="B672" s="1027">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1" hidden="1" customHeight="1" x14ac:dyDescent="0.15">
      <c r="A673" s="1027">
        <v>9</v>
      </c>
      <c r="B673" s="1027">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1" hidden="1" customHeight="1" x14ac:dyDescent="0.15">
      <c r="A674" s="1027">
        <v>10</v>
      </c>
      <c r="B674" s="1027">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27">
        <v>11</v>
      </c>
      <c r="B675" s="1027">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1" hidden="1" customHeight="1" x14ac:dyDescent="0.15">
      <c r="A676" s="1027">
        <v>12</v>
      </c>
      <c r="B676" s="1027">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1" hidden="1" customHeight="1" x14ac:dyDescent="0.15">
      <c r="A677" s="1027">
        <v>13</v>
      </c>
      <c r="B677" s="1027">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1" hidden="1" customHeight="1" x14ac:dyDescent="0.15">
      <c r="A678" s="1027">
        <v>14</v>
      </c>
      <c r="B678" s="1027">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1" hidden="1" customHeight="1" x14ac:dyDescent="0.15">
      <c r="A679" s="1027">
        <v>15</v>
      </c>
      <c r="B679" s="1027">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1" hidden="1" customHeight="1" x14ac:dyDescent="0.15">
      <c r="A680" s="1027">
        <v>16</v>
      </c>
      <c r="B680" s="1027">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1" hidden="1" customHeight="1" x14ac:dyDescent="0.15">
      <c r="A681" s="1027">
        <v>17</v>
      </c>
      <c r="B681" s="1027">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1" hidden="1" customHeight="1" x14ac:dyDescent="0.15">
      <c r="A682" s="1027">
        <v>18</v>
      </c>
      <c r="B682" s="1027">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1" hidden="1" customHeight="1" x14ac:dyDescent="0.15">
      <c r="A683" s="1027">
        <v>19</v>
      </c>
      <c r="B683" s="1027">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1" hidden="1" customHeight="1" x14ac:dyDescent="0.15">
      <c r="A684" s="1027">
        <v>20</v>
      </c>
      <c r="B684" s="1027">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27">
        <v>21</v>
      </c>
      <c r="B685" s="1027">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1" hidden="1" customHeight="1" x14ac:dyDescent="0.15">
      <c r="A686" s="1027">
        <v>22</v>
      </c>
      <c r="B686" s="1027">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27">
        <v>23</v>
      </c>
      <c r="B687" s="1027">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1" hidden="1" customHeight="1" x14ac:dyDescent="0.15">
      <c r="A688" s="1027">
        <v>24</v>
      </c>
      <c r="B688" s="1027">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27">
        <v>25</v>
      </c>
      <c r="B689" s="1027">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27">
        <v>26</v>
      </c>
      <c r="B690" s="1027">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1" hidden="1" customHeight="1" x14ac:dyDescent="0.15">
      <c r="A691" s="1027">
        <v>27</v>
      </c>
      <c r="B691" s="1027">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27">
        <v>28</v>
      </c>
      <c r="B692" s="1027">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1" hidden="1" customHeight="1" x14ac:dyDescent="0.15">
      <c r="A693" s="1027">
        <v>29</v>
      </c>
      <c r="B693" s="1027">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t="26.1" hidden="1" customHeight="1" x14ac:dyDescent="0.15">
      <c r="A694" s="1027">
        <v>30</v>
      </c>
      <c r="B694" s="1027">
        <v>1</v>
      </c>
      <c r="C694" s="423"/>
      <c r="D694" s="423"/>
      <c r="E694" s="423"/>
      <c r="F694" s="423"/>
      <c r="G694" s="423"/>
      <c r="H694" s="423"/>
      <c r="I694" s="423"/>
      <c r="J694" s="424"/>
      <c r="K694" s="425"/>
      <c r="L694" s="425"/>
      <c r="M694" s="425"/>
      <c r="N694" s="425"/>
      <c r="O694" s="425"/>
      <c r="P694" s="322"/>
      <c r="Q694" s="322"/>
      <c r="R694" s="322"/>
      <c r="S694" s="322"/>
      <c r="T694" s="322"/>
      <c r="U694" s="322"/>
      <c r="V694" s="322"/>
      <c r="W694" s="322"/>
      <c r="X694" s="322"/>
      <c r="Y694" s="323"/>
      <c r="Z694" s="324"/>
      <c r="AA694" s="324"/>
      <c r="AB694" s="325"/>
      <c r="AC694" s="327"/>
      <c r="AD694" s="327"/>
      <c r="AE694" s="327"/>
      <c r="AF694" s="327"/>
      <c r="AG694" s="327"/>
      <c r="AH694" s="328"/>
      <c r="AI694" s="329"/>
      <c r="AJ694" s="329"/>
      <c r="AK694" s="329"/>
      <c r="AL694" s="330"/>
      <c r="AM694" s="331"/>
      <c r="AN694" s="331"/>
      <c r="AO694" s="332"/>
      <c r="AP694" s="326"/>
      <c r="AQ694" s="326"/>
      <c r="AR694" s="326"/>
      <c r="AS694" s="326"/>
      <c r="AT694" s="326"/>
      <c r="AU694" s="326"/>
      <c r="AV694" s="326"/>
      <c r="AW694" s="326"/>
      <c r="AX694" s="326"/>
    </row>
    <row r="695" spans="1:50" hidden="1" x14ac:dyDescent="0.15">
      <c r="P695" s="96"/>
      <c r="Q695" s="96"/>
      <c r="R695" s="96"/>
      <c r="S695" s="96"/>
      <c r="T695" s="96"/>
      <c r="U695" s="96"/>
      <c r="V695" s="96"/>
      <c r="W695" s="96"/>
      <c r="X695" s="96"/>
      <c r="Y695" s="97"/>
      <c r="Z695" s="97"/>
      <c r="AA695" s="97"/>
      <c r="AB695" s="97"/>
      <c r="AC695" s="97"/>
      <c r="AD695" s="97"/>
      <c r="AE695" s="97"/>
      <c r="AF695" s="97"/>
      <c r="AG695" s="97"/>
      <c r="AH695" s="97"/>
      <c r="AI695" s="97"/>
      <c r="AJ695" s="97"/>
      <c r="AK695" s="97"/>
      <c r="AL695" s="97"/>
      <c r="AM695" s="97"/>
      <c r="AN695" s="97"/>
      <c r="AO695" s="97"/>
    </row>
    <row r="696" spans="1:50" hidden="1" x14ac:dyDescent="0.15">
      <c r="A696" s="9"/>
      <c r="B696" s="43" t="s">
        <v>641</v>
      </c>
      <c r="C696" s="49"/>
      <c r="D696" s="49"/>
      <c r="E696" s="49"/>
      <c r="F696" s="49"/>
      <c r="G696" s="49"/>
      <c r="H696" s="49"/>
      <c r="I696" s="49"/>
      <c r="J696" s="49"/>
      <c r="K696" s="49"/>
      <c r="L696" s="49"/>
      <c r="M696" s="49"/>
      <c r="N696" s="49"/>
      <c r="O696" s="49"/>
      <c r="P696" s="54"/>
      <c r="Q696" s="54"/>
      <c r="R696" s="54"/>
      <c r="S696" s="54"/>
      <c r="T696" s="54"/>
      <c r="U696" s="54"/>
      <c r="V696" s="54"/>
      <c r="W696" s="54"/>
      <c r="X696" s="54"/>
      <c r="Y696" s="55"/>
      <c r="Z696" s="55"/>
      <c r="AA696" s="55"/>
      <c r="AB696" s="55"/>
      <c r="AC696" s="55"/>
      <c r="AD696" s="55"/>
      <c r="AE696" s="55"/>
      <c r="AF696" s="55"/>
      <c r="AG696" s="55"/>
      <c r="AH696" s="55"/>
      <c r="AI696" s="55"/>
      <c r="AJ696" s="55"/>
      <c r="AK696" s="55"/>
      <c r="AL696" s="55"/>
      <c r="AM696" s="55"/>
      <c r="AN696" s="55"/>
      <c r="AO696" s="55"/>
      <c r="AP696" s="54"/>
      <c r="AQ696" s="54"/>
      <c r="AR696" s="54"/>
      <c r="AS696" s="54"/>
      <c r="AT696" s="54"/>
      <c r="AU696" s="54"/>
      <c r="AV696" s="54"/>
      <c r="AW696" s="54"/>
      <c r="AX696" s="54"/>
    </row>
    <row r="697" spans="1:50" customFormat="1" ht="59.1" hidden="1" customHeight="1" x14ac:dyDescent="0.15">
      <c r="A697" s="351"/>
      <c r="B697" s="351"/>
      <c r="C697" s="351" t="s">
        <v>642</v>
      </c>
      <c r="D697" s="351"/>
      <c r="E697" s="351"/>
      <c r="F697" s="351"/>
      <c r="G697" s="351"/>
      <c r="H697" s="351"/>
      <c r="I697" s="351"/>
      <c r="J697" s="282" t="s">
        <v>221</v>
      </c>
      <c r="K697" s="110"/>
      <c r="L697" s="110"/>
      <c r="M697" s="110"/>
      <c r="N697" s="110"/>
      <c r="O697" s="110"/>
      <c r="P697" s="352" t="s">
        <v>614</v>
      </c>
      <c r="Q697" s="352"/>
      <c r="R697" s="352"/>
      <c r="S697" s="352"/>
      <c r="T697" s="352"/>
      <c r="U697" s="352"/>
      <c r="V697" s="352"/>
      <c r="W697" s="352"/>
      <c r="X697" s="352"/>
      <c r="Y697" s="349" t="s">
        <v>615</v>
      </c>
      <c r="Z697" s="350"/>
      <c r="AA697" s="350"/>
      <c r="AB697" s="350"/>
      <c r="AC697" s="282" t="s">
        <v>256</v>
      </c>
      <c r="AD697" s="282"/>
      <c r="AE697" s="282"/>
      <c r="AF697" s="282"/>
      <c r="AG697" s="282"/>
      <c r="AH697" s="349" t="s">
        <v>211</v>
      </c>
      <c r="AI697" s="351"/>
      <c r="AJ697" s="351"/>
      <c r="AK697" s="351"/>
      <c r="AL697" s="351" t="s">
        <v>21</v>
      </c>
      <c r="AM697" s="351"/>
      <c r="AN697" s="351"/>
      <c r="AO697" s="431"/>
      <c r="AP697" s="432" t="s">
        <v>222</v>
      </c>
      <c r="AQ697" s="432"/>
      <c r="AR697" s="432"/>
      <c r="AS697" s="432"/>
      <c r="AT697" s="432"/>
      <c r="AU697" s="432"/>
      <c r="AV697" s="432"/>
      <c r="AW697" s="432"/>
      <c r="AX697" s="432"/>
    </row>
    <row r="698" spans="1:50" ht="26.1" hidden="1" customHeight="1" x14ac:dyDescent="0.15">
      <c r="A698" s="1027">
        <v>1</v>
      </c>
      <c r="B698" s="1027">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1" hidden="1" customHeight="1" x14ac:dyDescent="0.15">
      <c r="A699" s="1027">
        <v>2</v>
      </c>
      <c r="B699" s="1027">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1" hidden="1" customHeight="1" x14ac:dyDescent="0.15">
      <c r="A700" s="1027">
        <v>3</v>
      </c>
      <c r="B700" s="1027">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1" hidden="1" customHeight="1" x14ac:dyDescent="0.15">
      <c r="A701" s="1027">
        <v>4</v>
      </c>
      <c r="B701" s="1027">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1" hidden="1" customHeight="1" x14ac:dyDescent="0.15">
      <c r="A702" s="1027">
        <v>5</v>
      </c>
      <c r="B702" s="1027">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27">
        <v>6</v>
      </c>
      <c r="B703" s="1027">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1" hidden="1" customHeight="1" x14ac:dyDescent="0.15">
      <c r="A704" s="1027">
        <v>7</v>
      </c>
      <c r="B704" s="1027">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27">
        <v>8</v>
      </c>
      <c r="B705" s="1027">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27">
        <v>9</v>
      </c>
      <c r="B706" s="1027">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27">
        <v>10</v>
      </c>
      <c r="B707" s="1027">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27">
        <v>11</v>
      </c>
      <c r="B708" s="1027">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1" hidden="1" customHeight="1" x14ac:dyDescent="0.15">
      <c r="A709" s="1027">
        <v>12</v>
      </c>
      <c r="B709" s="1027">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27">
        <v>13</v>
      </c>
      <c r="B710" s="1027">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27">
        <v>14</v>
      </c>
      <c r="B711" s="1027">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27">
        <v>15</v>
      </c>
      <c r="B712" s="1027">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1" hidden="1" customHeight="1" x14ac:dyDescent="0.15">
      <c r="A713" s="1027">
        <v>16</v>
      </c>
      <c r="B713" s="1027">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27">
        <v>17</v>
      </c>
      <c r="B714" s="1027">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27">
        <v>18</v>
      </c>
      <c r="B715" s="1027">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27">
        <v>19</v>
      </c>
      <c r="B716" s="1027">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1" hidden="1" customHeight="1" x14ac:dyDescent="0.15">
      <c r="A717" s="1027">
        <v>20</v>
      </c>
      <c r="B717" s="1027">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27">
        <v>21</v>
      </c>
      <c r="B718" s="1027">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27">
        <v>22</v>
      </c>
      <c r="B719" s="1027">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27">
        <v>23</v>
      </c>
      <c r="B720" s="1027">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1" hidden="1" customHeight="1" x14ac:dyDescent="0.15">
      <c r="A721" s="1027">
        <v>24</v>
      </c>
      <c r="B721" s="1027">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27">
        <v>25</v>
      </c>
      <c r="B722" s="1027">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1" hidden="1" customHeight="1" x14ac:dyDescent="0.15">
      <c r="A723" s="1027">
        <v>26</v>
      </c>
      <c r="B723" s="1027">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1" hidden="1" customHeight="1" x14ac:dyDescent="0.15">
      <c r="A724" s="1027">
        <v>27</v>
      </c>
      <c r="B724" s="1027">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27">
        <v>28</v>
      </c>
      <c r="B725" s="1027">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1" hidden="1" customHeight="1" x14ac:dyDescent="0.15">
      <c r="A726" s="1027">
        <v>29</v>
      </c>
      <c r="B726" s="1027">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t="26.1" hidden="1" customHeight="1" x14ac:dyDescent="0.15">
      <c r="A727" s="1027">
        <v>30</v>
      </c>
      <c r="B727" s="1027">
        <v>1</v>
      </c>
      <c r="C727" s="423"/>
      <c r="D727" s="423"/>
      <c r="E727" s="423"/>
      <c r="F727" s="423"/>
      <c r="G727" s="423"/>
      <c r="H727" s="423"/>
      <c r="I727" s="423"/>
      <c r="J727" s="424"/>
      <c r="K727" s="425"/>
      <c r="L727" s="425"/>
      <c r="M727" s="425"/>
      <c r="N727" s="425"/>
      <c r="O727" s="425"/>
      <c r="P727" s="322"/>
      <c r="Q727" s="322"/>
      <c r="R727" s="322"/>
      <c r="S727" s="322"/>
      <c r="T727" s="322"/>
      <c r="U727" s="322"/>
      <c r="V727" s="322"/>
      <c r="W727" s="322"/>
      <c r="X727" s="322"/>
      <c r="Y727" s="323"/>
      <c r="Z727" s="324"/>
      <c r="AA727" s="324"/>
      <c r="AB727" s="325"/>
      <c r="AC727" s="327"/>
      <c r="AD727" s="327"/>
      <c r="AE727" s="327"/>
      <c r="AF727" s="327"/>
      <c r="AG727" s="327"/>
      <c r="AH727" s="328"/>
      <c r="AI727" s="329"/>
      <c r="AJ727" s="329"/>
      <c r="AK727" s="329"/>
      <c r="AL727" s="330"/>
      <c r="AM727" s="331"/>
      <c r="AN727" s="331"/>
      <c r="AO727" s="332"/>
      <c r="AP727" s="326"/>
      <c r="AQ727" s="326"/>
      <c r="AR727" s="326"/>
      <c r="AS727" s="326"/>
      <c r="AT727" s="326"/>
      <c r="AU727" s="326"/>
      <c r="AV727" s="326"/>
      <c r="AW727" s="326"/>
      <c r="AX727" s="326"/>
    </row>
    <row r="728" spans="1:50" hidden="1" x14ac:dyDescent="0.15">
      <c r="P728" s="96"/>
      <c r="Q728" s="96"/>
      <c r="R728" s="96"/>
      <c r="S728" s="96"/>
      <c r="T728" s="96"/>
      <c r="U728" s="96"/>
      <c r="V728" s="96"/>
      <c r="W728" s="96"/>
      <c r="X728" s="96"/>
      <c r="Y728" s="97"/>
      <c r="Z728" s="97"/>
      <c r="AA728" s="97"/>
      <c r="AB728" s="97"/>
      <c r="AC728" s="97"/>
      <c r="AD728" s="97"/>
      <c r="AE728" s="97"/>
      <c r="AF728" s="97"/>
      <c r="AG728" s="97"/>
      <c r="AH728" s="97"/>
      <c r="AI728" s="97"/>
      <c r="AJ728" s="97"/>
      <c r="AK728" s="97"/>
      <c r="AL728" s="97"/>
      <c r="AM728" s="97"/>
      <c r="AN728" s="97"/>
      <c r="AO728" s="97"/>
    </row>
    <row r="729" spans="1:50" hidden="1" x14ac:dyDescent="0.15">
      <c r="A729" s="9"/>
      <c r="B729" s="43" t="s">
        <v>643</v>
      </c>
      <c r="C729" s="49"/>
      <c r="D729" s="49"/>
      <c r="E729" s="49"/>
      <c r="F729" s="49"/>
      <c r="G729" s="49"/>
      <c r="H729" s="49"/>
      <c r="I729" s="49"/>
      <c r="J729" s="49"/>
      <c r="K729" s="49"/>
      <c r="L729" s="49"/>
      <c r="M729" s="49"/>
      <c r="N729" s="49"/>
      <c r="O729" s="49"/>
      <c r="P729" s="54"/>
      <c r="Q729" s="54"/>
      <c r="R729" s="54"/>
      <c r="S729" s="54"/>
      <c r="T729" s="54"/>
      <c r="U729" s="54"/>
      <c r="V729" s="54"/>
      <c r="W729" s="54"/>
      <c r="X729" s="54"/>
      <c r="Y729" s="55"/>
      <c r="Z729" s="55"/>
      <c r="AA729" s="55"/>
      <c r="AB729" s="55"/>
      <c r="AC729" s="55"/>
      <c r="AD729" s="55"/>
      <c r="AE729" s="55"/>
      <c r="AF729" s="55"/>
      <c r="AG729" s="55"/>
      <c r="AH729" s="55"/>
      <c r="AI729" s="55"/>
      <c r="AJ729" s="55"/>
      <c r="AK729" s="55"/>
      <c r="AL729" s="55"/>
      <c r="AM729" s="55"/>
      <c r="AN729" s="55"/>
      <c r="AO729" s="55"/>
      <c r="AP729" s="54"/>
      <c r="AQ729" s="54"/>
      <c r="AR729" s="54"/>
      <c r="AS729" s="54"/>
      <c r="AT729" s="54"/>
      <c r="AU729" s="54"/>
      <c r="AV729" s="54"/>
      <c r="AW729" s="54"/>
      <c r="AX729" s="54"/>
    </row>
    <row r="730" spans="1:50" customFormat="1" ht="59.1" hidden="1" customHeight="1" x14ac:dyDescent="0.15">
      <c r="A730" s="351"/>
      <c r="B730" s="351"/>
      <c r="C730" s="351" t="s">
        <v>620</v>
      </c>
      <c r="D730" s="351"/>
      <c r="E730" s="351"/>
      <c r="F730" s="351"/>
      <c r="G730" s="351"/>
      <c r="H730" s="351"/>
      <c r="I730" s="351"/>
      <c r="J730" s="282" t="s">
        <v>221</v>
      </c>
      <c r="K730" s="110"/>
      <c r="L730" s="110"/>
      <c r="M730" s="110"/>
      <c r="N730" s="110"/>
      <c r="O730" s="110"/>
      <c r="P730" s="352" t="s">
        <v>608</v>
      </c>
      <c r="Q730" s="352"/>
      <c r="R730" s="352"/>
      <c r="S730" s="352"/>
      <c r="T730" s="352"/>
      <c r="U730" s="352"/>
      <c r="V730" s="352"/>
      <c r="W730" s="352"/>
      <c r="X730" s="352"/>
      <c r="Y730" s="349" t="s">
        <v>644</v>
      </c>
      <c r="Z730" s="350"/>
      <c r="AA730" s="350"/>
      <c r="AB730" s="350"/>
      <c r="AC730" s="282" t="s">
        <v>256</v>
      </c>
      <c r="AD730" s="282"/>
      <c r="AE730" s="282"/>
      <c r="AF730" s="282"/>
      <c r="AG730" s="282"/>
      <c r="AH730" s="349" t="s">
        <v>211</v>
      </c>
      <c r="AI730" s="351"/>
      <c r="AJ730" s="351"/>
      <c r="AK730" s="351"/>
      <c r="AL730" s="351" t="s">
        <v>21</v>
      </c>
      <c r="AM730" s="351"/>
      <c r="AN730" s="351"/>
      <c r="AO730" s="431"/>
      <c r="AP730" s="432" t="s">
        <v>222</v>
      </c>
      <c r="AQ730" s="432"/>
      <c r="AR730" s="432"/>
      <c r="AS730" s="432"/>
      <c r="AT730" s="432"/>
      <c r="AU730" s="432"/>
      <c r="AV730" s="432"/>
      <c r="AW730" s="432"/>
      <c r="AX730" s="432"/>
    </row>
    <row r="731" spans="1:50" ht="26.1" hidden="1" customHeight="1" x14ac:dyDescent="0.15">
      <c r="A731" s="1027">
        <v>1</v>
      </c>
      <c r="B731" s="1027">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27">
        <v>2</v>
      </c>
      <c r="B732" s="1027">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27">
        <v>3</v>
      </c>
      <c r="B733" s="1027">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1" hidden="1" customHeight="1" x14ac:dyDescent="0.15">
      <c r="A734" s="1027">
        <v>4</v>
      </c>
      <c r="B734" s="1027">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27">
        <v>5</v>
      </c>
      <c r="B735" s="1027">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27">
        <v>6</v>
      </c>
      <c r="B736" s="1027">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27">
        <v>7</v>
      </c>
      <c r="B737" s="1027">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27">
        <v>8</v>
      </c>
      <c r="B738" s="1027">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27">
        <v>9</v>
      </c>
      <c r="B739" s="1027">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1" hidden="1" customHeight="1" x14ac:dyDescent="0.15">
      <c r="A740" s="1027">
        <v>10</v>
      </c>
      <c r="B740" s="1027">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27">
        <v>11</v>
      </c>
      <c r="B741" s="1027">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27">
        <v>12</v>
      </c>
      <c r="B742" s="1027">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27">
        <v>13</v>
      </c>
      <c r="B743" s="1027">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27">
        <v>14</v>
      </c>
      <c r="B744" s="1027">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1" hidden="1" customHeight="1" x14ac:dyDescent="0.15">
      <c r="A745" s="1027">
        <v>15</v>
      </c>
      <c r="B745" s="1027">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27">
        <v>16</v>
      </c>
      <c r="B746" s="1027">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1" hidden="1" customHeight="1" x14ac:dyDescent="0.15">
      <c r="A747" s="1027">
        <v>17</v>
      </c>
      <c r="B747" s="1027">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27">
        <v>18</v>
      </c>
      <c r="B748" s="1027">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1" hidden="1" customHeight="1" x14ac:dyDescent="0.15">
      <c r="A749" s="1027">
        <v>19</v>
      </c>
      <c r="B749" s="1027">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1" hidden="1" customHeight="1" x14ac:dyDescent="0.15">
      <c r="A750" s="1027">
        <v>20</v>
      </c>
      <c r="B750" s="1027">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1" hidden="1" customHeight="1" x14ac:dyDescent="0.15">
      <c r="A751" s="1027">
        <v>21</v>
      </c>
      <c r="B751" s="1027">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1" hidden="1" customHeight="1" x14ac:dyDescent="0.15">
      <c r="A752" s="1027">
        <v>22</v>
      </c>
      <c r="B752" s="1027">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1" hidden="1" customHeight="1" x14ac:dyDescent="0.15">
      <c r="A753" s="1027">
        <v>23</v>
      </c>
      <c r="B753" s="1027">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1" hidden="1" customHeight="1" x14ac:dyDescent="0.15">
      <c r="A754" s="1027">
        <v>24</v>
      </c>
      <c r="B754" s="1027">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1" hidden="1" customHeight="1" x14ac:dyDescent="0.15">
      <c r="A755" s="1027">
        <v>25</v>
      </c>
      <c r="B755" s="1027">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1" hidden="1" customHeight="1" x14ac:dyDescent="0.15">
      <c r="A756" s="1027">
        <v>26</v>
      </c>
      <c r="B756" s="1027">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1" hidden="1" customHeight="1" x14ac:dyDescent="0.15">
      <c r="A757" s="1027">
        <v>27</v>
      </c>
      <c r="B757" s="1027">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1" hidden="1" customHeight="1" x14ac:dyDescent="0.15">
      <c r="A758" s="1027">
        <v>28</v>
      </c>
      <c r="B758" s="1027">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1" hidden="1" customHeight="1" x14ac:dyDescent="0.15">
      <c r="A759" s="1027">
        <v>29</v>
      </c>
      <c r="B759" s="1027">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t="26.25" hidden="1" customHeight="1" x14ac:dyDescent="0.15">
      <c r="A760" s="1027">
        <v>30</v>
      </c>
      <c r="B760" s="1027">
        <v>1</v>
      </c>
      <c r="C760" s="423"/>
      <c r="D760" s="423"/>
      <c r="E760" s="423"/>
      <c r="F760" s="423"/>
      <c r="G760" s="423"/>
      <c r="H760" s="423"/>
      <c r="I760" s="423"/>
      <c r="J760" s="424"/>
      <c r="K760" s="425"/>
      <c r="L760" s="425"/>
      <c r="M760" s="425"/>
      <c r="N760" s="425"/>
      <c r="O760" s="425"/>
      <c r="P760" s="322"/>
      <c r="Q760" s="322"/>
      <c r="R760" s="322"/>
      <c r="S760" s="322"/>
      <c r="T760" s="322"/>
      <c r="U760" s="322"/>
      <c r="V760" s="322"/>
      <c r="W760" s="322"/>
      <c r="X760" s="322"/>
      <c r="Y760" s="323"/>
      <c r="Z760" s="324"/>
      <c r="AA760" s="324"/>
      <c r="AB760" s="325"/>
      <c r="AC760" s="327"/>
      <c r="AD760" s="327"/>
      <c r="AE760" s="327"/>
      <c r="AF760" s="327"/>
      <c r="AG760" s="327"/>
      <c r="AH760" s="328"/>
      <c r="AI760" s="329"/>
      <c r="AJ760" s="329"/>
      <c r="AK760" s="329"/>
      <c r="AL760" s="330"/>
      <c r="AM760" s="331"/>
      <c r="AN760" s="331"/>
      <c r="AO760" s="332"/>
      <c r="AP760" s="326"/>
      <c r="AQ760" s="326"/>
      <c r="AR760" s="326"/>
      <c r="AS760" s="326"/>
      <c r="AT760" s="326"/>
      <c r="AU760" s="326"/>
      <c r="AV760" s="326"/>
      <c r="AW760" s="326"/>
      <c r="AX760" s="326"/>
    </row>
    <row r="761" spans="1:50" hidden="1" x14ac:dyDescent="0.15">
      <c r="P761" s="96"/>
      <c r="Q761" s="96"/>
      <c r="R761" s="96"/>
      <c r="S761" s="96"/>
      <c r="T761" s="96"/>
      <c r="U761" s="96"/>
      <c r="V761" s="96"/>
      <c r="W761" s="96"/>
      <c r="X761" s="96"/>
      <c r="Y761" s="97"/>
      <c r="Z761" s="97"/>
      <c r="AA761" s="97"/>
      <c r="AB761" s="97"/>
      <c r="AC761" s="97"/>
      <c r="AD761" s="97"/>
      <c r="AE761" s="97"/>
      <c r="AF761" s="97"/>
      <c r="AG761" s="97"/>
      <c r="AH761" s="97"/>
      <c r="AI761" s="97"/>
      <c r="AJ761" s="97"/>
      <c r="AK761" s="97"/>
      <c r="AL761" s="97"/>
      <c r="AM761" s="97"/>
      <c r="AN761" s="97"/>
      <c r="AO761" s="97"/>
    </row>
    <row r="762" spans="1:50" hidden="1" x14ac:dyDescent="0.15">
      <c r="A762" s="9"/>
      <c r="B762" s="43" t="s">
        <v>645</v>
      </c>
      <c r="C762" s="49"/>
      <c r="D762" s="49"/>
      <c r="E762" s="49"/>
      <c r="F762" s="49"/>
      <c r="G762" s="49"/>
      <c r="H762" s="49"/>
      <c r="I762" s="49"/>
      <c r="J762" s="49"/>
      <c r="K762" s="49"/>
      <c r="L762" s="49"/>
      <c r="M762" s="49"/>
      <c r="N762" s="49"/>
      <c r="O762" s="49"/>
      <c r="P762" s="54"/>
      <c r="Q762" s="54"/>
      <c r="R762" s="54"/>
      <c r="S762" s="54"/>
      <c r="T762" s="54"/>
      <c r="U762" s="54"/>
      <c r="V762" s="54"/>
      <c r="W762" s="54"/>
      <c r="X762" s="54"/>
      <c r="Y762" s="55"/>
      <c r="Z762" s="55"/>
      <c r="AA762" s="55"/>
      <c r="AB762" s="55"/>
      <c r="AC762" s="55"/>
      <c r="AD762" s="55"/>
      <c r="AE762" s="55"/>
      <c r="AF762" s="55"/>
      <c r="AG762" s="55"/>
      <c r="AH762" s="55"/>
      <c r="AI762" s="55"/>
      <c r="AJ762" s="55"/>
      <c r="AK762" s="55"/>
      <c r="AL762" s="55"/>
      <c r="AM762" s="55"/>
      <c r="AN762" s="55"/>
      <c r="AO762" s="55"/>
      <c r="AP762" s="54"/>
      <c r="AQ762" s="54"/>
      <c r="AR762" s="54"/>
      <c r="AS762" s="54"/>
      <c r="AT762" s="54"/>
      <c r="AU762" s="54"/>
      <c r="AV762" s="54"/>
      <c r="AW762" s="54"/>
      <c r="AX762" s="54"/>
    </row>
    <row r="763" spans="1:50" customFormat="1" ht="59.25" hidden="1" customHeight="1" x14ac:dyDescent="0.15">
      <c r="A763" s="351"/>
      <c r="B763" s="351"/>
      <c r="C763" s="351" t="s">
        <v>593</v>
      </c>
      <c r="D763" s="351"/>
      <c r="E763" s="351"/>
      <c r="F763" s="351"/>
      <c r="G763" s="351"/>
      <c r="H763" s="351"/>
      <c r="I763" s="351"/>
      <c r="J763" s="282" t="s">
        <v>221</v>
      </c>
      <c r="K763" s="110"/>
      <c r="L763" s="110"/>
      <c r="M763" s="110"/>
      <c r="N763" s="110"/>
      <c r="O763" s="110"/>
      <c r="P763" s="352" t="s">
        <v>601</v>
      </c>
      <c r="Q763" s="352"/>
      <c r="R763" s="352"/>
      <c r="S763" s="352"/>
      <c r="T763" s="352"/>
      <c r="U763" s="352"/>
      <c r="V763" s="352"/>
      <c r="W763" s="352"/>
      <c r="X763" s="352"/>
      <c r="Y763" s="349" t="s">
        <v>615</v>
      </c>
      <c r="Z763" s="350"/>
      <c r="AA763" s="350"/>
      <c r="AB763" s="350"/>
      <c r="AC763" s="282" t="s">
        <v>256</v>
      </c>
      <c r="AD763" s="282"/>
      <c r="AE763" s="282"/>
      <c r="AF763" s="282"/>
      <c r="AG763" s="282"/>
      <c r="AH763" s="349" t="s">
        <v>211</v>
      </c>
      <c r="AI763" s="351"/>
      <c r="AJ763" s="351"/>
      <c r="AK763" s="351"/>
      <c r="AL763" s="351" t="s">
        <v>21</v>
      </c>
      <c r="AM763" s="351"/>
      <c r="AN763" s="351"/>
      <c r="AO763" s="431"/>
      <c r="AP763" s="432" t="s">
        <v>222</v>
      </c>
      <c r="AQ763" s="432"/>
      <c r="AR763" s="432"/>
      <c r="AS763" s="432"/>
      <c r="AT763" s="432"/>
      <c r="AU763" s="432"/>
      <c r="AV763" s="432"/>
      <c r="AW763" s="432"/>
      <c r="AX763" s="432"/>
    </row>
    <row r="764" spans="1:50" ht="26.1" hidden="1" customHeight="1" x14ac:dyDescent="0.15">
      <c r="A764" s="1027">
        <v>1</v>
      </c>
      <c r="B764" s="1027">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27">
        <v>2</v>
      </c>
      <c r="B765" s="1027">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1" hidden="1" customHeight="1" x14ac:dyDescent="0.15">
      <c r="A766" s="1027">
        <v>3</v>
      </c>
      <c r="B766" s="1027">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27">
        <v>4</v>
      </c>
      <c r="B767" s="1027">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1" hidden="1" customHeight="1" x14ac:dyDescent="0.15">
      <c r="A768" s="1027">
        <v>5</v>
      </c>
      <c r="B768" s="1027">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27">
        <v>6</v>
      </c>
      <c r="B769" s="1027">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1" hidden="1" customHeight="1" x14ac:dyDescent="0.15">
      <c r="A770" s="1027">
        <v>7</v>
      </c>
      <c r="B770" s="1027">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1" hidden="1" customHeight="1" x14ac:dyDescent="0.15">
      <c r="A771" s="1027">
        <v>8</v>
      </c>
      <c r="B771" s="1027">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1" hidden="1" customHeight="1" x14ac:dyDescent="0.15">
      <c r="A772" s="1027">
        <v>9</v>
      </c>
      <c r="B772" s="1027">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27">
        <v>10</v>
      </c>
      <c r="B773" s="1027">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1" hidden="1" customHeight="1" x14ac:dyDescent="0.15">
      <c r="A774" s="1027">
        <v>11</v>
      </c>
      <c r="B774" s="1027">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1" hidden="1" customHeight="1" x14ac:dyDescent="0.15">
      <c r="A775" s="1027">
        <v>12</v>
      </c>
      <c r="B775" s="1027">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1" hidden="1" customHeight="1" x14ac:dyDescent="0.15">
      <c r="A776" s="1027">
        <v>13</v>
      </c>
      <c r="B776" s="1027">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1" hidden="1" customHeight="1" x14ac:dyDescent="0.15">
      <c r="A777" s="1027">
        <v>14</v>
      </c>
      <c r="B777" s="1027">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1" hidden="1" customHeight="1" x14ac:dyDescent="0.15">
      <c r="A778" s="1027">
        <v>15</v>
      </c>
      <c r="B778" s="1027">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1" hidden="1" customHeight="1" x14ac:dyDescent="0.15">
      <c r="A779" s="1027">
        <v>16</v>
      </c>
      <c r="B779" s="1027">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1" hidden="1" customHeight="1" x14ac:dyDescent="0.15">
      <c r="A780" s="1027">
        <v>17</v>
      </c>
      <c r="B780" s="1027">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1" hidden="1" customHeight="1" x14ac:dyDescent="0.15">
      <c r="A781" s="1027">
        <v>18</v>
      </c>
      <c r="B781" s="1027">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1" hidden="1" customHeight="1" x14ac:dyDescent="0.15">
      <c r="A782" s="1027">
        <v>19</v>
      </c>
      <c r="B782" s="1027">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1" hidden="1" customHeight="1" x14ac:dyDescent="0.15">
      <c r="A783" s="1027">
        <v>20</v>
      </c>
      <c r="B783" s="1027">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1" hidden="1" customHeight="1" x14ac:dyDescent="0.15">
      <c r="A784" s="1027">
        <v>21</v>
      </c>
      <c r="B784" s="1027">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1" hidden="1" customHeight="1" x14ac:dyDescent="0.15">
      <c r="A785" s="1027">
        <v>22</v>
      </c>
      <c r="B785" s="1027">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1" hidden="1" customHeight="1" x14ac:dyDescent="0.15">
      <c r="A786" s="1027">
        <v>23</v>
      </c>
      <c r="B786" s="1027">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1" hidden="1" customHeight="1" x14ac:dyDescent="0.15">
      <c r="A787" s="1027">
        <v>24</v>
      </c>
      <c r="B787" s="1027">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1" hidden="1" customHeight="1" x14ac:dyDescent="0.15">
      <c r="A788" s="1027">
        <v>25</v>
      </c>
      <c r="B788" s="1027">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27">
        <v>26</v>
      </c>
      <c r="B789" s="1027">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1" hidden="1" customHeight="1" x14ac:dyDescent="0.15">
      <c r="A790" s="1027">
        <v>27</v>
      </c>
      <c r="B790" s="1027">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27">
        <v>28</v>
      </c>
      <c r="B791" s="1027">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1" hidden="1" customHeight="1" x14ac:dyDescent="0.15">
      <c r="A792" s="1027">
        <v>29</v>
      </c>
      <c r="B792" s="1027">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t="26.25" hidden="1" customHeight="1" x14ac:dyDescent="0.15">
      <c r="A793" s="1027">
        <v>30</v>
      </c>
      <c r="B793" s="1027">
        <v>1</v>
      </c>
      <c r="C793" s="423"/>
      <c r="D793" s="423"/>
      <c r="E793" s="423"/>
      <c r="F793" s="423"/>
      <c r="G793" s="423"/>
      <c r="H793" s="423"/>
      <c r="I793" s="423"/>
      <c r="J793" s="424"/>
      <c r="K793" s="425"/>
      <c r="L793" s="425"/>
      <c r="M793" s="425"/>
      <c r="N793" s="425"/>
      <c r="O793" s="425"/>
      <c r="P793" s="322"/>
      <c r="Q793" s="322"/>
      <c r="R793" s="322"/>
      <c r="S793" s="322"/>
      <c r="T793" s="322"/>
      <c r="U793" s="322"/>
      <c r="V793" s="322"/>
      <c r="W793" s="322"/>
      <c r="X793" s="322"/>
      <c r="Y793" s="323"/>
      <c r="Z793" s="324"/>
      <c r="AA793" s="324"/>
      <c r="AB793" s="325"/>
      <c r="AC793" s="327"/>
      <c r="AD793" s="327"/>
      <c r="AE793" s="327"/>
      <c r="AF793" s="327"/>
      <c r="AG793" s="327"/>
      <c r="AH793" s="328"/>
      <c r="AI793" s="329"/>
      <c r="AJ793" s="329"/>
      <c r="AK793" s="329"/>
      <c r="AL793" s="330"/>
      <c r="AM793" s="331"/>
      <c r="AN793" s="331"/>
      <c r="AO793" s="332"/>
      <c r="AP793" s="326"/>
      <c r="AQ793" s="326"/>
      <c r="AR793" s="326"/>
      <c r="AS793" s="326"/>
      <c r="AT793" s="326"/>
      <c r="AU793" s="326"/>
      <c r="AV793" s="326"/>
      <c r="AW793" s="326"/>
      <c r="AX793" s="326"/>
    </row>
    <row r="794" spans="1:50" hidden="1" x14ac:dyDescent="0.15">
      <c r="P794" s="96"/>
      <c r="Q794" s="96"/>
      <c r="R794" s="96"/>
      <c r="S794" s="96"/>
      <c r="T794" s="96"/>
      <c r="U794" s="96"/>
      <c r="V794" s="96"/>
      <c r="W794" s="96"/>
      <c r="X794" s="96"/>
      <c r="Y794" s="97"/>
      <c r="Z794" s="97"/>
      <c r="AA794" s="97"/>
      <c r="AB794" s="97"/>
      <c r="AC794" s="97"/>
      <c r="AD794" s="97"/>
      <c r="AE794" s="97"/>
      <c r="AF794" s="97"/>
      <c r="AG794" s="97"/>
      <c r="AH794" s="97"/>
      <c r="AI794" s="97"/>
      <c r="AJ794" s="97"/>
      <c r="AK794" s="97"/>
      <c r="AL794" s="97"/>
      <c r="AM794" s="97"/>
      <c r="AN794" s="97"/>
      <c r="AO794" s="97"/>
    </row>
    <row r="795" spans="1:50" hidden="1" x14ac:dyDescent="0.15">
      <c r="A795" s="9"/>
      <c r="B795" s="43" t="s">
        <v>646</v>
      </c>
      <c r="C795" s="49"/>
      <c r="D795" s="49"/>
      <c r="E795" s="49"/>
      <c r="F795" s="49"/>
      <c r="G795" s="49"/>
      <c r="H795" s="49"/>
      <c r="I795" s="49"/>
      <c r="J795" s="49"/>
      <c r="K795" s="49"/>
      <c r="L795" s="49"/>
      <c r="M795" s="49"/>
      <c r="N795" s="49"/>
      <c r="O795" s="49"/>
      <c r="P795" s="54"/>
      <c r="Q795" s="54"/>
      <c r="R795" s="54"/>
      <c r="S795" s="54"/>
      <c r="T795" s="54"/>
      <c r="U795" s="54"/>
      <c r="V795" s="54"/>
      <c r="W795" s="54"/>
      <c r="X795" s="54"/>
      <c r="Y795" s="55"/>
      <c r="Z795" s="55"/>
      <c r="AA795" s="55"/>
      <c r="AB795" s="55"/>
      <c r="AC795" s="55"/>
      <c r="AD795" s="55"/>
      <c r="AE795" s="55"/>
      <c r="AF795" s="55"/>
      <c r="AG795" s="55"/>
      <c r="AH795" s="55"/>
      <c r="AI795" s="55"/>
      <c r="AJ795" s="55"/>
      <c r="AK795" s="55"/>
      <c r="AL795" s="55"/>
      <c r="AM795" s="55"/>
      <c r="AN795" s="55"/>
      <c r="AO795" s="55"/>
      <c r="AP795" s="54"/>
      <c r="AQ795" s="54"/>
      <c r="AR795" s="54"/>
      <c r="AS795" s="54"/>
      <c r="AT795" s="54"/>
      <c r="AU795" s="54"/>
      <c r="AV795" s="54"/>
      <c r="AW795" s="54"/>
      <c r="AX795" s="54"/>
    </row>
    <row r="796" spans="1:50" customFormat="1" ht="59.1" hidden="1" customHeight="1" x14ac:dyDescent="0.15">
      <c r="A796" s="351"/>
      <c r="B796" s="351"/>
      <c r="C796" s="351" t="s">
        <v>611</v>
      </c>
      <c r="D796" s="351"/>
      <c r="E796" s="351"/>
      <c r="F796" s="351"/>
      <c r="G796" s="351"/>
      <c r="H796" s="351"/>
      <c r="I796" s="351"/>
      <c r="J796" s="282" t="s">
        <v>221</v>
      </c>
      <c r="K796" s="110"/>
      <c r="L796" s="110"/>
      <c r="M796" s="110"/>
      <c r="N796" s="110"/>
      <c r="O796" s="110"/>
      <c r="P796" s="352" t="s">
        <v>621</v>
      </c>
      <c r="Q796" s="352"/>
      <c r="R796" s="352"/>
      <c r="S796" s="352"/>
      <c r="T796" s="352"/>
      <c r="U796" s="352"/>
      <c r="V796" s="352"/>
      <c r="W796" s="352"/>
      <c r="X796" s="352"/>
      <c r="Y796" s="349" t="s">
        <v>647</v>
      </c>
      <c r="Z796" s="350"/>
      <c r="AA796" s="350"/>
      <c r="AB796" s="350"/>
      <c r="AC796" s="282" t="s">
        <v>256</v>
      </c>
      <c r="AD796" s="282"/>
      <c r="AE796" s="282"/>
      <c r="AF796" s="282"/>
      <c r="AG796" s="282"/>
      <c r="AH796" s="349" t="s">
        <v>211</v>
      </c>
      <c r="AI796" s="351"/>
      <c r="AJ796" s="351"/>
      <c r="AK796" s="351"/>
      <c r="AL796" s="351" t="s">
        <v>21</v>
      </c>
      <c r="AM796" s="351"/>
      <c r="AN796" s="351"/>
      <c r="AO796" s="431"/>
      <c r="AP796" s="432" t="s">
        <v>222</v>
      </c>
      <c r="AQ796" s="432"/>
      <c r="AR796" s="432"/>
      <c r="AS796" s="432"/>
      <c r="AT796" s="432"/>
      <c r="AU796" s="432"/>
      <c r="AV796" s="432"/>
      <c r="AW796" s="432"/>
      <c r="AX796" s="432"/>
    </row>
    <row r="797" spans="1:50" ht="26.1" hidden="1" customHeight="1" x14ac:dyDescent="0.15">
      <c r="A797" s="1027">
        <v>1</v>
      </c>
      <c r="B797" s="1027">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27">
        <v>2</v>
      </c>
      <c r="B798" s="1027">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1" hidden="1" customHeight="1" x14ac:dyDescent="0.15">
      <c r="A799" s="1027">
        <v>3</v>
      </c>
      <c r="B799" s="1027">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1" hidden="1" customHeight="1" x14ac:dyDescent="0.15">
      <c r="A800" s="1027">
        <v>4</v>
      </c>
      <c r="B800" s="1027">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1" hidden="1" customHeight="1" x14ac:dyDescent="0.15">
      <c r="A801" s="1027">
        <v>5</v>
      </c>
      <c r="B801" s="1027">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27">
        <v>6</v>
      </c>
      <c r="B802" s="1027">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27">
        <v>7</v>
      </c>
      <c r="B803" s="1027">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1" hidden="1" customHeight="1" x14ac:dyDescent="0.15">
      <c r="A804" s="1027">
        <v>8</v>
      </c>
      <c r="B804" s="1027">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1" hidden="1" customHeight="1" x14ac:dyDescent="0.15">
      <c r="A805" s="1027">
        <v>9</v>
      </c>
      <c r="B805" s="1027">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1" hidden="1" customHeight="1" x14ac:dyDescent="0.15">
      <c r="A806" s="1027">
        <v>10</v>
      </c>
      <c r="B806" s="1027">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1" hidden="1" customHeight="1" x14ac:dyDescent="0.15">
      <c r="A807" s="1027">
        <v>11</v>
      </c>
      <c r="B807" s="1027">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27">
        <v>12</v>
      </c>
      <c r="B808" s="1027">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27">
        <v>13</v>
      </c>
      <c r="B809" s="1027">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27">
        <v>14</v>
      </c>
      <c r="B810" s="1027">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1" hidden="1" customHeight="1" x14ac:dyDescent="0.15">
      <c r="A811" s="1027">
        <v>15</v>
      </c>
      <c r="B811" s="1027">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27">
        <v>16</v>
      </c>
      <c r="B812" s="1027">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27">
        <v>17</v>
      </c>
      <c r="B813" s="1027">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1" hidden="1" customHeight="1" x14ac:dyDescent="0.15">
      <c r="A814" s="1027">
        <v>18</v>
      </c>
      <c r="B814" s="1027">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1" hidden="1" customHeight="1" x14ac:dyDescent="0.15">
      <c r="A815" s="1027">
        <v>19</v>
      </c>
      <c r="B815" s="1027">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1" hidden="1" customHeight="1" x14ac:dyDescent="0.15">
      <c r="A816" s="1027">
        <v>20</v>
      </c>
      <c r="B816" s="1027">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1" hidden="1" customHeight="1" x14ac:dyDescent="0.15">
      <c r="A817" s="1027">
        <v>21</v>
      </c>
      <c r="B817" s="1027">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1" hidden="1" customHeight="1" x14ac:dyDescent="0.15">
      <c r="A818" s="1027">
        <v>22</v>
      </c>
      <c r="B818" s="1027">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1" hidden="1" customHeight="1" x14ac:dyDescent="0.15">
      <c r="A819" s="1027">
        <v>23</v>
      </c>
      <c r="B819" s="1027">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1" hidden="1" customHeight="1" x14ac:dyDescent="0.15">
      <c r="A820" s="1027">
        <v>24</v>
      </c>
      <c r="B820" s="1027">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1" hidden="1" customHeight="1" x14ac:dyDescent="0.15">
      <c r="A821" s="1027">
        <v>25</v>
      </c>
      <c r="B821" s="1027">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1" hidden="1" customHeight="1" x14ac:dyDescent="0.15">
      <c r="A822" s="1027">
        <v>26</v>
      </c>
      <c r="B822" s="1027">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1" hidden="1" customHeight="1" x14ac:dyDescent="0.15">
      <c r="A823" s="1027">
        <v>27</v>
      </c>
      <c r="B823" s="1027">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1" hidden="1" customHeight="1" x14ac:dyDescent="0.15">
      <c r="A824" s="1027">
        <v>28</v>
      </c>
      <c r="B824" s="1027">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1" hidden="1" customHeight="1" x14ac:dyDescent="0.15">
      <c r="A825" s="1027">
        <v>29</v>
      </c>
      <c r="B825" s="1027">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t="26.1" hidden="1" customHeight="1" x14ac:dyDescent="0.15">
      <c r="A826" s="1027">
        <v>30</v>
      </c>
      <c r="B826" s="1027">
        <v>1</v>
      </c>
      <c r="C826" s="423"/>
      <c r="D826" s="423"/>
      <c r="E826" s="423"/>
      <c r="F826" s="423"/>
      <c r="G826" s="423"/>
      <c r="H826" s="423"/>
      <c r="I826" s="423"/>
      <c r="J826" s="424"/>
      <c r="K826" s="425"/>
      <c r="L826" s="425"/>
      <c r="M826" s="425"/>
      <c r="N826" s="425"/>
      <c r="O826" s="425"/>
      <c r="P826" s="322"/>
      <c r="Q826" s="322"/>
      <c r="R826" s="322"/>
      <c r="S826" s="322"/>
      <c r="T826" s="322"/>
      <c r="U826" s="322"/>
      <c r="V826" s="322"/>
      <c r="W826" s="322"/>
      <c r="X826" s="322"/>
      <c r="Y826" s="323"/>
      <c r="Z826" s="324"/>
      <c r="AA826" s="324"/>
      <c r="AB826" s="325"/>
      <c r="AC826" s="327"/>
      <c r="AD826" s="327"/>
      <c r="AE826" s="327"/>
      <c r="AF826" s="327"/>
      <c r="AG826" s="327"/>
      <c r="AH826" s="328"/>
      <c r="AI826" s="329"/>
      <c r="AJ826" s="329"/>
      <c r="AK826" s="329"/>
      <c r="AL826" s="330"/>
      <c r="AM826" s="331"/>
      <c r="AN826" s="331"/>
      <c r="AO826" s="332"/>
      <c r="AP826" s="326"/>
      <c r="AQ826" s="326"/>
      <c r="AR826" s="326"/>
      <c r="AS826" s="326"/>
      <c r="AT826" s="326"/>
      <c r="AU826" s="326"/>
      <c r="AV826" s="326"/>
      <c r="AW826" s="326"/>
      <c r="AX826" s="326"/>
    </row>
    <row r="827" spans="1:50" hidden="1" x14ac:dyDescent="0.15">
      <c r="A827" s="100"/>
      <c r="B827" s="100"/>
      <c r="P827" s="96"/>
      <c r="Q827" s="96"/>
      <c r="R827" s="96"/>
      <c r="S827" s="96"/>
      <c r="T827" s="96"/>
      <c r="U827" s="96"/>
      <c r="V827" s="96"/>
      <c r="W827" s="96"/>
      <c r="X827" s="96"/>
      <c r="Y827" s="97"/>
      <c r="Z827" s="97"/>
      <c r="AA827" s="97"/>
      <c r="AB827" s="97"/>
      <c r="AC827" s="97"/>
      <c r="AD827" s="97"/>
      <c r="AE827" s="97"/>
      <c r="AF827" s="97"/>
      <c r="AG827" s="97"/>
      <c r="AH827" s="97"/>
      <c r="AI827" s="97"/>
      <c r="AJ827" s="97"/>
      <c r="AK827" s="97"/>
      <c r="AL827" s="97"/>
      <c r="AM827" s="97"/>
      <c r="AN827" s="97"/>
      <c r="AO827" s="97"/>
    </row>
    <row r="828" spans="1:50" hidden="1" x14ac:dyDescent="0.15">
      <c r="A828" s="9"/>
      <c r="B828" s="43" t="s">
        <v>648</v>
      </c>
      <c r="C828" s="49"/>
      <c r="D828" s="49"/>
      <c r="E828" s="49"/>
      <c r="F828" s="49"/>
      <c r="G828" s="49"/>
      <c r="H828" s="49"/>
      <c r="I828" s="49"/>
      <c r="J828" s="49"/>
      <c r="K828" s="49"/>
      <c r="L828" s="49"/>
      <c r="M828" s="49"/>
      <c r="N828" s="49"/>
      <c r="O828" s="49"/>
      <c r="P828" s="54"/>
      <c r="Q828" s="54"/>
      <c r="R828" s="54"/>
      <c r="S828" s="54"/>
      <c r="T828" s="54"/>
      <c r="U828" s="54"/>
      <c r="V828" s="54"/>
      <c r="W828" s="54"/>
      <c r="X828" s="54"/>
      <c r="Y828" s="55"/>
      <c r="Z828" s="55"/>
      <c r="AA828" s="55"/>
      <c r="AB828" s="55"/>
      <c r="AC828" s="55"/>
      <c r="AD828" s="55"/>
      <c r="AE828" s="55"/>
      <c r="AF828" s="55"/>
      <c r="AG828" s="55"/>
      <c r="AH828" s="55"/>
      <c r="AI828" s="55"/>
      <c r="AJ828" s="55"/>
      <c r="AK828" s="55"/>
      <c r="AL828" s="55"/>
      <c r="AM828" s="55"/>
      <c r="AN828" s="55"/>
      <c r="AO828" s="55"/>
      <c r="AP828" s="54"/>
      <c r="AQ828" s="54"/>
      <c r="AR828" s="54"/>
      <c r="AS828" s="54"/>
      <c r="AT828" s="54"/>
      <c r="AU828" s="54"/>
      <c r="AV828" s="54"/>
      <c r="AW828" s="54"/>
      <c r="AX828" s="54"/>
    </row>
    <row r="829" spans="1:50" customFormat="1" ht="59.1" hidden="1" customHeight="1" x14ac:dyDescent="0.15">
      <c r="A829" s="351"/>
      <c r="B829" s="351"/>
      <c r="C829" s="351" t="s">
        <v>611</v>
      </c>
      <c r="D829" s="351"/>
      <c r="E829" s="351"/>
      <c r="F829" s="351"/>
      <c r="G829" s="351"/>
      <c r="H829" s="351"/>
      <c r="I829" s="351"/>
      <c r="J829" s="282" t="s">
        <v>221</v>
      </c>
      <c r="K829" s="110"/>
      <c r="L829" s="110"/>
      <c r="M829" s="110"/>
      <c r="N829" s="110"/>
      <c r="O829" s="110"/>
      <c r="P829" s="352" t="s">
        <v>197</v>
      </c>
      <c r="Q829" s="352"/>
      <c r="R829" s="352"/>
      <c r="S829" s="352"/>
      <c r="T829" s="352"/>
      <c r="U829" s="352"/>
      <c r="V829" s="352"/>
      <c r="W829" s="352"/>
      <c r="X829" s="352"/>
      <c r="Y829" s="349" t="s">
        <v>219</v>
      </c>
      <c r="Z829" s="350"/>
      <c r="AA829" s="350"/>
      <c r="AB829" s="350"/>
      <c r="AC829" s="282" t="s">
        <v>256</v>
      </c>
      <c r="AD829" s="282"/>
      <c r="AE829" s="282"/>
      <c r="AF829" s="282"/>
      <c r="AG829" s="282"/>
      <c r="AH829" s="349" t="s">
        <v>211</v>
      </c>
      <c r="AI829" s="351"/>
      <c r="AJ829" s="351"/>
      <c r="AK829" s="351"/>
      <c r="AL829" s="351" t="s">
        <v>21</v>
      </c>
      <c r="AM829" s="351"/>
      <c r="AN829" s="351"/>
      <c r="AO829" s="431"/>
      <c r="AP829" s="432" t="s">
        <v>222</v>
      </c>
      <c r="AQ829" s="432"/>
      <c r="AR829" s="432"/>
      <c r="AS829" s="432"/>
      <c r="AT829" s="432"/>
      <c r="AU829" s="432"/>
      <c r="AV829" s="432"/>
      <c r="AW829" s="432"/>
      <c r="AX829" s="432"/>
    </row>
    <row r="830" spans="1:50" ht="26.25" hidden="1" customHeight="1" x14ac:dyDescent="0.15">
      <c r="A830" s="1027">
        <v>1</v>
      </c>
      <c r="B830" s="1027">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1" hidden="1" customHeight="1" x14ac:dyDescent="0.15">
      <c r="A831" s="1027">
        <v>2</v>
      </c>
      <c r="B831" s="1027">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27">
        <v>3</v>
      </c>
      <c r="B832" s="1027">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27">
        <v>4</v>
      </c>
      <c r="B833" s="1027">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1" hidden="1" customHeight="1" x14ac:dyDescent="0.15">
      <c r="A834" s="1027">
        <v>5</v>
      </c>
      <c r="B834" s="1027">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27">
        <v>6</v>
      </c>
      <c r="B835" s="1027">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1" hidden="1" customHeight="1" x14ac:dyDescent="0.15">
      <c r="A836" s="1027">
        <v>7</v>
      </c>
      <c r="B836" s="1027">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27">
        <v>8</v>
      </c>
      <c r="B837" s="1027">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1" hidden="1" customHeight="1" x14ac:dyDescent="0.15">
      <c r="A838" s="1027">
        <v>9</v>
      </c>
      <c r="B838" s="1027">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1" hidden="1" customHeight="1" x14ac:dyDescent="0.15">
      <c r="A839" s="1027">
        <v>10</v>
      </c>
      <c r="B839" s="1027">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1" hidden="1" customHeight="1" x14ac:dyDescent="0.15">
      <c r="A840" s="1027">
        <v>11</v>
      </c>
      <c r="B840" s="1027">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1" hidden="1" customHeight="1" x14ac:dyDescent="0.15">
      <c r="A841" s="1027">
        <v>12</v>
      </c>
      <c r="B841" s="1027">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1" hidden="1" customHeight="1" x14ac:dyDescent="0.15">
      <c r="A842" s="1027">
        <v>13</v>
      </c>
      <c r="B842" s="1027">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1" hidden="1" customHeight="1" x14ac:dyDescent="0.15">
      <c r="A843" s="1027">
        <v>14</v>
      </c>
      <c r="B843" s="1027">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1" hidden="1" customHeight="1" x14ac:dyDescent="0.15">
      <c r="A844" s="1027">
        <v>15</v>
      </c>
      <c r="B844" s="1027">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1" hidden="1" customHeight="1" x14ac:dyDescent="0.15">
      <c r="A845" s="1027">
        <v>16</v>
      </c>
      <c r="B845" s="1027">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1" hidden="1" customHeight="1" x14ac:dyDescent="0.15">
      <c r="A846" s="1027">
        <v>17</v>
      </c>
      <c r="B846" s="1027">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1" hidden="1" customHeight="1" x14ac:dyDescent="0.15">
      <c r="A847" s="1027">
        <v>18</v>
      </c>
      <c r="B847" s="1027">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27">
        <v>19</v>
      </c>
      <c r="B848" s="1027">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27">
        <v>20</v>
      </c>
      <c r="B849" s="1027">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1" hidden="1" customHeight="1" x14ac:dyDescent="0.15">
      <c r="A850" s="1027">
        <v>21</v>
      </c>
      <c r="B850" s="1027">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1" hidden="1" customHeight="1" x14ac:dyDescent="0.15">
      <c r="A851" s="1027">
        <v>22</v>
      </c>
      <c r="B851" s="1027">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27">
        <v>23</v>
      </c>
      <c r="B852" s="1027">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1" hidden="1" customHeight="1" x14ac:dyDescent="0.15">
      <c r="A853" s="1027">
        <v>24</v>
      </c>
      <c r="B853" s="1027">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1" hidden="1" customHeight="1" x14ac:dyDescent="0.15">
      <c r="A854" s="1027">
        <v>25</v>
      </c>
      <c r="B854" s="1027">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27">
        <v>26</v>
      </c>
      <c r="B855" s="1027">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27">
        <v>27</v>
      </c>
      <c r="B856" s="1027">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1" hidden="1" customHeight="1" x14ac:dyDescent="0.15">
      <c r="A857" s="1027">
        <v>28</v>
      </c>
      <c r="B857" s="1027">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27">
        <v>29</v>
      </c>
      <c r="B858" s="1027">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26.25" hidden="1" customHeight="1" x14ac:dyDescent="0.15">
      <c r="A859" s="1027">
        <v>30</v>
      </c>
      <c r="B859" s="1027">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idden="1" x14ac:dyDescent="0.15">
      <c r="P860" s="96"/>
      <c r="Q860" s="96"/>
      <c r="R860" s="96"/>
      <c r="S860" s="96"/>
      <c r="T860" s="96"/>
      <c r="U860" s="96"/>
      <c r="V860" s="96"/>
      <c r="W860" s="96"/>
      <c r="X860" s="96"/>
      <c r="Y860" s="97"/>
      <c r="Z860" s="97"/>
      <c r="AA860" s="97"/>
      <c r="AB860" s="97"/>
      <c r="AC860" s="97"/>
      <c r="AD860" s="97"/>
      <c r="AE860" s="97"/>
      <c r="AF860" s="97"/>
      <c r="AG860" s="97"/>
      <c r="AH860" s="97"/>
      <c r="AI860" s="97"/>
      <c r="AJ860" s="97"/>
      <c r="AK860" s="97"/>
      <c r="AL860" s="97"/>
      <c r="AM860" s="97"/>
      <c r="AN860" s="97"/>
      <c r="AO860" s="97"/>
    </row>
    <row r="861" spans="1:50" hidden="1" x14ac:dyDescent="0.15">
      <c r="A861" s="9"/>
      <c r="B861" s="43" t="s">
        <v>649</v>
      </c>
      <c r="C861" s="49"/>
      <c r="D861" s="49"/>
      <c r="E861" s="49"/>
      <c r="F861" s="49"/>
      <c r="G861" s="49"/>
      <c r="H861" s="49"/>
      <c r="I861" s="49"/>
      <c r="J861" s="49"/>
      <c r="K861" s="49"/>
      <c r="L861" s="49"/>
      <c r="M861" s="49"/>
      <c r="N861" s="49"/>
      <c r="O861" s="49"/>
      <c r="P861" s="54"/>
      <c r="Q861" s="54"/>
      <c r="R861" s="54"/>
      <c r="S861" s="54"/>
      <c r="T861" s="54"/>
      <c r="U861" s="54"/>
      <c r="V861" s="54"/>
      <c r="W861" s="54"/>
      <c r="X861" s="54"/>
      <c r="Y861" s="55"/>
      <c r="Z861" s="55"/>
      <c r="AA861" s="55"/>
      <c r="AB861" s="55"/>
      <c r="AC861" s="55"/>
      <c r="AD861" s="55"/>
      <c r="AE861" s="55"/>
      <c r="AF861" s="55"/>
      <c r="AG861" s="55"/>
      <c r="AH861" s="55"/>
      <c r="AI861" s="55"/>
      <c r="AJ861" s="55"/>
      <c r="AK861" s="55"/>
      <c r="AL861" s="55"/>
      <c r="AM861" s="55"/>
      <c r="AN861" s="55"/>
      <c r="AO861" s="55"/>
      <c r="AP861" s="54"/>
      <c r="AQ861" s="54"/>
      <c r="AR861" s="54"/>
      <c r="AS861" s="54"/>
      <c r="AT861" s="54"/>
      <c r="AU861" s="54"/>
      <c r="AV861" s="54"/>
      <c r="AW861" s="54"/>
      <c r="AX861" s="54"/>
    </row>
    <row r="862" spans="1:50" customFormat="1" ht="59.1" hidden="1" customHeight="1" x14ac:dyDescent="0.15">
      <c r="A862" s="351"/>
      <c r="B862" s="351"/>
      <c r="C862" s="351" t="s">
        <v>620</v>
      </c>
      <c r="D862" s="351"/>
      <c r="E862" s="351"/>
      <c r="F862" s="351"/>
      <c r="G862" s="351"/>
      <c r="H862" s="351"/>
      <c r="I862" s="351"/>
      <c r="J862" s="282" t="s">
        <v>221</v>
      </c>
      <c r="K862" s="110"/>
      <c r="L862" s="110"/>
      <c r="M862" s="110"/>
      <c r="N862" s="110"/>
      <c r="O862" s="110"/>
      <c r="P862" s="352" t="s">
        <v>621</v>
      </c>
      <c r="Q862" s="352"/>
      <c r="R862" s="352"/>
      <c r="S862" s="352"/>
      <c r="T862" s="352"/>
      <c r="U862" s="352"/>
      <c r="V862" s="352"/>
      <c r="W862" s="352"/>
      <c r="X862" s="352"/>
      <c r="Y862" s="349" t="s">
        <v>219</v>
      </c>
      <c r="Z862" s="350"/>
      <c r="AA862" s="350"/>
      <c r="AB862" s="350"/>
      <c r="AC862" s="282" t="s">
        <v>256</v>
      </c>
      <c r="AD862" s="282"/>
      <c r="AE862" s="282"/>
      <c r="AF862" s="282"/>
      <c r="AG862" s="282"/>
      <c r="AH862" s="349" t="s">
        <v>211</v>
      </c>
      <c r="AI862" s="351"/>
      <c r="AJ862" s="351"/>
      <c r="AK862" s="351"/>
      <c r="AL862" s="351" t="s">
        <v>21</v>
      </c>
      <c r="AM862" s="351"/>
      <c r="AN862" s="351"/>
      <c r="AO862" s="431"/>
      <c r="AP862" s="432" t="s">
        <v>222</v>
      </c>
      <c r="AQ862" s="432"/>
      <c r="AR862" s="432"/>
      <c r="AS862" s="432"/>
      <c r="AT862" s="432"/>
      <c r="AU862" s="432"/>
      <c r="AV862" s="432"/>
      <c r="AW862" s="432"/>
      <c r="AX862" s="432"/>
    </row>
    <row r="863" spans="1:50" ht="26.1" hidden="1" customHeight="1" x14ac:dyDescent="0.15">
      <c r="A863" s="1027">
        <v>1</v>
      </c>
      <c r="B863" s="1027">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27">
        <v>2</v>
      </c>
      <c r="B864" s="1027">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1" hidden="1" customHeight="1" x14ac:dyDescent="0.15">
      <c r="A865" s="1027">
        <v>3</v>
      </c>
      <c r="B865" s="1027">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1" hidden="1" customHeight="1" x14ac:dyDescent="0.15">
      <c r="A866" s="1027">
        <v>4</v>
      </c>
      <c r="B866" s="1027">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1" hidden="1" customHeight="1" x14ac:dyDescent="0.15">
      <c r="A867" s="1027">
        <v>5</v>
      </c>
      <c r="B867" s="1027">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1" hidden="1" customHeight="1" x14ac:dyDescent="0.15">
      <c r="A868" s="1027">
        <v>6</v>
      </c>
      <c r="B868" s="1027">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1" hidden="1" customHeight="1" x14ac:dyDescent="0.15">
      <c r="A869" s="1027">
        <v>7</v>
      </c>
      <c r="B869" s="1027">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1" hidden="1" customHeight="1" x14ac:dyDescent="0.15">
      <c r="A870" s="1027">
        <v>8</v>
      </c>
      <c r="B870" s="1027">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27">
        <v>9</v>
      </c>
      <c r="B871" s="1027">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1" hidden="1" customHeight="1" x14ac:dyDescent="0.15">
      <c r="A872" s="1027">
        <v>10</v>
      </c>
      <c r="B872" s="1027">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1" hidden="1" customHeight="1" x14ac:dyDescent="0.15">
      <c r="A873" s="1027">
        <v>11</v>
      </c>
      <c r="B873" s="1027">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1" hidden="1" customHeight="1" x14ac:dyDescent="0.15">
      <c r="A874" s="1027">
        <v>12</v>
      </c>
      <c r="B874" s="1027">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1" hidden="1" customHeight="1" x14ac:dyDescent="0.15">
      <c r="A875" s="1027">
        <v>13</v>
      </c>
      <c r="B875" s="1027">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27">
        <v>14</v>
      </c>
      <c r="B876" s="1027">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1" hidden="1" customHeight="1" x14ac:dyDescent="0.15">
      <c r="A877" s="1027">
        <v>15</v>
      </c>
      <c r="B877" s="1027">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27">
        <v>16</v>
      </c>
      <c r="B878" s="1027">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1" hidden="1" customHeight="1" x14ac:dyDescent="0.15">
      <c r="A879" s="1027">
        <v>17</v>
      </c>
      <c r="B879" s="1027">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1" hidden="1" customHeight="1" x14ac:dyDescent="0.15">
      <c r="A880" s="1027">
        <v>18</v>
      </c>
      <c r="B880" s="1027">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1" hidden="1" customHeight="1" x14ac:dyDescent="0.15">
      <c r="A881" s="1027">
        <v>19</v>
      </c>
      <c r="B881" s="1027">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27">
        <v>20</v>
      </c>
      <c r="B882" s="1027">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1" hidden="1" customHeight="1" x14ac:dyDescent="0.15">
      <c r="A883" s="1027">
        <v>21</v>
      </c>
      <c r="B883" s="1027">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1" hidden="1" customHeight="1" x14ac:dyDescent="0.15">
      <c r="A884" s="1027">
        <v>22</v>
      </c>
      <c r="B884" s="1027">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1" hidden="1" customHeight="1" x14ac:dyDescent="0.15">
      <c r="A885" s="1027">
        <v>23</v>
      </c>
      <c r="B885" s="1027">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27">
        <v>24</v>
      </c>
      <c r="B886" s="1027">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27">
        <v>25</v>
      </c>
      <c r="B887" s="1027">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1" hidden="1" customHeight="1" x14ac:dyDescent="0.15">
      <c r="A888" s="1027">
        <v>26</v>
      </c>
      <c r="B888" s="1027">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1" hidden="1" customHeight="1" x14ac:dyDescent="0.15">
      <c r="A889" s="1027">
        <v>27</v>
      </c>
      <c r="B889" s="1027">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1" hidden="1" customHeight="1" x14ac:dyDescent="0.15">
      <c r="A890" s="1027">
        <v>28</v>
      </c>
      <c r="B890" s="1027">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1" hidden="1" customHeight="1" x14ac:dyDescent="0.15">
      <c r="A891" s="1027">
        <v>29</v>
      </c>
      <c r="B891" s="1027">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26.1" hidden="1" customHeight="1" x14ac:dyDescent="0.15">
      <c r="A892" s="1027">
        <v>30</v>
      </c>
      <c r="B892" s="1027">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idden="1" x14ac:dyDescent="0.15">
      <c r="P893" s="96"/>
      <c r="Q893" s="96"/>
      <c r="R893" s="96"/>
      <c r="S893" s="96"/>
      <c r="T893" s="96"/>
      <c r="U893" s="96"/>
      <c r="V893" s="96"/>
      <c r="W893" s="96"/>
      <c r="X893" s="96"/>
      <c r="Y893" s="97"/>
      <c r="Z893" s="97"/>
      <c r="AA893" s="97"/>
      <c r="AB893" s="97"/>
      <c r="AC893" s="97"/>
      <c r="AD893" s="97"/>
      <c r="AE893" s="97"/>
      <c r="AF893" s="97"/>
      <c r="AG893" s="97"/>
      <c r="AH893" s="97"/>
      <c r="AI893" s="97"/>
      <c r="AJ893" s="97"/>
      <c r="AK893" s="97"/>
      <c r="AL893" s="97"/>
      <c r="AM893" s="97"/>
      <c r="AN893" s="97"/>
      <c r="AO893" s="97"/>
    </row>
    <row r="894" spans="1:50" hidden="1" x14ac:dyDescent="0.15">
      <c r="A894" s="9"/>
      <c r="B894" s="43" t="s">
        <v>650</v>
      </c>
      <c r="C894" s="49"/>
      <c r="D894" s="49"/>
      <c r="E894" s="49"/>
      <c r="F894" s="49"/>
      <c r="G894" s="49"/>
      <c r="H894" s="49"/>
      <c r="I894" s="49"/>
      <c r="J894" s="49"/>
      <c r="K894" s="49"/>
      <c r="L894" s="49"/>
      <c r="M894" s="49"/>
      <c r="N894" s="49"/>
      <c r="O894" s="49"/>
      <c r="P894" s="54"/>
      <c r="Q894" s="54"/>
      <c r="R894" s="54"/>
      <c r="S894" s="54"/>
      <c r="T894" s="54"/>
      <c r="U894" s="54"/>
      <c r="V894" s="54"/>
      <c r="W894" s="54"/>
      <c r="X894" s="54"/>
      <c r="Y894" s="55"/>
      <c r="Z894" s="55"/>
      <c r="AA894" s="55"/>
      <c r="AB894" s="55"/>
      <c r="AC894" s="55"/>
      <c r="AD894" s="55"/>
      <c r="AE894" s="55"/>
      <c r="AF894" s="55"/>
      <c r="AG894" s="55"/>
      <c r="AH894" s="55"/>
      <c r="AI894" s="55"/>
      <c r="AJ894" s="55"/>
      <c r="AK894" s="55"/>
      <c r="AL894" s="55"/>
      <c r="AM894" s="55"/>
      <c r="AN894" s="55"/>
      <c r="AO894" s="55"/>
      <c r="AP894" s="54"/>
      <c r="AQ894" s="54"/>
      <c r="AR894" s="54"/>
      <c r="AS894" s="54"/>
      <c r="AT894" s="54"/>
      <c r="AU894" s="54"/>
      <c r="AV894" s="54"/>
      <c r="AW894" s="54"/>
      <c r="AX894" s="54"/>
    </row>
    <row r="895" spans="1:50" customFormat="1" ht="59.1" hidden="1" customHeight="1" x14ac:dyDescent="0.15">
      <c r="A895" s="351"/>
      <c r="B895" s="351"/>
      <c r="C895" s="351" t="s">
        <v>593</v>
      </c>
      <c r="D895" s="351"/>
      <c r="E895" s="351"/>
      <c r="F895" s="351"/>
      <c r="G895" s="351"/>
      <c r="H895" s="351"/>
      <c r="I895" s="351"/>
      <c r="J895" s="282" t="s">
        <v>221</v>
      </c>
      <c r="K895" s="110"/>
      <c r="L895" s="110"/>
      <c r="M895" s="110"/>
      <c r="N895" s="110"/>
      <c r="O895" s="110"/>
      <c r="P895" s="352" t="s">
        <v>598</v>
      </c>
      <c r="Q895" s="352"/>
      <c r="R895" s="352"/>
      <c r="S895" s="352"/>
      <c r="T895" s="352"/>
      <c r="U895" s="352"/>
      <c r="V895" s="352"/>
      <c r="W895" s="352"/>
      <c r="X895" s="352"/>
      <c r="Y895" s="349" t="s">
        <v>615</v>
      </c>
      <c r="Z895" s="350"/>
      <c r="AA895" s="350"/>
      <c r="AB895" s="350"/>
      <c r="AC895" s="282" t="s">
        <v>256</v>
      </c>
      <c r="AD895" s="282"/>
      <c r="AE895" s="282"/>
      <c r="AF895" s="282"/>
      <c r="AG895" s="282"/>
      <c r="AH895" s="349" t="s">
        <v>211</v>
      </c>
      <c r="AI895" s="351"/>
      <c r="AJ895" s="351"/>
      <c r="AK895" s="351"/>
      <c r="AL895" s="351" t="s">
        <v>21</v>
      </c>
      <c r="AM895" s="351"/>
      <c r="AN895" s="351"/>
      <c r="AO895" s="431"/>
      <c r="AP895" s="432" t="s">
        <v>222</v>
      </c>
      <c r="AQ895" s="432"/>
      <c r="AR895" s="432"/>
      <c r="AS895" s="432"/>
      <c r="AT895" s="432"/>
      <c r="AU895" s="432"/>
      <c r="AV895" s="432"/>
      <c r="AW895" s="432"/>
      <c r="AX895" s="432"/>
    </row>
    <row r="896" spans="1:50" ht="26.1" hidden="1" customHeight="1" x14ac:dyDescent="0.15">
      <c r="A896" s="1027">
        <v>1</v>
      </c>
      <c r="B896" s="1027">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1" hidden="1" customHeight="1" x14ac:dyDescent="0.15">
      <c r="A897" s="1027">
        <v>2</v>
      </c>
      <c r="B897" s="1027">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27">
        <v>3</v>
      </c>
      <c r="B898" s="1027">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1" hidden="1" customHeight="1" x14ac:dyDescent="0.15">
      <c r="A899" s="1027">
        <v>4</v>
      </c>
      <c r="B899" s="1027">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1" hidden="1" customHeight="1" x14ac:dyDescent="0.15">
      <c r="A900" s="1027">
        <v>5</v>
      </c>
      <c r="B900" s="1027">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1" hidden="1" customHeight="1" x14ac:dyDescent="0.15">
      <c r="A901" s="1027">
        <v>6</v>
      </c>
      <c r="B901" s="1027">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1" hidden="1" customHeight="1" x14ac:dyDescent="0.15">
      <c r="A902" s="1027">
        <v>7</v>
      </c>
      <c r="B902" s="1027">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1" hidden="1" customHeight="1" x14ac:dyDescent="0.15">
      <c r="A903" s="1027">
        <v>8</v>
      </c>
      <c r="B903" s="1027">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1" hidden="1" customHeight="1" x14ac:dyDescent="0.15">
      <c r="A904" s="1027">
        <v>9</v>
      </c>
      <c r="B904" s="1027">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27">
        <v>10</v>
      </c>
      <c r="B905" s="1027">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1" hidden="1" customHeight="1" x14ac:dyDescent="0.15">
      <c r="A906" s="1027">
        <v>11</v>
      </c>
      <c r="B906" s="1027">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1" hidden="1" customHeight="1" x14ac:dyDescent="0.15">
      <c r="A907" s="1027">
        <v>12</v>
      </c>
      <c r="B907" s="1027">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27">
        <v>13</v>
      </c>
      <c r="B908" s="1027">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1" hidden="1" customHeight="1" x14ac:dyDescent="0.15">
      <c r="A909" s="1027">
        <v>14</v>
      </c>
      <c r="B909" s="1027">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1" hidden="1" customHeight="1" x14ac:dyDescent="0.15">
      <c r="A910" s="1027">
        <v>15</v>
      </c>
      <c r="B910" s="1027">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1" hidden="1" customHeight="1" x14ac:dyDescent="0.15">
      <c r="A911" s="1027">
        <v>16</v>
      </c>
      <c r="B911" s="1027">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1" hidden="1" customHeight="1" x14ac:dyDescent="0.15">
      <c r="A912" s="1027">
        <v>17</v>
      </c>
      <c r="B912" s="1027">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1" hidden="1" customHeight="1" x14ac:dyDescent="0.15">
      <c r="A913" s="1027">
        <v>18</v>
      </c>
      <c r="B913" s="1027">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1" hidden="1" customHeight="1" x14ac:dyDescent="0.15">
      <c r="A914" s="1027">
        <v>19</v>
      </c>
      <c r="B914" s="1027">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27">
        <v>20</v>
      </c>
      <c r="B915" s="1027">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1" hidden="1" customHeight="1" x14ac:dyDescent="0.15">
      <c r="A916" s="1027">
        <v>21</v>
      </c>
      <c r="B916" s="1027">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27">
        <v>22</v>
      </c>
      <c r="B917" s="1027">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1" hidden="1" customHeight="1" x14ac:dyDescent="0.15">
      <c r="A918" s="1027">
        <v>23</v>
      </c>
      <c r="B918" s="1027">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27">
        <v>24</v>
      </c>
      <c r="B919" s="1027">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1" hidden="1" customHeight="1" x14ac:dyDescent="0.15">
      <c r="A920" s="1027">
        <v>25</v>
      </c>
      <c r="B920" s="1027">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27">
        <v>26</v>
      </c>
      <c r="B921" s="1027">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1" hidden="1" customHeight="1" x14ac:dyDescent="0.15">
      <c r="A922" s="1027">
        <v>27</v>
      </c>
      <c r="B922" s="1027">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27">
        <v>28</v>
      </c>
      <c r="B923" s="1027">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27">
        <v>29</v>
      </c>
      <c r="B924" s="1027">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26.25" hidden="1" customHeight="1" x14ac:dyDescent="0.15">
      <c r="A925" s="1027">
        <v>30</v>
      </c>
      <c r="B925" s="1027">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idden="1" x14ac:dyDescent="0.15">
      <c r="P926" s="96"/>
      <c r="Q926" s="96"/>
      <c r="R926" s="96"/>
      <c r="S926" s="96"/>
      <c r="T926" s="96"/>
      <c r="U926" s="96"/>
      <c r="V926" s="96"/>
      <c r="W926" s="96"/>
      <c r="X926" s="96"/>
      <c r="Y926" s="97"/>
      <c r="Z926" s="97"/>
      <c r="AA926" s="97"/>
      <c r="AB926" s="97"/>
      <c r="AC926" s="97"/>
      <c r="AD926" s="97"/>
      <c r="AE926" s="97"/>
      <c r="AF926" s="97"/>
      <c r="AG926" s="97"/>
      <c r="AH926" s="97"/>
      <c r="AI926" s="97"/>
      <c r="AJ926" s="97"/>
      <c r="AK926" s="97"/>
      <c r="AL926" s="97"/>
      <c r="AM926" s="97"/>
      <c r="AN926" s="97"/>
      <c r="AO926" s="97"/>
    </row>
    <row r="927" spans="1:50" hidden="1" x14ac:dyDescent="0.15">
      <c r="A927" s="9"/>
      <c r="B927" s="43" t="s">
        <v>651</v>
      </c>
      <c r="C927" s="49"/>
      <c r="D927" s="49"/>
      <c r="E927" s="49"/>
      <c r="F927" s="49"/>
      <c r="G927" s="49"/>
      <c r="H927" s="49"/>
      <c r="I927" s="49"/>
      <c r="J927" s="49"/>
      <c r="K927" s="49"/>
      <c r="L927" s="49"/>
      <c r="M927" s="49"/>
      <c r="N927" s="49"/>
      <c r="O927" s="49"/>
      <c r="P927" s="54"/>
      <c r="Q927" s="54"/>
      <c r="R927" s="54"/>
      <c r="S927" s="54"/>
      <c r="T927" s="54"/>
      <c r="U927" s="54"/>
      <c r="V927" s="54"/>
      <c r="W927" s="54"/>
      <c r="X927" s="54"/>
      <c r="Y927" s="55"/>
      <c r="Z927" s="55"/>
      <c r="AA927" s="55"/>
      <c r="AB927" s="55"/>
      <c r="AC927" s="55"/>
      <c r="AD927" s="55"/>
      <c r="AE927" s="55"/>
      <c r="AF927" s="55"/>
      <c r="AG927" s="55"/>
      <c r="AH927" s="55"/>
      <c r="AI927" s="55"/>
      <c r="AJ927" s="55"/>
      <c r="AK927" s="55"/>
      <c r="AL927" s="55"/>
      <c r="AM927" s="55"/>
      <c r="AN927" s="55"/>
      <c r="AO927" s="55"/>
      <c r="AP927" s="54"/>
      <c r="AQ927" s="54"/>
      <c r="AR927" s="54"/>
      <c r="AS927" s="54"/>
      <c r="AT927" s="54"/>
      <c r="AU927" s="54"/>
      <c r="AV927" s="54"/>
      <c r="AW927" s="54"/>
      <c r="AX927" s="54"/>
    </row>
    <row r="928" spans="1:50" customFormat="1" ht="59.1" hidden="1" customHeight="1" x14ac:dyDescent="0.15">
      <c r="A928" s="351"/>
      <c r="B928" s="351"/>
      <c r="C928" s="351" t="s">
        <v>593</v>
      </c>
      <c r="D928" s="351"/>
      <c r="E928" s="351"/>
      <c r="F928" s="351"/>
      <c r="G928" s="351"/>
      <c r="H928" s="351"/>
      <c r="I928" s="351"/>
      <c r="J928" s="282" t="s">
        <v>221</v>
      </c>
      <c r="K928" s="110"/>
      <c r="L928" s="110"/>
      <c r="M928" s="110"/>
      <c r="N928" s="110"/>
      <c r="O928" s="110"/>
      <c r="P928" s="352" t="s">
        <v>652</v>
      </c>
      <c r="Q928" s="352"/>
      <c r="R928" s="352"/>
      <c r="S928" s="352"/>
      <c r="T928" s="352"/>
      <c r="U928" s="352"/>
      <c r="V928" s="352"/>
      <c r="W928" s="352"/>
      <c r="X928" s="352"/>
      <c r="Y928" s="349" t="s">
        <v>219</v>
      </c>
      <c r="Z928" s="350"/>
      <c r="AA928" s="350"/>
      <c r="AB928" s="350"/>
      <c r="AC928" s="282" t="s">
        <v>256</v>
      </c>
      <c r="AD928" s="282"/>
      <c r="AE928" s="282"/>
      <c r="AF928" s="282"/>
      <c r="AG928" s="282"/>
      <c r="AH928" s="349" t="s">
        <v>211</v>
      </c>
      <c r="AI928" s="351"/>
      <c r="AJ928" s="351"/>
      <c r="AK928" s="351"/>
      <c r="AL928" s="351" t="s">
        <v>21</v>
      </c>
      <c r="AM928" s="351"/>
      <c r="AN928" s="351"/>
      <c r="AO928" s="431"/>
      <c r="AP928" s="432" t="s">
        <v>222</v>
      </c>
      <c r="AQ928" s="432"/>
      <c r="AR928" s="432"/>
      <c r="AS928" s="432"/>
      <c r="AT928" s="432"/>
      <c r="AU928" s="432"/>
      <c r="AV928" s="432"/>
      <c r="AW928" s="432"/>
      <c r="AX928" s="432"/>
    </row>
    <row r="929" spans="1:50" ht="26.1" hidden="1" customHeight="1" x14ac:dyDescent="0.15">
      <c r="A929" s="1027">
        <v>1</v>
      </c>
      <c r="B929" s="1027">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27">
        <v>2</v>
      </c>
      <c r="B930" s="1027">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1" hidden="1" customHeight="1" x14ac:dyDescent="0.15">
      <c r="A931" s="1027">
        <v>3</v>
      </c>
      <c r="B931" s="1027">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1" hidden="1" customHeight="1" x14ac:dyDescent="0.15">
      <c r="A932" s="1027">
        <v>4</v>
      </c>
      <c r="B932" s="1027">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1" hidden="1" customHeight="1" x14ac:dyDescent="0.15">
      <c r="A933" s="1027">
        <v>5</v>
      </c>
      <c r="B933" s="1027">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1" hidden="1" customHeight="1" x14ac:dyDescent="0.15">
      <c r="A934" s="1027">
        <v>6</v>
      </c>
      <c r="B934" s="1027">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1" hidden="1" customHeight="1" x14ac:dyDescent="0.15">
      <c r="A935" s="1027">
        <v>7</v>
      </c>
      <c r="B935" s="1027">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1" hidden="1" customHeight="1" x14ac:dyDescent="0.15">
      <c r="A936" s="1027">
        <v>8</v>
      </c>
      <c r="B936" s="1027">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1" hidden="1" customHeight="1" x14ac:dyDescent="0.15">
      <c r="A937" s="1027">
        <v>9</v>
      </c>
      <c r="B937" s="1027">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27">
        <v>10</v>
      </c>
      <c r="B938" s="1027">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1" hidden="1" customHeight="1" x14ac:dyDescent="0.15">
      <c r="A939" s="1027">
        <v>11</v>
      </c>
      <c r="B939" s="1027">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27">
        <v>12</v>
      </c>
      <c r="B940" s="1027">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1" hidden="1" customHeight="1" x14ac:dyDescent="0.15">
      <c r="A941" s="1027">
        <v>13</v>
      </c>
      <c r="B941" s="1027">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27">
        <v>14</v>
      </c>
      <c r="B942" s="1027">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27">
        <v>15</v>
      </c>
      <c r="B943" s="1027">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1" hidden="1" customHeight="1" x14ac:dyDescent="0.15">
      <c r="A944" s="1027">
        <v>16</v>
      </c>
      <c r="B944" s="1027">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27">
        <v>17</v>
      </c>
      <c r="B945" s="1027">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1" hidden="1" customHeight="1" x14ac:dyDescent="0.15">
      <c r="A946" s="1027">
        <v>18</v>
      </c>
      <c r="B946" s="1027">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27">
        <v>19</v>
      </c>
      <c r="B947" s="1027">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1" hidden="1" customHeight="1" x14ac:dyDescent="0.15">
      <c r="A948" s="1027">
        <v>20</v>
      </c>
      <c r="B948" s="1027">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27">
        <v>21</v>
      </c>
      <c r="B949" s="1027">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1" hidden="1" customHeight="1" x14ac:dyDescent="0.15">
      <c r="A950" s="1027">
        <v>22</v>
      </c>
      <c r="B950" s="1027">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27">
        <v>23</v>
      </c>
      <c r="B951" s="1027">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27">
        <v>24</v>
      </c>
      <c r="B952" s="1027">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1" hidden="1" customHeight="1" x14ac:dyDescent="0.15">
      <c r="A953" s="1027">
        <v>25</v>
      </c>
      <c r="B953" s="1027">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27">
        <v>26</v>
      </c>
      <c r="B954" s="1027">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1" hidden="1" customHeight="1" x14ac:dyDescent="0.15">
      <c r="A955" s="1027">
        <v>27</v>
      </c>
      <c r="B955" s="1027">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1" hidden="1" customHeight="1" x14ac:dyDescent="0.15">
      <c r="A956" s="1027">
        <v>28</v>
      </c>
      <c r="B956" s="1027">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1" hidden="1" customHeight="1" x14ac:dyDescent="0.15">
      <c r="A957" s="1027">
        <v>29</v>
      </c>
      <c r="B957" s="1027">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26.1" hidden="1" customHeight="1" x14ac:dyDescent="0.15">
      <c r="A958" s="1027">
        <v>30</v>
      </c>
      <c r="B958" s="1027">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x14ac:dyDescent="0.15">
      <c r="P959" s="96"/>
      <c r="Q959" s="96"/>
      <c r="R959" s="96"/>
      <c r="S959" s="96"/>
      <c r="T959" s="96"/>
      <c r="U959" s="96"/>
      <c r="V959" s="96"/>
      <c r="W959" s="96"/>
      <c r="X959" s="96"/>
      <c r="Y959" s="97"/>
      <c r="Z959" s="97"/>
      <c r="AA959" s="97"/>
      <c r="AB959" s="97"/>
      <c r="AC959" s="97"/>
      <c r="AD959" s="97"/>
      <c r="AE959" s="97"/>
      <c r="AF959" s="97"/>
      <c r="AG959" s="97"/>
      <c r="AH959" s="97"/>
      <c r="AI959" s="97"/>
      <c r="AJ959" s="97"/>
      <c r="AK959" s="97"/>
      <c r="AL959" s="97"/>
      <c r="AM959" s="97"/>
      <c r="AN959" s="97"/>
      <c r="AO959" s="97"/>
    </row>
    <row r="960" spans="1:50" hidden="1" x14ac:dyDescent="0.15">
      <c r="A960" s="9"/>
      <c r="B960" s="43" t="s">
        <v>653</v>
      </c>
      <c r="C960" s="49"/>
      <c r="D960" s="49"/>
      <c r="E960" s="49"/>
      <c r="F960" s="49"/>
      <c r="G960" s="49"/>
      <c r="H960" s="49"/>
      <c r="I960" s="49"/>
      <c r="J960" s="49"/>
      <c r="K960" s="49"/>
      <c r="L960" s="49"/>
      <c r="M960" s="49"/>
      <c r="N960" s="49"/>
      <c r="O960" s="49"/>
      <c r="P960" s="54"/>
      <c r="Q960" s="54"/>
      <c r="R960" s="54"/>
      <c r="S960" s="54"/>
      <c r="T960" s="54"/>
      <c r="U960" s="54"/>
      <c r="V960" s="54"/>
      <c r="W960" s="54"/>
      <c r="X960" s="54"/>
      <c r="Y960" s="55"/>
      <c r="Z960" s="55"/>
      <c r="AA960" s="55"/>
      <c r="AB960" s="55"/>
      <c r="AC960" s="55"/>
      <c r="AD960" s="55"/>
      <c r="AE960" s="55"/>
      <c r="AF960" s="55"/>
      <c r="AG960" s="55"/>
      <c r="AH960" s="55"/>
      <c r="AI960" s="55"/>
      <c r="AJ960" s="55"/>
      <c r="AK960" s="55"/>
      <c r="AL960" s="55"/>
      <c r="AM960" s="55"/>
      <c r="AN960" s="55"/>
      <c r="AO960" s="55"/>
      <c r="AP960" s="54"/>
      <c r="AQ960" s="54"/>
      <c r="AR960" s="54"/>
      <c r="AS960" s="54"/>
      <c r="AT960" s="54"/>
      <c r="AU960" s="54"/>
      <c r="AV960" s="54"/>
      <c r="AW960" s="54"/>
      <c r="AX960" s="54"/>
    </row>
    <row r="961" spans="1:50" customFormat="1" ht="59.1" hidden="1" customHeight="1" x14ac:dyDescent="0.15">
      <c r="A961" s="351"/>
      <c r="B961" s="351"/>
      <c r="C961" s="351" t="s">
        <v>634</v>
      </c>
      <c r="D961" s="351"/>
      <c r="E961" s="351"/>
      <c r="F961" s="351"/>
      <c r="G961" s="351"/>
      <c r="H961" s="351"/>
      <c r="I961" s="351"/>
      <c r="J961" s="282" t="s">
        <v>221</v>
      </c>
      <c r="K961" s="110"/>
      <c r="L961" s="110"/>
      <c r="M961" s="110"/>
      <c r="N961" s="110"/>
      <c r="O961" s="110"/>
      <c r="P961" s="352" t="s">
        <v>197</v>
      </c>
      <c r="Q961" s="352"/>
      <c r="R961" s="352"/>
      <c r="S961" s="352"/>
      <c r="T961" s="352"/>
      <c r="U961" s="352"/>
      <c r="V961" s="352"/>
      <c r="W961" s="352"/>
      <c r="X961" s="352"/>
      <c r="Y961" s="349" t="s">
        <v>219</v>
      </c>
      <c r="Z961" s="350"/>
      <c r="AA961" s="350"/>
      <c r="AB961" s="350"/>
      <c r="AC961" s="282" t="s">
        <v>256</v>
      </c>
      <c r="AD961" s="282"/>
      <c r="AE961" s="282"/>
      <c r="AF961" s="282"/>
      <c r="AG961" s="282"/>
      <c r="AH961" s="349" t="s">
        <v>211</v>
      </c>
      <c r="AI961" s="351"/>
      <c r="AJ961" s="351"/>
      <c r="AK961" s="351"/>
      <c r="AL961" s="351" t="s">
        <v>21</v>
      </c>
      <c r="AM961" s="351"/>
      <c r="AN961" s="351"/>
      <c r="AO961" s="431"/>
      <c r="AP961" s="432" t="s">
        <v>222</v>
      </c>
      <c r="AQ961" s="432"/>
      <c r="AR961" s="432"/>
      <c r="AS961" s="432"/>
      <c r="AT961" s="432"/>
      <c r="AU961" s="432"/>
      <c r="AV961" s="432"/>
      <c r="AW961" s="432"/>
      <c r="AX961" s="432"/>
    </row>
    <row r="962" spans="1:50" ht="26.1" hidden="1" customHeight="1" x14ac:dyDescent="0.15">
      <c r="A962" s="1027">
        <v>1</v>
      </c>
      <c r="B962" s="1027">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1" hidden="1" customHeight="1" x14ac:dyDescent="0.15">
      <c r="A963" s="1027">
        <v>2</v>
      </c>
      <c r="B963" s="1027">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1" hidden="1" customHeight="1" x14ac:dyDescent="0.15">
      <c r="A964" s="1027">
        <v>3</v>
      </c>
      <c r="B964" s="1027">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1" hidden="1" customHeight="1" x14ac:dyDescent="0.15">
      <c r="A965" s="1027">
        <v>4</v>
      </c>
      <c r="B965" s="1027">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1" hidden="1" customHeight="1" x14ac:dyDescent="0.15">
      <c r="A966" s="1027">
        <v>5</v>
      </c>
      <c r="B966" s="1027">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1" hidden="1" customHeight="1" x14ac:dyDescent="0.15">
      <c r="A967" s="1027">
        <v>6</v>
      </c>
      <c r="B967" s="1027">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27">
        <v>7</v>
      </c>
      <c r="B968" s="1027">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1" hidden="1" customHeight="1" x14ac:dyDescent="0.15">
      <c r="A969" s="1027">
        <v>8</v>
      </c>
      <c r="B969" s="1027">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27">
        <v>9</v>
      </c>
      <c r="B970" s="1027">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27">
        <v>10</v>
      </c>
      <c r="B971" s="1027">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1" hidden="1" customHeight="1" x14ac:dyDescent="0.15">
      <c r="A972" s="1027">
        <v>11</v>
      </c>
      <c r="B972" s="1027">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27">
        <v>12</v>
      </c>
      <c r="B973" s="1027">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27">
        <v>13</v>
      </c>
      <c r="B974" s="1027">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1" hidden="1" customHeight="1" x14ac:dyDescent="0.15">
      <c r="A975" s="1027">
        <v>14</v>
      </c>
      <c r="B975" s="1027">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27">
        <v>15</v>
      </c>
      <c r="B976" s="1027">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1" hidden="1" customHeight="1" x14ac:dyDescent="0.15">
      <c r="A977" s="1027">
        <v>16</v>
      </c>
      <c r="B977" s="1027">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1" hidden="1" customHeight="1" x14ac:dyDescent="0.15">
      <c r="A978" s="1027">
        <v>17</v>
      </c>
      <c r="B978" s="1027">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1" hidden="1" customHeight="1" x14ac:dyDescent="0.15">
      <c r="A979" s="1027">
        <v>18</v>
      </c>
      <c r="B979" s="1027">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1" hidden="1" customHeight="1" x14ac:dyDescent="0.15">
      <c r="A980" s="1027">
        <v>19</v>
      </c>
      <c r="B980" s="1027">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1" hidden="1" customHeight="1" x14ac:dyDescent="0.15">
      <c r="A981" s="1027">
        <v>20</v>
      </c>
      <c r="B981" s="1027">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1" hidden="1" customHeight="1" x14ac:dyDescent="0.15">
      <c r="A982" s="1027">
        <v>21</v>
      </c>
      <c r="B982" s="1027">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1" hidden="1" customHeight="1" x14ac:dyDescent="0.15">
      <c r="A983" s="1027">
        <v>22</v>
      </c>
      <c r="B983" s="1027">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1" hidden="1" customHeight="1" x14ac:dyDescent="0.15">
      <c r="A984" s="1027">
        <v>23</v>
      </c>
      <c r="B984" s="1027">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1" hidden="1" customHeight="1" x14ac:dyDescent="0.15">
      <c r="A985" s="1027">
        <v>24</v>
      </c>
      <c r="B985" s="1027">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1" hidden="1" customHeight="1" x14ac:dyDescent="0.15">
      <c r="A986" s="1027">
        <v>25</v>
      </c>
      <c r="B986" s="1027">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1" hidden="1" customHeight="1" x14ac:dyDescent="0.15">
      <c r="A987" s="1027">
        <v>26</v>
      </c>
      <c r="B987" s="1027">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1" hidden="1" customHeight="1" x14ac:dyDescent="0.15">
      <c r="A988" s="1027">
        <v>27</v>
      </c>
      <c r="B988" s="1027">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27">
        <v>28</v>
      </c>
      <c r="B989" s="1027">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1" hidden="1" customHeight="1" x14ac:dyDescent="0.15">
      <c r="A990" s="1027">
        <v>29</v>
      </c>
      <c r="B990" s="1027">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26.25" hidden="1" customHeight="1" x14ac:dyDescent="0.15">
      <c r="A991" s="1027">
        <v>30</v>
      </c>
      <c r="B991" s="1027">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idden="1" x14ac:dyDescent="0.15">
      <c r="P992" s="96"/>
      <c r="Q992" s="96"/>
      <c r="R992" s="96"/>
      <c r="S992" s="96"/>
      <c r="T992" s="96"/>
      <c r="U992" s="96"/>
      <c r="V992" s="96"/>
      <c r="W992" s="96"/>
      <c r="X992" s="96"/>
      <c r="Y992" s="97"/>
      <c r="Z992" s="97"/>
      <c r="AA992" s="97"/>
      <c r="AB992" s="97"/>
      <c r="AC992" s="97"/>
      <c r="AD992" s="97"/>
      <c r="AE992" s="97"/>
      <c r="AF992" s="97"/>
      <c r="AG992" s="97"/>
      <c r="AH992" s="97"/>
      <c r="AI992" s="97"/>
      <c r="AJ992" s="97"/>
      <c r="AK992" s="97"/>
      <c r="AL992" s="97"/>
      <c r="AM992" s="97"/>
      <c r="AN992" s="97"/>
      <c r="AO992" s="97"/>
    </row>
    <row r="993" spans="1:50" hidden="1" x14ac:dyDescent="0.15">
      <c r="A993" s="9"/>
      <c r="B993" s="43" t="s">
        <v>654</v>
      </c>
      <c r="C993" s="49"/>
      <c r="D993" s="49"/>
      <c r="E993" s="49"/>
      <c r="F993" s="49"/>
      <c r="G993" s="49"/>
      <c r="H993" s="49"/>
      <c r="I993" s="49"/>
      <c r="J993" s="49"/>
      <c r="K993" s="49"/>
      <c r="L993" s="49"/>
      <c r="M993" s="49"/>
      <c r="N993" s="49"/>
      <c r="O993" s="49"/>
      <c r="P993" s="54"/>
      <c r="Q993" s="54"/>
      <c r="R993" s="54"/>
      <c r="S993" s="54"/>
      <c r="T993" s="54"/>
      <c r="U993" s="54"/>
      <c r="V993" s="54"/>
      <c r="W993" s="54"/>
      <c r="X993" s="54"/>
      <c r="Y993" s="55"/>
      <c r="Z993" s="55"/>
      <c r="AA993" s="55"/>
      <c r="AB993" s="55"/>
      <c r="AC993" s="55"/>
      <c r="AD993" s="55"/>
      <c r="AE993" s="55"/>
      <c r="AF993" s="55"/>
      <c r="AG993" s="55"/>
      <c r="AH993" s="55"/>
      <c r="AI993" s="55"/>
      <c r="AJ993" s="55"/>
      <c r="AK993" s="55"/>
      <c r="AL993" s="55"/>
      <c r="AM993" s="55"/>
      <c r="AN993" s="55"/>
      <c r="AO993" s="55"/>
      <c r="AP993" s="54"/>
      <c r="AQ993" s="54"/>
      <c r="AR993" s="54"/>
      <c r="AS993" s="54"/>
      <c r="AT993" s="54"/>
      <c r="AU993" s="54"/>
      <c r="AV993" s="54"/>
      <c r="AW993" s="54"/>
      <c r="AX993" s="54"/>
    </row>
    <row r="994" spans="1:50" customFormat="1" ht="59.25" hidden="1" customHeight="1" x14ac:dyDescent="0.15">
      <c r="A994" s="351"/>
      <c r="B994" s="351"/>
      <c r="C994" s="351" t="s">
        <v>611</v>
      </c>
      <c r="D994" s="351"/>
      <c r="E994" s="351"/>
      <c r="F994" s="351"/>
      <c r="G994" s="351"/>
      <c r="H994" s="351"/>
      <c r="I994" s="351"/>
      <c r="J994" s="282" t="s">
        <v>221</v>
      </c>
      <c r="K994" s="110"/>
      <c r="L994" s="110"/>
      <c r="M994" s="110"/>
      <c r="N994" s="110"/>
      <c r="O994" s="110"/>
      <c r="P994" s="352" t="s">
        <v>197</v>
      </c>
      <c r="Q994" s="352"/>
      <c r="R994" s="352"/>
      <c r="S994" s="352"/>
      <c r="T994" s="352"/>
      <c r="U994" s="352"/>
      <c r="V994" s="352"/>
      <c r="W994" s="352"/>
      <c r="X994" s="352"/>
      <c r="Y994" s="349" t="s">
        <v>615</v>
      </c>
      <c r="Z994" s="350"/>
      <c r="AA994" s="350"/>
      <c r="AB994" s="350"/>
      <c r="AC994" s="282" t="s">
        <v>256</v>
      </c>
      <c r="AD994" s="282"/>
      <c r="AE994" s="282"/>
      <c r="AF994" s="282"/>
      <c r="AG994" s="282"/>
      <c r="AH994" s="349" t="s">
        <v>211</v>
      </c>
      <c r="AI994" s="351"/>
      <c r="AJ994" s="351"/>
      <c r="AK994" s="351"/>
      <c r="AL994" s="351" t="s">
        <v>21</v>
      </c>
      <c r="AM994" s="351"/>
      <c r="AN994" s="351"/>
      <c r="AO994" s="431"/>
      <c r="AP994" s="432" t="s">
        <v>222</v>
      </c>
      <c r="AQ994" s="432"/>
      <c r="AR994" s="432"/>
      <c r="AS994" s="432"/>
      <c r="AT994" s="432"/>
      <c r="AU994" s="432"/>
      <c r="AV994" s="432"/>
      <c r="AW994" s="432"/>
      <c r="AX994" s="432"/>
    </row>
    <row r="995" spans="1:50" ht="26.25" hidden="1" customHeight="1" x14ac:dyDescent="0.15">
      <c r="A995" s="1027">
        <v>1</v>
      </c>
      <c r="B995" s="1027">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27">
        <v>2</v>
      </c>
      <c r="B996" s="1027">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1" hidden="1" customHeight="1" x14ac:dyDescent="0.15">
      <c r="A997" s="1027">
        <v>3</v>
      </c>
      <c r="B997" s="1027">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27">
        <v>4</v>
      </c>
      <c r="B998" s="1027">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27">
        <v>5</v>
      </c>
      <c r="B999" s="1027">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1" hidden="1" customHeight="1" x14ac:dyDescent="0.15">
      <c r="A1000" s="1027">
        <v>6</v>
      </c>
      <c r="B1000" s="1027">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27">
        <v>7</v>
      </c>
      <c r="B1001" s="1027">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1" hidden="1" customHeight="1" x14ac:dyDescent="0.15">
      <c r="A1002" s="1027">
        <v>8</v>
      </c>
      <c r="B1002" s="1027">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1" hidden="1" customHeight="1" x14ac:dyDescent="0.15">
      <c r="A1003" s="1027">
        <v>9</v>
      </c>
      <c r="B1003" s="1027">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1" hidden="1" customHeight="1" x14ac:dyDescent="0.15">
      <c r="A1004" s="1027">
        <v>10</v>
      </c>
      <c r="B1004" s="1027">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1" hidden="1" customHeight="1" x14ac:dyDescent="0.15">
      <c r="A1005" s="1027">
        <v>11</v>
      </c>
      <c r="B1005" s="1027">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1" hidden="1" customHeight="1" x14ac:dyDescent="0.15">
      <c r="A1006" s="1027">
        <v>12</v>
      </c>
      <c r="B1006" s="1027">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1" hidden="1" customHeight="1" x14ac:dyDescent="0.15">
      <c r="A1007" s="1027">
        <v>13</v>
      </c>
      <c r="B1007" s="1027">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1" hidden="1" customHeight="1" x14ac:dyDescent="0.15">
      <c r="A1008" s="1027">
        <v>14</v>
      </c>
      <c r="B1008" s="1027">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1" hidden="1" customHeight="1" x14ac:dyDescent="0.15">
      <c r="A1009" s="1027">
        <v>15</v>
      </c>
      <c r="B1009" s="1027">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1" hidden="1" customHeight="1" x14ac:dyDescent="0.15">
      <c r="A1010" s="1027">
        <v>16</v>
      </c>
      <c r="B1010" s="1027">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27">
        <v>17</v>
      </c>
      <c r="B1011" s="1027">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27">
        <v>18</v>
      </c>
      <c r="B1012" s="1027">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1" hidden="1" customHeight="1" x14ac:dyDescent="0.15">
      <c r="A1013" s="1027">
        <v>19</v>
      </c>
      <c r="B1013" s="1027">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1" hidden="1" customHeight="1" x14ac:dyDescent="0.15">
      <c r="A1014" s="1027">
        <v>20</v>
      </c>
      <c r="B1014" s="1027">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27">
        <v>21</v>
      </c>
      <c r="B1015" s="1027">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27">
        <v>22</v>
      </c>
      <c r="B1016" s="1027">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27">
        <v>23</v>
      </c>
      <c r="B1017" s="1027">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27">
        <v>24</v>
      </c>
      <c r="B1018" s="1027">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27">
        <v>25</v>
      </c>
      <c r="B1019" s="1027">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1" hidden="1" customHeight="1" x14ac:dyDescent="0.15">
      <c r="A1020" s="1027">
        <v>26</v>
      </c>
      <c r="B1020" s="1027">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27">
        <v>27</v>
      </c>
      <c r="B1021" s="1027">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1" hidden="1" customHeight="1" x14ac:dyDescent="0.15">
      <c r="A1022" s="1027">
        <v>28</v>
      </c>
      <c r="B1022" s="1027">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1" hidden="1" customHeight="1" x14ac:dyDescent="0.15">
      <c r="A1023" s="1027">
        <v>29</v>
      </c>
      <c r="B1023" s="1027">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26.1" hidden="1" customHeight="1" x14ac:dyDescent="0.15">
      <c r="A1024" s="1027">
        <v>30</v>
      </c>
      <c r="B1024" s="1027">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idden="1" x14ac:dyDescent="0.15">
      <c r="P1025" s="96"/>
      <c r="Q1025" s="96"/>
      <c r="R1025" s="96"/>
      <c r="S1025" s="96"/>
      <c r="T1025" s="96"/>
      <c r="U1025" s="96"/>
      <c r="V1025" s="96"/>
      <c r="W1025" s="96"/>
      <c r="X1025" s="96"/>
      <c r="Y1025" s="97"/>
      <c r="Z1025" s="97"/>
      <c r="AA1025" s="97"/>
      <c r="AB1025" s="97"/>
      <c r="AC1025" s="97"/>
      <c r="AD1025" s="97"/>
      <c r="AE1025" s="97"/>
      <c r="AF1025" s="97"/>
      <c r="AG1025" s="97"/>
      <c r="AH1025" s="97"/>
      <c r="AI1025" s="97"/>
      <c r="AJ1025" s="97"/>
      <c r="AK1025" s="97"/>
      <c r="AL1025" s="97"/>
      <c r="AM1025" s="97"/>
      <c r="AN1025" s="97"/>
      <c r="AO1025" s="97"/>
    </row>
    <row r="1026" spans="1:50" hidden="1" x14ac:dyDescent="0.15">
      <c r="A1026" s="9"/>
      <c r="B1026" s="43" t="s">
        <v>655</v>
      </c>
      <c r="C1026" s="49"/>
      <c r="D1026" s="49"/>
      <c r="E1026" s="49"/>
      <c r="F1026" s="49"/>
      <c r="G1026" s="49"/>
      <c r="H1026" s="49"/>
      <c r="I1026" s="49"/>
      <c r="J1026" s="49"/>
      <c r="K1026" s="49"/>
      <c r="L1026" s="49"/>
      <c r="M1026" s="49"/>
      <c r="N1026" s="49"/>
      <c r="O1026" s="49"/>
      <c r="P1026" s="54"/>
      <c r="Q1026" s="54"/>
      <c r="R1026" s="54"/>
      <c r="S1026" s="54"/>
      <c r="T1026" s="54"/>
      <c r="U1026" s="54"/>
      <c r="V1026" s="54"/>
      <c r="W1026" s="54"/>
      <c r="X1026" s="54"/>
      <c r="Y1026" s="55"/>
      <c r="Z1026" s="55"/>
      <c r="AA1026" s="55"/>
      <c r="AB1026" s="55"/>
      <c r="AC1026" s="55"/>
      <c r="AD1026" s="55"/>
      <c r="AE1026" s="55"/>
      <c r="AF1026" s="55"/>
      <c r="AG1026" s="55"/>
      <c r="AH1026" s="55"/>
      <c r="AI1026" s="55"/>
      <c r="AJ1026" s="55"/>
      <c r="AK1026" s="55"/>
      <c r="AL1026" s="55"/>
      <c r="AM1026" s="55"/>
      <c r="AN1026" s="55"/>
      <c r="AO1026" s="55"/>
      <c r="AP1026" s="54"/>
      <c r="AQ1026" s="54"/>
      <c r="AR1026" s="54"/>
      <c r="AS1026" s="54"/>
      <c r="AT1026" s="54"/>
      <c r="AU1026" s="54"/>
      <c r="AV1026" s="54"/>
      <c r="AW1026" s="54"/>
      <c r="AX1026" s="54"/>
    </row>
    <row r="1027" spans="1:50" customFormat="1" ht="59.1" hidden="1" customHeight="1" x14ac:dyDescent="0.15">
      <c r="A1027" s="351"/>
      <c r="B1027" s="351"/>
      <c r="C1027" s="351" t="s">
        <v>611</v>
      </c>
      <c r="D1027" s="351"/>
      <c r="E1027" s="351"/>
      <c r="F1027" s="351"/>
      <c r="G1027" s="351"/>
      <c r="H1027" s="351"/>
      <c r="I1027" s="351"/>
      <c r="J1027" s="282" t="s">
        <v>221</v>
      </c>
      <c r="K1027" s="110"/>
      <c r="L1027" s="110"/>
      <c r="M1027" s="110"/>
      <c r="N1027" s="110"/>
      <c r="O1027" s="110"/>
      <c r="P1027" s="352" t="s">
        <v>621</v>
      </c>
      <c r="Q1027" s="352"/>
      <c r="R1027" s="352"/>
      <c r="S1027" s="352"/>
      <c r="T1027" s="352"/>
      <c r="U1027" s="352"/>
      <c r="V1027" s="352"/>
      <c r="W1027" s="352"/>
      <c r="X1027" s="352"/>
      <c r="Y1027" s="349" t="s">
        <v>656</v>
      </c>
      <c r="Z1027" s="350"/>
      <c r="AA1027" s="350"/>
      <c r="AB1027" s="350"/>
      <c r="AC1027" s="282" t="s">
        <v>256</v>
      </c>
      <c r="AD1027" s="282"/>
      <c r="AE1027" s="282"/>
      <c r="AF1027" s="282"/>
      <c r="AG1027" s="282"/>
      <c r="AH1027" s="349" t="s">
        <v>211</v>
      </c>
      <c r="AI1027" s="351"/>
      <c r="AJ1027" s="351"/>
      <c r="AK1027" s="351"/>
      <c r="AL1027" s="351" t="s">
        <v>21</v>
      </c>
      <c r="AM1027" s="351"/>
      <c r="AN1027" s="351"/>
      <c r="AO1027" s="431"/>
      <c r="AP1027" s="432" t="s">
        <v>222</v>
      </c>
      <c r="AQ1027" s="432"/>
      <c r="AR1027" s="432"/>
      <c r="AS1027" s="432"/>
      <c r="AT1027" s="432"/>
      <c r="AU1027" s="432"/>
      <c r="AV1027" s="432"/>
      <c r="AW1027" s="432"/>
      <c r="AX1027" s="432"/>
    </row>
    <row r="1028" spans="1:50" ht="19.350000000000001" hidden="1" customHeight="1" x14ac:dyDescent="0.15">
      <c r="A1028" s="1027">
        <v>1</v>
      </c>
      <c r="B1028" s="1027">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1" hidden="1" customHeight="1" x14ac:dyDescent="0.15">
      <c r="A1029" s="1027">
        <v>2</v>
      </c>
      <c r="B1029" s="1027">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27">
        <v>3</v>
      </c>
      <c r="B1030" s="1027">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1" hidden="1" customHeight="1" x14ac:dyDescent="0.15">
      <c r="A1031" s="1027">
        <v>4</v>
      </c>
      <c r="B1031" s="1027">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1" hidden="1" customHeight="1" x14ac:dyDescent="0.15">
      <c r="A1032" s="1027">
        <v>5</v>
      </c>
      <c r="B1032" s="1027">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1" hidden="1" customHeight="1" x14ac:dyDescent="0.15">
      <c r="A1033" s="1027">
        <v>6</v>
      </c>
      <c r="B1033" s="1027">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1" hidden="1" customHeight="1" x14ac:dyDescent="0.15">
      <c r="A1034" s="1027">
        <v>7</v>
      </c>
      <c r="B1034" s="1027">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27">
        <v>8</v>
      </c>
      <c r="B1035" s="1027">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1" hidden="1" customHeight="1" x14ac:dyDescent="0.15">
      <c r="A1036" s="1027">
        <v>9</v>
      </c>
      <c r="B1036" s="1027">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27">
        <v>10</v>
      </c>
      <c r="B1037" s="1027">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1" hidden="1" customHeight="1" x14ac:dyDescent="0.15">
      <c r="A1038" s="1027">
        <v>11</v>
      </c>
      <c r="B1038" s="1027">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27">
        <v>12</v>
      </c>
      <c r="B1039" s="1027">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27">
        <v>13</v>
      </c>
      <c r="B1040" s="1027">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27">
        <v>14</v>
      </c>
      <c r="B1041" s="1027">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27">
        <v>15</v>
      </c>
      <c r="B1042" s="1027">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1" hidden="1" customHeight="1" x14ac:dyDescent="0.15">
      <c r="A1043" s="1027">
        <v>16</v>
      </c>
      <c r="B1043" s="1027">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1" hidden="1" customHeight="1" x14ac:dyDescent="0.15">
      <c r="A1044" s="1027">
        <v>17</v>
      </c>
      <c r="B1044" s="1027">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27">
        <v>18</v>
      </c>
      <c r="B1045" s="1027">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1" hidden="1" customHeight="1" x14ac:dyDescent="0.15">
      <c r="A1046" s="1027">
        <v>19</v>
      </c>
      <c r="B1046" s="1027">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1" hidden="1" customHeight="1" x14ac:dyDescent="0.15">
      <c r="A1047" s="1027">
        <v>20</v>
      </c>
      <c r="B1047" s="1027">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27">
        <v>21</v>
      </c>
      <c r="B1048" s="1027">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1" hidden="1" customHeight="1" x14ac:dyDescent="0.15">
      <c r="A1049" s="1027">
        <v>22</v>
      </c>
      <c r="B1049" s="1027">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27">
        <v>23</v>
      </c>
      <c r="B1050" s="1027">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1" hidden="1" customHeight="1" x14ac:dyDescent="0.15">
      <c r="A1051" s="1027">
        <v>24</v>
      </c>
      <c r="B1051" s="1027">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1" hidden="1" customHeight="1" x14ac:dyDescent="0.15">
      <c r="A1052" s="1027">
        <v>25</v>
      </c>
      <c r="B1052" s="1027">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1" hidden="1" customHeight="1" x14ac:dyDescent="0.15">
      <c r="A1053" s="1027">
        <v>26</v>
      </c>
      <c r="B1053" s="1027">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1" hidden="1" customHeight="1" x14ac:dyDescent="0.15">
      <c r="A1054" s="1027">
        <v>27</v>
      </c>
      <c r="B1054" s="1027">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1" hidden="1" customHeight="1" x14ac:dyDescent="0.15">
      <c r="A1055" s="1027">
        <v>28</v>
      </c>
      <c r="B1055" s="1027">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1" hidden="1" customHeight="1" x14ac:dyDescent="0.15">
      <c r="A1056" s="1027">
        <v>29</v>
      </c>
      <c r="B1056" s="1027">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26.1" hidden="1" customHeight="1" x14ac:dyDescent="0.15">
      <c r="A1057" s="1027">
        <v>30</v>
      </c>
      <c r="B1057" s="1027">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idden="1" x14ac:dyDescent="0.15">
      <c r="P1058" s="96"/>
      <c r="Q1058" s="96"/>
      <c r="R1058" s="96"/>
      <c r="S1058" s="96"/>
      <c r="T1058" s="96"/>
      <c r="U1058" s="96"/>
      <c r="V1058" s="96"/>
      <c r="W1058" s="96"/>
      <c r="X1058" s="96"/>
      <c r="Y1058" s="97"/>
      <c r="Z1058" s="97"/>
      <c r="AA1058" s="97"/>
      <c r="AB1058" s="97"/>
      <c r="AC1058" s="97"/>
      <c r="AD1058" s="97"/>
      <c r="AE1058" s="97"/>
      <c r="AF1058" s="97"/>
      <c r="AG1058" s="97"/>
      <c r="AH1058" s="97"/>
      <c r="AI1058" s="97"/>
      <c r="AJ1058" s="97"/>
      <c r="AK1058" s="97"/>
      <c r="AL1058" s="97"/>
      <c r="AM1058" s="97"/>
      <c r="AN1058" s="97"/>
      <c r="AO1058" s="97"/>
    </row>
    <row r="1059" spans="1:50" hidden="1" x14ac:dyDescent="0.15">
      <c r="A1059" s="9"/>
      <c r="B1059" s="43" t="s">
        <v>657</v>
      </c>
      <c r="C1059" s="49"/>
      <c r="D1059" s="49"/>
      <c r="E1059" s="49"/>
      <c r="F1059" s="49"/>
      <c r="G1059" s="49"/>
      <c r="H1059" s="49"/>
      <c r="I1059" s="49"/>
      <c r="J1059" s="49"/>
      <c r="K1059" s="49"/>
      <c r="L1059" s="49"/>
      <c r="M1059" s="49"/>
      <c r="N1059" s="49"/>
      <c r="O1059" s="49"/>
      <c r="P1059" s="54"/>
      <c r="Q1059" s="54"/>
      <c r="R1059" s="54"/>
      <c r="S1059" s="54"/>
      <c r="T1059" s="54"/>
      <c r="U1059" s="54"/>
      <c r="V1059" s="54"/>
      <c r="W1059" s="54"/>
      <c r="X1059" s="54"/>
      <c r="Y1059" s="55"/>
      <c r="Z1059" s="55"/>
      <c r="AA1059" s="55"/>
      <c r="AB1059" s="55"/>
      <c r="AC1059" s="55"/>
      <c r="AD1059" s="55"/>
      <c r="AE1059" s="55"/>
      <c r="AF1059" s="55"/>
      <c r="AG1059" s="55"/>
      <c r="AH1059" s="55"/>
      <c r="AI1059" s="55"/>
      <c r="AJ1059" s="55"/>
      <c r="AK1059" s="55"/>
      <c r="AL1059" s="55"/>
      <c r="AM1059" s="55"/>
      <c r="AN1059" s="55"/>
      <c r="AO1059" s="55"/>
      <c r="AP1059" s="54"/>
      <c r="AQ1059" s="54"/>
      <c r="AR1059" s="54"/>
      <c r="AS1059" s="54"/>
      <c r="AT1059" s="54"/>
      <c r="AU1059" s="54"/>
      <c r="AV1059" s="54"/>
      <c r="AW1059" s="54"/>
      <c r="AX1059" s="54"/>
    </row>
    <row r="1060" spans="1:50" customFormat="1" ht="59.1" hidden="1" customHeight="1" x14ac:dyDescent="0.15">
      <c r="A1060" s="351"/>
      <c r="B1060" s="351"/>
      <c r="C1060" s="351" t="s">
        <v>611</v>
      </c>
      <c r="D1060" s="351"/>
      <c r="E1060" s="351"/>
      <c r="F1060" s="351"/>
      <c r="G1060" s="351"/>
      <c r="H1060" s="351"/>
      <c r="I1060" s="351"/>
      <c r="J1060" s="282" t="s">
        <v>221</v>
      </c>
      <c r="K1060" s="110"/>
      <c r="L1060" s="110"/>
      <c r="M1060" s="110"/>
      <c r="N1060" s="110"/>
      <c r="O1060" s="110"/>
      <c r="P1060" s="352" t="s">
        <v>601</v>
      </c>
      <c r="Q1060" s="352"/>
      <c r="R1060" s="352"/>
      <c r="S1060" s="352"/>
      <c r="T1060" s="352"/>
      <c r="U1060" s="352"/>
      <c r="V1060" s="352"/>
      <c r="W1060" s="352"/>
      <c r="X1060" s="352"/>
      <c r="Y1060" s="349" t="s">
        <v>219</v>
      </c>
      <c r="Z1060" s="350"/>
      <c r="AA1060" s="350"/>
      <c r="AB1060" s="350"/>
      <c r="AC1060" s="282" t="s">
        <v>256</v>
      </c>
      <c r="AD1060" s="282"/>
      <c r="AE1060" s="282"/>
      <c r="AF1060" s="282"/>
      <c r="AG1060" s="282"/>
      <c r="AH1060" s="349" t="s">
        <v>211</v>
      </c>
      <c r="AI1060" s="351"/>
      <c r="AJ1060" s="351"/>
      <c r="AK1060" s="351"/>
      <c r="AL1060" s="351" t="s">
        <v>21</v>
      </c>
      <c r="AM1060" s="351"/>
      <c r="AN1060" s="351"/>
      <c r="AO1060" s="431"/>
      <c r="AP1060" s="432" t="s">
        <v>222</v>
      </c>
      <c r="AQ1060" s="432"/>
      <c r="AR1060" s="432"/>
      <c r="AS1060" s="432"/>
      <c r="AT1060" s="432"/>
      <c r="AU1060" s="432"/>
      <c r="AV1060" s="432"/>
      <c r="AW1060" s="432"/>
      <c r="AX1060" s="432"/>
    </row>
    <row r="1061" spans="1:50" ht="26.1" hidden="1" customHeight="1" x14ac:dyDescent="0.15">
      <c r="A1061" s="1027">
        <v>1</v>
      </c>
      <c r="B1061" s="1027">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1" hidden="1" customHeight="1" x14ac:dyDescent="0.15">
      <c r="A1062" s="1027">
        <v>2</v>
      </c>
      <c r="B1062" s="1027">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27">
        <v>3</v>
      </c>
      <c r="B1063" s="1027">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1" hidden="1" customHeight="1" x14ac:dyDescent="0.15">
      <c r="A1064" s="1027">
        <v>4</v>
      </c>
      <c r="B1064" s="1027">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1" hidden="1" customHeight="1" x14ac:dyDescent="0.15">
      <c r="A1065" s="1027">
        <v>5</v>
      </c>
      <c r="B1065" s="1027">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27">
        <v>6</v>
      </c>
      <c r="B1066" s="1027">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27">
        <v>7</v>
      </c>
      <c r="B1067" s="1027">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1" hidden="1" customHeight="1" x14ac:dyDescent="0.15">
      <c r="A1068" s="1027">
        <v>8</v>
      </c>
      <c r="B1068" s="1027">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27">
        <v>9</v>
      </c>
      <c r="B1069" s="1027">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27">
        <v>10</v>
      </c>
      <c r="B1070" s="1027">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1" hidden="1" customHeight="1" x14ac:dyDescent="0.15">
      <c r="A1071" s="1027">
        <v>11</v>
      </c>
      <c r="B1071" s="1027">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1" hidden="1" customHeight="1" x14ac:dyDescent="0.15">
      <c r="A1072" s="1027">
        <v>12</v>
      </c>
      <c r="B1072" s="1027">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27">
        <v>13</v>
      </c>
      <c r="B1073" s="1027">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1" hidden="1" customHeight="1" x14ac:dyDescent="0.15">
      <c r="A1074" s="1027">
        <v>14</v>
      </c>
      <c r="B1074" s="1027">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1" hidden="1" customHeight="1" x14ac:dyDescent="0.15">
      <c r="A1075" s="1027">
        <v>15</v>
      </c>
      <c r="B1075" s="1027">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1" hidden="1" customHeight="1" x14ac:dyDescent="0.15">
      <c r="A1076" s="1027">
        <v>16</v>
      </c>
      <c r="B1076" s="1027">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1" hidden="1" customHeight="1" x14ac:dyDescent="0.15">
      <c r="A1077" s="1027">
        <v>17</v>
      </c>
      <c r="B1077" s="1027">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1" hidden="1" customHeight="1" x14ac:dyDescent="0.15">
      <c r="A1078" s="1027">
        <v>18</v>
      </c>
      <c r="B1078" s="1027">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1" hidden="1" customHeight="1" x14ac:dyDescent="0.15">
      <c r="A1079" s="1027">
        <v>19</v>
      </c>
      <c r="B1079" s="1027">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1" hidden="1" customHeight="1" x14ac:dyDescent="0.15">
      <c r="A1080" s="1027">
        <v>20</v>
      </c>
      <c r="B1080" s="1027">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1" hidden="1" customHeight="1" x14ac:dyDescent="0.15">
      <c r="A1081" s="1027">
        <v>21</v>
      </c>
      <c r="B1081" s="1027">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1" hidden="1" customHeight="1" x14ac:dyDescent="0.15">
      <c r="A1082" s="1027">
        <v>22</v>
      </c>
      <c r="B1082" s="1027">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27">
        <v>23</v>
      </c>
      <c r="B1083" s="1027">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1" hidden="1" customHeight="1" x14ac:dyDescent="0.15">
      <c r="A1084" s="1027">
        <v>24</v>
      </c>
      <c r="B1084" s="1027">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1" hidden="1" customHeight="1" x14ac:dyDescent="0.15">
      <c r="A1085" s="1027">
        <v>25</v>
      </c>
      <c r="B1085" s="1027">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1" hidden="1" customHeight="1" x14ac:dyDescent="0.15">
      <c r="A1086" s="1027">
        <v>26</v>
      </c>
      <c r="B1086" s="1027">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1" hidden="1" customHeight="1" x14ac:dyDescent="0.15">
      <c r="A1087" s="1027">
        <v>27</v>
      </c>
      <c r="B1087" s="1027">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1" hidden="1" customHeight="1" x14ac:dyDescent="0.15">
      <c r="A1088" s="1027">
        <v>28</v>
      </c>
      <c r="B1088" s="1027">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27">
        <v>29</v>
      </c>
      <c r="B1089" s="1027">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26.1" hidden="1" customHeight="1" x14ac:dyDescent="0.15">
      <c r="A1090" s="1027">
        <v>30</v>
      </c>
      <c r="B1090" s="1027">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idden="1" x14ac:dyDescent="0.15">
      <c r="A1091" s="100"/>
      <c r="B1091" s="100"/>
      <c r="P1091" s="96"/>
      <c r="Q1091" s="96"/>
      <c r="R1091" s="96"/>
      <c r="S1091" s="96"/>
      <c r="T1091" s="96"/>
      <c r="U1091" s="96"/>
      <c r="V1091" s="96"/>
      <c r="W1091" s="96"/>
      <c r="X1091" s="96"/>
      <c r="Y1091" s="97"/>
      <c r="Z1091" s="97"/>
      <c r="AA1091" s="97"/>
      <c r="AB1091" s="97"/>
      <c r="AC1091" s="97"/>
      <c r="AD1091" s="97"/>
      <c r="AE1091" s="97"/>
      <c r="AF1091" s="97"/>
      <c r="AG1091" s="97"/>
      <c r="AH1091" s="97"/>
      <c r="AI1091" s="97"/>
      <c r="AJ1091" s="97"/>
      <c r="AK1091" s="97"/>
      <c r="AL1091" s="97"/>
      <c r="AM1091" s="97"/>
      <c r="AN1091" s="97"/>
      <c r="AO1091" s="97"/>
    </row>
    <row r="1092" spans="1:50" hidden="1" x14ac:dyDescent="0.15">
      <c r="A1092" s="9"/>
      <c r="B1092" s="43" t="s">
        <v>658</v>
      </c>
      <c r="C1092" s="49"/>
      <c r="D1092" s="49"/>
      <c r="E1092" s="49"/>
      <c r="F1092" s="49"/>
      <c r="G1092" s="49"/>
      <c r="H1092" s="49"/>
      <c r="I1092" s="49"/>
      <c r="J1092" s="49"/>
      <c r="K1092" s="49"/>
      <c r="L1092" s="49"/>
      <c r="M1092" s="49"/>
      <c r="N1092" s="49"/>
      <c r="O1092" s="49"/>
      <c r="P1092" s="54"/>
      <c r="Q1092" s="54"/>
      <c r="R1092" s="54"/>
      <c r="S1092" s="54"/>
      <c r="T1092" s="54"/>
      <c r="U1092" s="54"/>
      <c r="V1092" s="54"/>
      <c r="W1092" s="54"/>
      <c r="X1092" s="54"/>
      <c r="Y1092" s="55"/>
      <c r="Z1092" s="55"/>
      <c r="AA1092" s="55"/>
      <c r="AB1092" s="55"/>
      <c r="AC1092" s="55"/>
      <c r="AD1092" s="55"/>
      <c r="AE1092" s="55"/>
      <c r="AF1092" s="55"/>
      <c r="AG1092" s="55"/>
      <c r="AH1092" s="55"/>
      <c r="AI1092" s="55"/>
      <c r="AJ1092" s="55"/>
      <c r="AK1092" s="55"/>
      <c r="AL1092" s="55"/>
      <c r="AM1092" s="55"/>
      <c r="AN1092" s="55"/>
      <c r="AO1092" s="55"/>
      <c r="AP1092" s="54"/>
      <c r="AQ1092" s="54"/>
      <c r="AR1092" s="54"/>
      <c r="AS1092" s="54"/>
      <c r="AT1092" s="54"/>
      <c r="AU1092" s="54"/>
      <c r="AV1092" s="54"/>
      <c r="AW1092" s="54"/>
      <c r="AX1092" s="54"/>
    </row>
    <row r="1093" spans="1:50" customFormat="1" ht="59.1" hidden="1" customHeight="1" x14ac:dyDescent="0.15">
      <c r="A1093" s="351"/>
      <c r="B1093" s="351"/>
      <c r="C1093" s="351" t="s">
        <v>593</v>
      </c>
      <c r="D1093" s="351"/>
      <c r="E1093" s="351"/>
      <c r="F1093" s="351"/>
      <c r="G1093" s="351"/>
      <c r="H1093" s="351"/>
      <c r="I1093" s="351"/>
      <c r="J1093" s="282" t="s">
        <v>221</v>
      </c>
      <c r="K1093" s="110"/>
      <c r="L1093" s="110"/>
      <c r="M1093" s="110"/>
      <c r="N1093" s="110"/>
      <c r="O1093" s="110"/>
      <c r="P1093" s="352" t="s">
        <v>598</v>
      </c>
      <c r="Q1093" s="352"/>
      <c r="R1093" s="352"/>
      <c r="S1093" s="352"/>
      <c r="T1093" s="352"/>
      <c r="U1093" s="352"/>
      <c r="V1093" s="352"/>
      <c r="W1093" s="352"/>
      <c r="X1093" s="352"/>
      <c r="Y1093" s="349" t="s">
        <v>599</v>
      </c>
      <c r="Z1093" s="350"/>
      <c r="AA1093" s="350"/>
      <c r="AB1093" s="350"/>
      <c r="AC1093" s="282" t="s">
        <v>256</v>
      </c>
      <c r="AD1093" s="282"/>
      <c r="AE1093" s="282"/>
      <c r="AF1093" s="282"/>
      <c r="AG1093" s="282"/>
      <c r="AH1093" s="349" t="s">
        <v>211</v>
      </c>
      <c r="AI1093" s="351"/>
      <c r="AJ1093" s="351"/>
      <c r="AK1093" s="351"/>
      <c r="AL1093" s="351" t="s">
        <v>21</v>
      </c>
      <c r="AM1093" s="351"/>
      <c r="AN1093" s="351"/>
      <c r="AO1093" s="431"/>
      <c r="AP1093" s="432" t="s">
        <v>222</v>
      </c>
      <c r="AQ1093" s="432"/>
      <c r="AR1093" s="432"/>
      <c r="AS1093" s="432"/>
      <c r="AT1093" s="432"/>
      <c r="AU1093" s="432"/>
      <c r="AV1093" s="432"/>
      <c r="AW1093" s="432"/>
      <c r="AX1093" s="432"/>
    </row>
    <row r="1094" spans="1:50" ht="26.1" hidden="1" customHeight="1" x14ac:dyDescent="0.15">
      <c r="A1094" s="1027">
        <v>1</v>
      </c>
      <c r="B1094" s="1027">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1" hidden="1" customHeight="1" x14ac:dyDescent="0.15">
      <c r="A1095" s="1027">
        <v>2</v>
      </c>
      <c r="B1095" s="1027">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1" hidden="1" customHeight="1" x14ac:dyDescent="0.15">
      <c r="A1096" s="1027">
        <v>3</v>
      </c>
      <c r="B1096" s="1027">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1" hidden="1" customHeight="1" x14ac:dyDescent="0.15">
      <c r="A1097" s="1027">
        <v>4</v>
      </c>
      <c r="B1097" s="1027">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1" hidden="1" customHeight="1" x14ac:dyDescent="0.15">
      <c r="A1098" s="1027">
        <v>5</v>
      </c>
      <c r="B1098" s="1027">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1" hidden="1" customHeight="1" x14ac:dyDescent="0.15">
      <c r="A1099" s="1027">
        <v>6</v>
      </c>
      <c r="B1099" s="1027">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27">
        <v>7</v>
      </c>
      <c r="B1100" s="1027">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1" hidden="1" customHeight="1" x14ac:dyDescent="0.15">
      <c r="A1101" s="1027">
        <v>8</v>
      </c>
      <c r="B1101" s="1027">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27">
        <v>9</v>
      </c>
      <c r="B1102" s="1027">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27">
        <v>10</v>
      </c>
      <c r="B1103" s="1027">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1" hidden="1" customHeight="1" x14ac:dyDescent="0.15">
      <c r="A1104" s="1027">
        <v>11</v>
      </c>
      <c r="B1104" s="1027">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1" hidden="1" customHeight="1" x14ac:dyDescent="0.15">
      <c r="A1105" s="1027">
        <v>12</v>
      </c>
      <c r="B1105" s="1027">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27">
        <v>13</v>
      </c>
      <c r="B1106" s="1027">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27">
        <v>14</v>
      </c>
      <c r="B1107" s="1027">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1" hidden="1" customHeight="1" x14ac:dyDescent="0.15">
      <c r="A1108" s="1027">
        <v>15</v>
      </c>
      <c r="B1108" s="1027">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27">
        <v>16</v>
      </c>
      <c r="B1109" s="1027">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1" hidden="1" customHeight="1" x14ac:dyDescent="0.15">
      <c r="A1110" s="1027">
        <v>17</v>
      </c>
      <c r="B1110" s="1027">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27">
        <v>18</v>
      </c>
      <c r="B1111" s="1027">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1" hidden="1" customHeight="1" x14ac:dyDescent="0.15">
      <c r="A1112" s="1027">
        <v>19</v>
      </c>
      <c r="B1112" s="1027">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27">
        <v>20</v>
      </c>
      <c r="B1113" s="1027">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1" hidden="1" customHeight="1" x14ac:dyDescent="0.15">
      <c r="A1114" s="1027">
        <v>21</v>
      </c>
      <c r="B1114" s="1027">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27">
        <v>22</v>
      </c>
      <c r="B1115" s="1027">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1" hidden="1" customHeight="1" x14ac:dyDescent="0.15">
      <c r="A1116" s="1027">
        <v>23</v>
      </c>
      <c r="B1116" s="1027">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1" hidden="1" customHeight="1" x14ac:dyDescent="0.15">
      <c r="A1117" s="1027">
        <v>24</v>
      </c>
      <c r="B1117" s="1027">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27">
        <v>25</v>
      </c>
      <c r="B1118" s="1027">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1" hidden="1" customHeight="1" x14ac:dyDescent="0.15">
      <c r="A1119" s="1027">
        <v>26</v>
      </c>
      <c r="B1119" s="1027">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1" hidden="1" customHeight="1" x14ac:dyDescent="0.15">
      <c r="A1120" s="1027">
        <v>27</v>
      </c>
      <c r="B1120" s="1027">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1" hidden="1" customHeight="1" x14ac:dyDescent="0.15">
      <c r="A1121" s="1027">
        <v>28</v>
      </c>
      <c r="B1121" s="1027">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1" hidden="1" customHeight="1" x14ac:dyDescent="0.15">
      <c r="A1122" s="1027">
        <v>29</v>
      </c>
      <c r="B1122" s="1027">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26.1" hidden="1" customHeight="1" x14ac:dyDescent="0.15">
      <c r="A1123" s="1027">
        <v>30</v>
      </c>
      <c r="B1123" s="1027">
        <v>1</v>
      </c>
      <c r="C1123" s="423"/>
      <c r="D1123" s="423"/>
      <c r="E1123" s="423"/>
      <c r="F1123" s="423"/>
      <c r="G1123" s="423"/>
      <c r="H1123" s="423"/>
      <c r="I1123" s="423"/>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idden="1" x14ac:dyDescent="0.15">
      <c r="P1124" s="96"/>
      <c r="Q1124" s="96"/>
      <c r="R1124" s="96"/>
      <c r="S1124" s="96"/>
      <c r="T1124" s="96"/>
      <c r="U1124" s="96"/>
      <c r="V1124" s="96"/>
      <c r="W1124" s="96"/>
      <c r="X1124" s="96"/>
      <c r="Y1124" s="97"/>
      <c r="Z1124" s="97"/>
      <c r="AA1124" s="97"/>
      <c r="AB1124" s="97"/>
      <c r="AC1124" s="97"/>
      <c r="AD1124" s="97"/>
      <c r="AE1124" s="97"/>
      <c r="AF1124" s="97"/>
      <c r="AG1124" s="97"/>
      <c r="AH1124" s="97"/>
      <c r="AI1124" s="97"/>
      <c r="AJ1124" s="97"/>
      <c r="AK1124" s="97"/>
      <c r="AL1124" s="97"/>
      <c r="AM1124" s="97"/>
      <c r="AN1124" s="97"/>
      <c r="AO1124" s="97"/>
    </row>
    <row r="1125" spans="1:50" hidden="1" x14ac:dyDescent="0.15">
      <c r="A1125" s="9"/>
      <c r="B1125" s="43" t="s">
        <v>659</v>
      </c>
      <c r="C1125" s="49"/>
      <c r="D1125" s="49"/>
      <c r="E1125" s="49"/>
      <c r="F1125" s="49"/>
      <c r="G1125" s="49"/>
      <c r="H1125" s="49"/>
      <c r="I1125" s="49"/>
      <c r="J1125" s="49"/>
      <c r="K1125" s="49"/>
      <c r="L1125" s="49"/>
      <c r="M1125" s="49"/>
      <c r="N1125" s="49"/>
      <c r="O1125" s="49"/>
      <c r="P1125" s="54"/>
      <c r="Q1125" s="54"/>
      <c r="R1125" s="54"/>
      <c r="S1125" s="54"/>
      <c r="T1125" s="54"/>
      <c r="U1125" s="54"/>
      <c r="V1125" s="54"/>
      <c r="W1125" s="54"/>
      <c r="X1125" s="54"/>
      <c r="Y1125" s="55"/>
      <c r="Z1125" s="55"/>
      <c r="AA1125" s="55"/>
      <c r="AB1125" s="55"/>
      <c r="AC1125" s="55"/>
      <c r="AD1125" s="55"/>
      <c r="AE1125" s="55"/>
      <c r="AF1125" s="55"/>
      <c r="AG1125" s="55"/>
      <c r="AH1125" s="55"/>
      <c r="AI1125" s="55"/>
      <c r="AJ1125" s="55"/>
      <c r="AK1125" s="55"/>
      <c r="AL1125" s="55"/>
      <c r="AM1125" s="55"/>
      <c r="AN1125" s="55"/>
      <c r="AO1125" s="55"/>
      <c r="AP1125" s="54"/>
      <c r="AQ1125" s="54"/>
      <c r="AR1125" s="54"/>
      <c r="AS1125" s="54"/>
      <c r="AT1125" s="54"/>
      <c r="AU1125" s="54"/>
      <c r="AV1125" s="54"/>
      <c r="AW1125" s="54"/>
      <c r="AX1125" s="54"/>
    </row>
    <row r="1126" spans="1:50" customFormat="1" ht="59.1" hidden="1" customHeight="1" x14ac:dyDescent="0.15">
      <c r="A1126" s="351"/>
      <c r="B1126" s="351"/>
      <c r="C1126" s="351" t="s">
        <v>660</v>
      </c>
      <c r="D1126" s="351"/>
      <c r="E1126" s="351"/>
      <c r="F1126" s="351"/>
      <c r="G1126" s="351"/>
      <c r="H1126" s="351"/>
      <c r="I1126" s="351"/>
      <c r="J1126" s="282" t="s">
        <v>221</v>
      </c>
      <c r="K1126" s="110"/>
      <c r="L1126" s="110"/>
      <c r="M1126" s="110"/>
      <c r="N1126" s="110"/>
      <c r="O1126" s="110"/>
      <c r="P1126" s="352" t="s">
        <v>598</v>
      </c>
      <c r="Q1126" s="352"/>
      <c r="R1126" s="352"/>
      <c r="S1126" s="352"/>
      <c r="T1126" s="352"/>
      <c r="U1126" s="352"/>
      <c r="V1126" s="352"/>
      <c r="W1126" s="352"/>
      <c r="X1126" s="352"/>
      <c r="Y1126" s="349" t="s">
        <v>609</v>
      </c>
      <c r="Z1126" s="350"/>
      <c r="AA1126" s="350"/>
      <c r="AB1126" s="350"/>
      <c r="AC1126" s="282" t="s">
        <v>256</v>
      </c>
      <c r="AD1126" s="282"/>
      <c r="AE1126" s="282"/>
      <c r="AF1126" s="282"/>
      <c r="AG1126" s="282"/>
      <c r="AH1126" s="349" t="s">
        <v>211</v>
      </c>
      <c r="AI1126" s="351"/>
      <c r="AJ1126" s="351"/>
      <c r="AK1126" s="351"/>
      <c r="AL1126" s="351" t="s">
        <v>21</v>
      </c>
      <c r="AM1126" s="351"/>
      <c r="AN1126" s="351"/>
      <c r="AO1126" s="431"/>
      <c r="AP1126" s="432" t="s">
        <v>222</v>
      </c>
      <c r="AQ1126" s="432"/>
      <c r="AR1126" s="432"/>
      <c r="AS1126" s="432"/>
      <c r="AT1126" s="432"/>
      <c r="AU1126" s="432"/>
      <c r="AV1126" s="432"/>
      <c r="AW1126" s="432"/>
      <c r="AX1126" s="432"/>
    </row>
    <row r="1127" spans="1:50" ht="26.1" hidden="1" customHeight="1" x14ac:dyDescent="0.15">
      <c r="A1127" s="1027">
        <v>1</v>
      </c>
      <c r="B1127" s="1027">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27">
        <v>2</v>
      </c>
      <c r="B1128" s="1027">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1" hidden="1" customHeight="1" x14ac:dyDescent="0.15">
      <c r="A1129" s="1027">
        <v>3</v>
      </c>
      <c r="B1129" s="1027">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1" hidden="1" customHeight="1" x14ac:dyDescent="0.15">
      <c r="A1130" s="1027">
        <v>4</v>
      </c>
      <c r="B1130" s="1027">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27">
        <v>5</v>
      </c>
      <c r="B1131" s="1027">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1" hidden="1" customHeight="1" x14ac:dyDescent="0.15">
      <c r="A1132" s="1027">
        <v>6</v>
      </c>
      <c r="B1132" s="1027">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1" hidden="1" customHeight="1" x14ac:dyDescent="0.15">
      <c r="A1133" s="1027">
        <v>7</v>
      </c>
      <c r="B1133" s="1027">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27">
        <v>8</v>
      </c>
      <c r="B1134" s="1027">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27">
        <v>9</v>
      </c>
      <c r="B1135" s="1027">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1" hidden="1" customHeight="1" x14ac:dyDescent="0.15">
      <c r="A1136" s="1027">
        <v>10</v>
      </c>
      <c r="B1136" s="1027">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1" hidden="1" customHeight="1" x14ac:dyDescent="0.15">
      <c r="A1137" s="1027">
        <v>11</v>
      </c>
      <c r="B1137" s="1027">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27">
        <v>12</v>
      </c>
      <c r="B1138" s="1027">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1" hidden="1" customHeight="1" x14ac:dyDescent="0.15">
      <c r="A1139" s="1027">
        <v>13</v>
      </c>
      <c r="B1139" s="1027">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27">
        <v>14</v>
      </c>
      <c r="B1140" s="1027">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1" hidden="1" customHeight="1" x14ac:dyDescent="0.15">
      <c r="A1141" s="1027">
        <v>15</v>
      </c>
      <c r="B1141" s="1027">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1" hidden="1" customHeight="1" x14ac:dyDescent="0.15">
      <c r="A1142" s="1027">
        <v>16</v>
      </c>
      <c r="B1142" s="1027">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1" hidden="1" customHeight="1" x14ac:dyDescent="0.15">
      <c r="A1143" s="1027">
        <v>17</v>
      </c>
      <c r="B1143" s="1027">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1" hidden="1" customHeight="1" x14ac:dyDescent="0.15">
      <c r="A1144" s="1027">
        <v>18</v>
      </c>
      <c r="B1144" s="1027">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1" hidden="1" customHeight="1" x14ac:dyDescent="0.15">
      <c r="A1145" s="1027">
        <v>19</v>
      </c>
      <c r="B1145" s="1027">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1" hidden="1" customHeight="1" x14ac:dyDescent="0.15">
      <c r="A1146" s="1027">
        <v>20</v>
      </c>
      <c r="B1146" s="1027">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1" hidden="1" customHeight="1" x14ac:dyDescent="0.15">
      <c r="A1147" s="1027">
        <v>21</v>
      </c>
      <c r="B1147" s="1027">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1" hidden="1" customHeight="1" x14ac:dyDescent="0.15">
      <c r="A1148" s="1027">
        <v>22</v>
      </c>
      <c r="B1148" s="1027">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27">
        <v>23</v>
      </c>
      <c r="B1149" s="1027">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1" hidden="1" customHeight="1" x14ac:dyDescent="0.15">
      <c r="A1150" s="1027">
        <v>24</v>
      </c>
      <c r="B1150" s="1027">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27">
        <v>25</v>
      </c>
      <c r="B1151" s="1027">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27">
        <v>26</v>
      </c>
      <c r="B1152" s="1027">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27">
        <v>27</v>
      </c>
      <c r="B1153" s="1027">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1" hidden="1" customHeight="1" x14ac:dyDescent="0.15">
      <c r="A1154" s="1027">
        <v>28</v>
      </c>
      <c r="B1154" s="1027">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1" hidden="1" customHeight="1" x14ac:dyDescent="0.15">
      <c r="A1155" s="1027">
        <v>29</v>
      </c>
      <c r="B1155" s="1027">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t="26.1" hidden="1" customHeight="1" x14ac:dyDescent="0.15">
      <c r="A1156" s="1027">
        <v>30</v>
      </c>
      <c r="B1156" s="1027">
        <v>1</v>
      </c>
      <c r="C1156" s="423"/>
      <c r="D1156" s="423"/>
      <c r="E1156" s="423"/>
      <c r="F1156" s="423"/>
      <c r="G1156" s="423"/>
      <c r="H1156" s="423"/>
      <c r="I1156" s="423"/>
      <c r="J1156" s="424"/>
      <c r="K1156" s="425"/>
      <c r="L1156" s="425"/>
      <c r="M1156" s="425"/>
      <c r="N1156" s="425"/>
      <c r="O1156" s="425"/>
      <c r="P1156" s="322"/>
      <c r="Q1156" s="322"/>
      <c r="R1156" s="322"/>
      <c r="S1156" s="322"/>
      <c r="T1156" s="322"/>
      <c r="U1156" s="322"/>
      <c r="V1156" s="322"/>
      <c r="W1156" s="322"/>
      <c r="X1156" s="322"/>
      <c r="Y1156" s="323"/>
      <c r="Z1156" s="324"/>
      <c r="AA1156" s="324"/>
      <c r="AB1156" s="325"/>
      <c r="AC1156" s="327"/>
      <c r="AD1156" s="327"/>
      <c r="AE1156" s="327"/>
      <c r="AF1156" s="327"/>
      <c r="AG1156" s="327"/>
      <c r="AH1156" s="328"/>
      <c r="AI1156" s="329"/>
      <c r="AJ1156" s="329"/>
      <c r="AK1156" s="329"/>
      <c r="AL1156" s="330"/>
      <c r="AM1156" s="331"/>
      <c r="AN1156" s="331"/>
      <c r="AO1156" s="332"/>
      <c r="AP1156" s="326"/>
      <c r="AQ1156" s="326"/>
      <c r="AR1156" s="326"/>
      <c r="AS1156" s="326"/>
      <c r="AT1156" s="326"/>
      <c r="AU1156" s="326"/>
      <c r="AV1156" s="326"/>
      <c r="AW1156" s="326"/>
      <c r="AX1156" s="326"/>
    </row>
    <row r="1157" spans="1:50" hidden="1" x14ac:dyDescent="0.15">
      <c r="P1157" s="96"/>
      <c r="Q1157" s="96"/>
      <c r="R1157" s="96"/>
      <c r="S1157" s="96"/>
      <c r="T1157" s="96"/>
      <c r="U1157" s="96"/>
      <c r="V1157" s="96"/>
      <c r="W1157" s="96"/>
      <c r="X1157" s="96"/>
      <c r="Y1157" s="97"/>
      <c r="Z1157" s="97"/>
      <c r="AA1157" s="97"/>
      <c r="AB1157" s="97"/>
      <c r="AC1157" s="97"/>
      <c r="AD1157" s="97"/>
      <c r="AE1157" s="97"/>
      <c r="AF1157" s="97"/>
      <c r="AG1157" s="97"/>
      <c r="AH1157" s="97"/>
      <c r="AI1157" s="97"/>
      <c r="AJ1157" s="97"/>
      <c r="AK1157" s="97"/>
      <c r="AL1157" s="97"/>
      <c r="AM1157" s="97"/>
      <c r="AN1157" s="97"/>
      <c r="AO1157" s="97"/>
    </row>
    <row r="1158" spans="1:50" hidden="1" x14ac:dyDescent="0.15">
      <c r="A1158" s="9"/>
      <c r="B1158" s="43" t="s">
        <v>661</v>
      </c>
      <c r="C1158" s="49"/>
      <c r="D1158" s="49"/>
      <c r="E1158" s="49"/>
      <c r="F1158" s="49"/>
      <c r="G1158" s="49"/>
      <c r="H1158" s="49"/>
      <c r="I1158" s="49"/>
      <c r="J1158" s="49"/>
      <c r="K1158" s="49"/>
      <c r="L1158" s="49"/>
      <c r="M1158" s="49"/>
      <c r="N1158" s="49"/>
      <c r="O1158" s="49"/>
      <c r="P1158" s="54"/>
      <c r="Q1158" s="54"/>
      <c r="R1158" s="54"/>
      <c r="S1158" s="54"/>
      <c r="T1158" s="54"/>
      <c r="U1158" s="54"/>
      <c r="V1158" s="54"/>
      <c r="W1158" s="54"/>
      <c r="X1158" s="54"/>
      <c r="Y1158" s="55"/>
      <c r="Z1158" s="55"/>
      <c r="AA1158" s="55"/>
      <c r="AB1158" s="55"/>
      <c r="AC1158" s="55"/>
      <c r="AD1158" s="55"/>
      <c r="AE1158" s="55"/>
      <c r="AF1158" s="55"/>
      <c r="AG1158" s="55"/>
      <c r="AH1158" s="55"/>
      <c r="AI1158" s="55"/>
      <c r="AJ1158" s="55"/>
      <c r="AK1158" s="55"/>
      <c r="AL1158" s="55"/>
      <c r="AM1158" s="55"/>
      <c r="AN1158" s="55"/>
      <c r="AO1158" s="55"/>
      <c r="AP1158" s="54"/>
      <c r="AQ1158" s="54"/>
      <c r="AR1158" s="54"/>
      <c r="AS1158" s="54"/>
      <c r="AT1158" s="54"/>
      <c r="AU1158" s="54"/>
      <c r="AV1158" s="54"/>
      <c r="AW1158" s="54"/>
      <c r="AX1158" s="54"/>
    </row>
    <row r="1159" spans="1:50" customFormat="1" ht="59.1" hidden="1" customHeight="1" x14ac:dyDescent="0.15">
      <c r="A1159" s="351"/>
      <c r="B1159" s="351"/>
      <c r="C1159" s="351" t="s">
        <v>620</v>
      </c>
      <c r="D1159" s="351"/>
      <c r="E1159" s="351"/>
      <c r="F1159" s="351"/>
      <c r="G1159" s="351"/>
      <c r="H1159" s="351"/>
      <c r="I1159" s="351"/>
      <c r="J1159" s="282" t="s">
        <v>221</v>
      </c>
      <c r="K1159" s="110"/>
      <c r="L1159" s="110"/>
      <c r="M1159" s="110"/>
      <c r="N1159" s="110"/>
      <c r="O1159" s="110"/>
      <c r="P1159" s="352" t="s">
        <v>598</v>
      </c>
      <c r="Q1159" s="352"/>
      <c r="R1159" s="352"/>
      <c r="S1159" s="352"/>
      <c r="T1159" s="352"/>
      <c r="U1159" s="352"/>
      <c r="V1159" s="352"/>
      <c r="W1159" s="352"/>
      <c r="X1159" s="352"/>
      <c r="Y1159" s="349" t="s">
        <v>219</v>
      </c>
      <c r="Z1159" s="350"/>
      <c r="AA1159" s="350"/>
      <c r="AB1159" s="350"/>
      <c r="AC1159" s="282" t="s">
        <v>256</v>
      </c>
      <c r="AD1159" s="282"/>
      <c r="AE1159" s="282"/>
      <c r="AF1159" s="282"/>
      <c r="AG1159" s="282"/>
      <c r="AH1159" s="349" t="s">
        <v>211</v>
      </c>
      <c r="AI1159" s="351"/>
      <c r="AJ1159" s="351"/>
      <c r="AK1159" s="351"/>
      <c r="AL1159" s="351" t="s">
        <v>21</v>
      </c>
      <c r="AM1159" s="351"/>
      <c r="AN1159" s="351"/>
      <c r="AO1159" s="431"/>
      <c r="AP1159" s="432" t="s">
        <v>222</v>
      </c>
      <c r="AQ1159" s="432"/>
      <c r="AR1159" s="432"/>
      <c r="AS1159" s="432"/>
      <c r="AT1159" s="432"/>
      <c r="AU1159" s="432"/>
      <c r="AV1159" s="432"/>
      <c r="AW1159" s="432"/>
      <c r="AX1159" s="432"/>
    </row>
    <row r="1160" spans="1:50" ht="26.1" hidden="1" customHeight="1" x14ac:dyDescent="0.15">
      <c r="A1160" s="1027">
        <v>1</v>
      </c>
      <c r="B1160" s="1027">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1" hidden="1" customHeight="1" x14ac:dyDescent="0.15">
      <c r="A1161" s="1027">
        <v>2</v>
      </c>
      <c r="B1161" s="1027">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1" hidden="1" customHeight="1" x14ac:dyDescent="0.15">
      <c r="A1162" s="1027">
        <v>3</v>
      </c>
      <c r="B1162" s="1027">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1" hidden="1" customHeight="1" x14ac:dyDescent="0.15">
      <c r="A1163" s="1027">
        <v>4</v>
      </c>
      <c r="B1163" s="1027">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1" hidden="1" customHeight="1" x14ac:dyDescent="0.15">
      <c r="A1164" s="1027">
        <v>5</v>
      </c>
      <c r="B1164" s="1027">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1" hidden="1" customHeight="1" x14ac:dyDescent="0.15">
      <c r="A1165" s="1027">
        <v>6</v>
      </c>
      <c r="B1165" s="1027">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1" hidden="1" customHeight="1" x14ac:dyDescent="0.15">
      <c r="A1166" s="1027">
        <v>7</v>
      </c>
      <c r="B1166" s="1027">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1" hidden="1" customHeight="1" x14ac:dyDescent="0.15">
      <c r="A1167" s="1027">
        <v>8</v>
      </c>
      <c r="B1167" s="1027">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1" hidden="1" customHeight="1" x14ac:dyDescent="0.15">
      <c r="A1168" s="1027">
        <v>9</v>
      </c>
      <c r="B1168" s="1027">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1" hidden="1" customHeight="1" x14ac:dyDescent="0.15">
      <c r="A1169" s="1027">
        <v>10</v>
      </c>
      <c r="B1169" s="1027">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1" hidden="1" customHeight="1" x14ac:dyDescent="0.15">
      <c r="A1170" s="1027">
        <v>11</v>
      </c>
      <c r="B1170" s="1027">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1" hidden="1" customHeight="1" x14ac:dyDescent="0.15">
      <c r="A1171" s="1027">
        <v>12</v>
      </c>
      <c r="B1171" s="1027">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1" hidden="1" customHeight="1" x14ac:dyDescent="0.15">
      <c r="A1172" s="1027">
        <v>13</v>
      </c>
      <c r="B1172" s="1027">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27">
        <v>14</v>
      </c>
      <c r="B1173" s="1027">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27">
        <v>15</v>
      </c>
      <c r="B1174" s="1027">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27">
        <v>16</v>
      </c>
      <c r="B1175" s="1027">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1" hidden="1" customHeight="1" x14ac:dyDescent="0.15">
      <c r="A1176" s="1027">
        <v>17</v>
      </c>
      <c r="B1176" s="1027">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1" hidden="1" customHeight="1" x14ac:dyDescent="0.15">
      <c r="A1177" s="1027">
        <v>18</v>
      </c>
      <c r="B1177" s="1027">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27">
        <v>19</v>
      </c>
      <c r="B1178" s="1027">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1" hidden="1" customHeight="1" x14ac:dyDescent="0.15">
      <c r="A1179" s="1027">
        <v>20</v>
      </c>
      <c r="B1179" s="1027">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27">
        <v>21</v>
      </c>
      <c r="B1180" s="1027">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27">
        <v>22</v>
      </c>
      <c r="B1181" s="1027">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1" hidden="1" customHeight="1" x14ac:dyDescent="0.15">
      <c r="A1182" s="1027">
        <v>23</v>
      </c>
      <c r="B1182" s="1027">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1" hidden="1" customHeight="1" x14ac:dyDescent="0.15">
      <c r="A1183" s="1027">
        <v>24</v>
      </c>
      <c r="B1183" s="1027">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1" hidden="1" customHeight="1" x14ac:dyDescent="0.15">
      <c r="A1184" s="1027">
        <v>25</v>
      </c>
      <c r="B1184" s="1027">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1" hidden="1" customHeight="1" x14ac:dyDescent="0.15">
      <c r="A1185" s="1027">
        <v>26</v>
      </c>
      <c r="B1185" s="1027">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1" hidden="1" customHeight="1" x14ac:dyDescent="0.15">
      <c r="A1186" s="1027">
        <v>27</v>
      </c>
      <c r="B1186" s="1027">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1" hidden="1" customHeight="1" x14ac:dyDescent="0.15">
      <c r="A1187" s="1027">
        <v>28</v>
      </c>
      <c r="B1187" s="1027">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1" hidden="1" customHeight="1" x14ac:dyDescent="0.15">
      <c r="A1188" s="1027">
        <v>29</v>
      </c>
      <c r="B1188" s="1027">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t="26.25" hidden="1" customHeight="1" x14ac:dyDescent="0.15">
      <c r="A1189" s="1027">
        <v>30</v>
      </c>
      <c r="B1189" s="1027">
        <v>1</v>
      </c>
      <c r="C1189" s="423"/>
      <c r="D1189" s="423"/>
      <c r="E1189" s="423"/>
      <c r="F1189" s="423"/>
      <c r="G1189" s="423"/>
      <c r="H1189" s="423"/>
      <c r="I1189" s="423"/>
      <c r="J1189" s="424"/>
      <c r="K1189" s="425"/>
      <c r="L1189" s="425"/>
      <c r="M1189" s="425"/>
      <c r="N1189" s="425"/>
      <c r="O1189" s="425"/>
      <c r="P1189" s="322"/>
      <c r="Q1189" s="322"/>
      <c r="R1189" s="322"/>
      <c r="S1189" s="322"/>
      <c r="T1189" s="322"/>
      <c r="U1189" s="322"/>
      <c r="V1189" s="322"/>
      <c r="W1189" s="322"/>
      <c r="X1189" s="322"/>
      <c r="Y1189" s="323"/>
      <c r="Z1189" s="324"/>
      <c r="AA1189" s="324"/>
      <c r="AB1189" s="325"/>
      <c r="AC1189" s="327"/>
      <c r="AD1189" s="327"/>
      <c r="AE1189" s="327"/>
      <c r="AF1189" s="327"/>
      <c r="AG1189" s="327"/>
      <c r="AH1189" s="328"/>
      <c r="AI1189" s="329"/>
      <c r="AJ1189" s="329"/>
      <c r="AK1189" s="329"/>
      <c r="AL1189" s="330"/>
      <c r="AM1189" s="331"/>
      <c r="AN1189" s="331"/>
      <c r="AO1189" s="332"/>
      <c r="AP1189" s="326"/>
      <c r="AQ1189" s="326"/>
      <c r="AR1189" s="326"/>
      <c r="AS1189" s="326"/>
      <c r="AT1189" s="326"/>
      <c r="AU1189" s="326"/>
      <c r="AV1189" s="326"/>
      <c r="AW1189" s="326"/>
      <c r="AX1189" s="326"/>
    </row>
    <row r="1190" spans="1:50" hidden="1" x14ac:dyDescent="0.15">
      <c r="P1190" s="96"/>
      <c r="Q1190" s="96"/>
      <c r="R1190" s="96"/>
      <c r="S1190" s="96"/>
      <c r="T1190" s="96"/>
      <c r="U1190" s="96"/>
      <c r="V1190" s="96"/>
      <c r="W1190" s="96"/>
      <c r="X1190" s="96"/>
      <c r="Y1190" s="97"/>
      <c r="Z1190" s="97"/>
      <c r="AA1190" s="97"/>
      <c r="AB1190" s="97"/>
      <c r="AC1190" s="97"/>
      <c r="AD1190" s="97"/>
      <c r="AE1190" s="97"/>
      <c r="AF1190" s="97"/>
      <c r="AG1190" s="97"/>
      <c r="AH1190" s="97"/>
      <c r="AI1190" s="97"/>
      <c r="AJ1190" s="97"/>
      <c r="AK1190" s="97"/>
      <c r="AL1190" s="97"/>
      <c r="AM1190" s="97"/>
      <c r="AN1190" s="97"/>
      <c r="AO1190" s="97"/>
    </row>
    <row r="1191" spans="1:50" hidden="1" x14ac:dyDescent="0.15">
      <c r="A1191" s="9"/>
      <c r="B1191" s="43" t="s">
        <v>662</v>
      </c>
      <c r="C1191" s="49"/>
      <c r="D1191" s="49"/>
      <c r="E1191" s="49"/>
      <c r="F1191" s="49"/>
      <c r="G1191" s="49"/>
      <c r="H1191" s="49"/>
      <c r="I1191" s="49"/>
      <c r="J1191" s="49"/>
      <c r="K1191" s="49"/>
      <c r="L1191" s="49"/>
      <c r="M1191" s="49"/>
      <c r="N1191" s="49"/>
      <c r="O1191" s="49"/>
      <c r="P1191" s="54"/>
      <c r="Q1191" s="54"/>
      <c r="R1191" s="54"/>
      <c r="S1191" s="54"/>
      <c r="T1191" s="54"/>
      <c r="U1191" s="54"/>
      <c r="V1191" s="54"/>
      <c r="W1191" s="54"/>
      <c r="X1191" s="54"/>
      <c r="Y1191" s="55"/>
      <c r="Z1191" s="55"/>
      <c r="AA1191" s="55"/>
      <c r="AB1191" s="55"/>
      <c r="AC1191" s="55"/>
      <c r="AD1191" s="55"/>
      <c r="AE1191" s="55"/>
      <c r="AF1191" s="55"/>
      <c r="AG1191" s="55"/>
      <c r="AH1191" s="55"/>
      <c r="AI1191" s="55"/>
      <c r="AJ1191" s="55"/>
      <c r="AK1191" s="55"/>
      <c r="AL1191" s="55"/>
      <c r="AM1191" s="55"/>
      <c r="AN1191" s="55"/>
      <c r="AO1191" s="55"/>
      <c r="AP1191" s="54"/>
      <c r="AQ1191" s="54"/>
      <c r="AR1191" s="54"/>
      <c r="AS1191" s="54"/>
      <c r="AT1191" s="54"/>
      <c r="AU1191" s="54"/>
      <c r="AV1191" s="54"/>
      <c r="AW1191" s="54"/>
      <c r="AX1191" s="54"/>
    </row>
    <row r="1192" spans="1:50" customFormat="1" ht="59.1" hidden="1" customHeight="1" x14ac:dyDescent="0.15">
      <c r="A1192" s="351"/>
      <c r="B1192" s="351"/>
      <c r="C1192" s="351" t="s">
        <v>611</v>
      </c>
      <c r="D1192" s="351"/>
      <c r="E1192" s="351"/>
      <c r="F1192" s="351"/>
      <c r="G1192" s="351"/>
      <c r="H1192" s="351"/>
      <c r="I1192" s="351"/>
      <c r="J1192" s="282" t="s">
        <v>221</v>
      </c>
      <c r="K1192" s="110"/>
      <c r="L1192" s="110"/>
      <c r="M1192" s="110"/>
      <c r="N1192" s="110"/>
      <c r="O1192" s="110"/>
      <c r="P1192" s="352" t="s">
        <v>598</v>
      </c>
      <c r="Q1192" s="352"/>
      <c r="R1192" s="352"/>
      <c r="S1192" s="352"/>
      <c r="T1192" s="352"/>
      <c r="U1192" s="352"/>
      <c r="V1192" s="352"/>
      <c r="W1192" s="352"/>
      <c r="X1192" s="352"/>
      <c r="Y1192" s="349" t="s">
        <v>644</v>
      </c>
      <c r="Z1192" s="350"/>
      <c r="AA1192" s="350"/>
      <c r="AB1192" s="350"/>
      <c r="AC1192" s="282" t="s">
        <v>256</v>
      </c>
      <c r="AD1192" s="282"/>
      <c r="AE1192" s="282"/>
      <c r="AF1192" s="282"/>
      <c r="AG1192" s="282"/>
      <c r="AH1192" s="349" t="s">
        <v>211</v>
      </c>
      <c r="AI1192" s="351"/>
      <c r="AJ1192" s="351"/>
      <c r="AK1192" s="351"/>
      <c r="AL1192" s="351" t="s">
        <v>21</v>
      </c>
      <c r="AM1192" s="351"/>
      <c r="AN1192" s="351"/>
      <c r="AO1192" s="431"/>
      <c r="AP1192" s="432" t="s">
        <v>222</v>
      </c>
      <c r="AQ1192" s="432"/>
      <c r="AR1192" s="432"/>
      <c r="AS1192" s="432"/>
      <c r="AT1192" s="432"/>
      <c r="AU1192" s="432"/>
      <c r="AV1192" s="432"/>
      <c r="AW1192" s="432"/>
      <c r="AX1192" s="432"/>
    </row>
    <row r="1193" spans="1:50" ht="26.25" hidden="1" customHeight="1" x14ac:dyDescent="0.15">
      <c r="A1193" s="1027">
        <v>1</v>
      </c>
      <c r="B1193" s="1027">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1" hidden="1" customHeight="1" x14ac:dyDescent="0.15">
      <c r="A1194" s="1027">
        <v>2</v>
      </c>
      <c r="B1194" s="1027">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27">
        <v>3</v>
      </c>
      <c r="B1195" s="1027">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1" hidden="1" customHeight="1" x14ac:dyDescent="0.15">
      <c r="A1196" s="1027">
        <v>4</v>
      </c>
      <c r="B1196" s="1027">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1" hidden="1" customHeight="1" x14ac:dyDescent="0.15">
      <c r="A1197" s="1027">
        <v>5</v>
      </c>
      <c r="B1197" s="1027">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27">
        <v>6</v>
      </c>
      <c r="B1198" s="1027">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27">
        <v>7</v>
      </c>
      <c r="B1199" s="1027">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1" hidden="1" customHeight="1" x14ac:dyDescent="0.15">
      <c r="A1200" s="1027">
        <v>8</v>
      </c>
      <c r="B1200" s="1027">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1" hidden="1" customHeight="1" x14ac:dyDescent="0.15">
      <c r="A1201" s="1027">
        <v>9</v>
      </c>
      <c r="B1201" s="1027">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27">
        <v>10</v>
      </c>
      <c r="B1202" s="1027">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1" hidden="1" customHeight="1" x14ac:dyDescent="0.15">
      <c r="A1203" s="1027">
        <v>11</v>
      </c>
      <c r="B1203" s="1027">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27">
        <v>12</v>
      </c>
      <c r="B1204" s="1027">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1" hidden="1" customHeight="1" x14ac:dyDescent="0.15">
      <c r="A1205" s="1027">
        <v>13</v>
      </c>
      <c r="B1205" s="1027">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1" hidden="1" customHeight="1" x14ac:dyDescent="0.15">
      <c r="A1206" s="1027">
        <v>14</v>
      </c>
      <c r="B1206" s="1027">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1" hidden="1" customHeight="1" x14ac:dyDescent="0.15">
      <c r="A1207" s="1027">
        <v>15</v>
      </c>
      <c r="B1207" s="1027">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1" hidden="1" customHeight="1" x14ac:dyDescent="0.15">
      <c r="A1208" s="1027">
        <v>16</v>
      </c>
      <c r="B1208" s="1027">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1" hidden="1" customHeight="1" x14ac:dyDescent="0.15">
      <c r="A1209" s="1027">
        <v>17</v>
      </c>
      <c r="B1209" s="1027">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1" hidden="1" customHeight="1" x14ac:dyDescent="0.15">
      <c r="A1210" s="1027">
        <v>18</v>
      </c>
      <c r="B1210" s="1027">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1" hidden="1" customHeight="1" x14ac:dyDescent="0.15">
      <c r="A1211" s="1027">
        <v>19</v>
      </c>
      <c r="B1211" s="1027">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1" hidden="1" customHeight="1" x14ac:dyDescent="0.15">
      <c r="A1212" s="1027">
        <v>20</v>
      </c>
      <c r="B1212" s="1027">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27">
        <v>21</v>
      </c>
      <c r="B1213" s="1027">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1" hidden="1" customHeight="1" x14ac:dyDescent="0.15">
      <c r="A1214" s="1027">
        <v>22</v>
      </c>
      <c r="B1214" s="1027">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1" hidden="1" customHeight="1" x14ac:dyDescent="0.15">
      <c r="A1215" s="1027">
        <v>23</v>
      </c>
      <c r="B1215" s="1027">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1" hidden="1" customHeight="1" x14ac:dyDescent="0.15">
      <c r="A1216" s="1027">
        <v>24</v>
      </c>
      <c r="B1216" s="1027">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1" hidden="1" customHeight="1" x14ac:dyDescent="0.15">
      <c r="A1217" s="1027">
        <v>25</v>
      </c>
      <c r="B1217" s="1027">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1" hidden="1" customHeight="1" x14ac:dyDescent="0.15">
      <c r="A1218" s="1027">
        <v>26</v>
      </c>
      <c r="B1218" s="1027">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1" hidden="1" customHeight="1" x14ac:dyDescent="0.15">
      <c r="A1219" s="1027">
        <v>27</v>
      </c>
      <c r="B1219" s="1027">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1" hidden="1" customHeight="1" x14ac:dyDescent="0.15">
      <c r="A1220" s="1027">
        <v>28</v>
      </c>
      <c r="B1220" s="1027">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1" hidden="1" customHeight="1" x14ac:dyDescent="0.15">
      <c r="A1221" s="1027">
        <v>29</v>
      </c>
      <c r="B1221" s="1027">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t="26.1" hidden="1" customHeight="1" x14ac:dyDescent="0.15">
      <c r="A1222" s="1027">
        <v>30</v>
      </c>
      <c r="B1222" s="1027">
        <v>1</v>
      </c>
      <c r="C1222" s="423"/>
      <c r="D1222" s="423"/>
      <c r="E1222" s="423"/>
      <c r="F1222" s="423"/>
      <c r="G1222" s="423"/>
      <c r="H1222" s="423"/>
      <c r="I1222" s="423"/>
      <c r="J1222" s="424"/>
      <c r="K1222" s="425"/>
      <c r="L1222" s="425"/>
      <c r="M1222" s="425"/>
      <c r="N1222" s="425"/>
      <c r="O1222" s="425"/>
      <c r="P1222" s="322"/>
      <c r="Q1222" s="322"/>
      <c r="R1222" s="322"/>
      <c r="S1222" s="322"/>
      <c r="T1222" s="322"/>
      <c r="U1222" s="322"/>
      <c r="V1222" s="322"/>
      <c r="W1222" s="322"/>
      <c r="X1222" s="322"/>
      <c r="Y1222" s="323"/>
      <c r="Z1222" s="324"/>
      <c r="AA1222" s="324"/>
      <c r="AB1222" s="325"/>
      <c r="AC1222" s="327"/>
      <c r="AD1222" s="327"/>
      <c r="AE1222" s="327"/>
      <c r="AF1222" s="327"/>
      <c r="AG1222" s="327"/>
      <c r="AH1222" s="328"/>
      <c r="AI1222" s="329"/>
      <c r="AJ1222" s="329"/>
      <c r="AK1222" s="329"/>
      <c r="AL1222" s="330"/>
      <c r="AM1222" s="331"/>
      <c r="AN1222" s="331"/>
      <c r="AO1222" s="332"/>
      <c r="AP1222" s="326"/>
      <c r="AQ1222" s="326"/>
      <c r="AR1222" s="326"/>
      <c r="AS1222" s="326"/>
      <c r="AT1222" s="326"/>
      <c r="AU1222" s="326"/>
      <c r="AV1222" s="326"/>
      <c r="AW1222" s="326"/>
      <c r="AX1222" s="326"/>
    </row>
    <row r="1223" spans="1:50" hidden="1" x14ac:dyDescent="0.15">
      <c r="P1223" s="96"/>
      <c r="Q1223" s="96"/>
      <c r="R1223" s="96"/>
      <c r="S1223" s="96"/>
      <c r="T1223" s="96"/>
      <c r="U1223" s="96"/>
      <c r="V1223" s="96"/>
      <c r="W1223" s="96"/>
      <c r="X1223" s="96"/>
      <c r="Y1223" s="97"/>
      <c r="Z1223" s="97"/>
      <c r="AA1223" s="97"/>
      <c r="AB1223" s="97"/>
      <c r="AC1223" s="97"/>
      <c r="AD1223" s="97"/>
      <c r="AE1223" s="97"/>
      <c r="AF1223" s="97"/>
      <c r="AG1223" s="97"/>
      <c r="AH1223" s="97"/>
      <c r="AI1223" s="97"/>
      <c r="AJ1223" s="97"/>
      <c r="AK1223" s="97"/>
      <c r="AL1223" s="97"/>
      <c r="AM1223" s="97"/>
      <c r="AN1223" s="97"/>
      <c r="AO1223" s="97"/>
    </row>
    <row r="1224" spans="1:50" hidden="1" x14ac:dyDescent="0.15">
      <c r="A1224" s="9"/>
      <c r="B1224" s="43" t="s">
        <v>663</v>
      </c>
      <c r="C1224" s="49"/>
      <c r="D1224" s="49"/>
      <c r="E1224" s="49"/>
      <c r="F1224" s="49"/>
      <c r="G1224" s="49"/>
      <c r="H1224" s="49"/>
      <c r="I1224" s="49"/>
      <c r="J1224" s="49"/>
      <c r="K1224" s="49"/>
      <c r="L1224" s="49"/>
      <c r="M1224" s="49"/>
      <c r="N1224" s="49"/>
      <c r="O1224" s="49"/>
      <c r="P1224" s="54"/>
      <c r="Q1224" s="54"/>
      <c r="R1224" s="54"/>
      <c r="S1224" s="54"/>
      <c r="T1224" s="54"/>
      <c r="U1224" s="54"/>
      <c r="V1224" s="54"/>
      <c r="W1224" s="54"/>
      <c r="X1224" s="54"/>
      <c r="Y1224" s="55"/>
      <c r="Z1224" s="55"/>
      <c r="AA1224" s="55"/>
      <c r="AB1224" s="55"/>
      <c r="AC1224" s="55"/>
      <c r="AD1224" s="55"/>
      <c r="AE1224" s="55"/>
      <c r="AF1224" s="55"/>
      <c r="AG1224" s="55"/>
      <c r="AH1224" s="55"/>
      <c r="AI1224" s="55"/>
      <c r="AJ1224" s="55"/>
      <c r="AK1224" s="55"/>
      <c r="AL1224" s="55"/>
      <c r="AM1224" s="55"/>
      <c r="AN1224" s="55"/>
      <c r="AO1224" s="55"/>
      <c r="AP1224" s="54"/>
      <c r="AQ1224" s="54"/>
      <c r="AR1224" s="54"/>
      <c r="AS1224" s="54"/>
      <c r="AT1224" s="54"/>
      <c r="AU1224" s="54"/>
      <c r="AV1224" s="54"/>
      <c r="AW1224" s="54"/>
      <c r="AX1224" s="54"/>
    </row>
    <row r="1225" spans="1:50" customFormat="1" ht="59.1" hidden="1" customHeight="1" x14ac:dyDescent="0.15">
      <c r="A1225" s="351"/>
      <c r="B1225" s="351"/>
      <c r="C1225" s="351" t="s">
        <v>593</v>
      </c>
      <c r="D1225" s="351"/>
      <c r="E1225" s="351"/>
      <c r="F1225" s="351"/>
      <c r="G1225" s="351"/>
      <c r="H1225" s="351"/>
      <c r="I1225" s="351"/>
      <c r="J1225" s="282" t="s">
        <v>221</v>
      </c>
      <c r="K1225" s="110"/>
      <c r="L1225" s="110"/>
      <c r="M1225" s="110"/>
      <c r="N1225" s="110"/>
      <c r="O1225" s="110"/>
      <c r="P1225" s="352" t="s">
        <v>598</v>
      </c>
      <c r="Q1225" s="352"/>
      <c r="R1225" s="352"/>
      <c r="S1225" s="352"/>
      <c r="T1225" s="352"/>
      <c r="U1225" s="352"/>
      <c r="V1225" s="352"/>
      <c r="W1225" s="352"/>
      <c r="X1225" s="352"/>
      <c r="Y1225" s="349" t="s">
        <v>219</v>
      </c>
      <c r="Z1225" s="350"/>
      <c r="AA1225" s="350"/>
      <c r="AB1225" s="350"/>
      <c r="AC1225" s="282" t="s">
        <v>256</v>
      </c>
      <c r="AD1225" s="282"/>
      <c r="AE1225" s="282"/>
      <c r="AF1225" s="282"/>
      <c r="AG1225" s="282"/>
      <c r="AH1225" s="349" t="s">
        <v>211</v>
      </c>
      <c r="AI1225" s="351"/>
      <c r="AJ1225" s="351"/>
      <c r="AK1225" s="351"/>
      <c r="AL1225" s="351" t="s">
        <v>21</v>
      </c>
      <c r="AM1225" s="351"/>
      <c r="AN1225" s="351"/>
      <c r="AO1225" s="431"/>
      <c r="AP1225" s="432" t="s">
        <v>222</v>
      </c>
      <c r="AQ1225" s="432"/>
      <c r="AR1225" s="432"/>
      <c r="AS1225" s="432"/>
      <c r="AT1225" s="432"/>
      <c r="AU1225" s="432"/>
      <c r="AV1225" s="432"/>
      <c r="AW1225" s="432"/>
      <c r="AX1225" s="432"/>
    </row>
    <row r="1226" spans="1:50" ht="26.1" hidden="1" customHeight="1" x14ac:dyDescent="0.15">
      <c r="A1226" s="1027">
        <v>1</v>
      </c>
      <c r="B1226" s="1027">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1" hidden="1" customHeight="1" x14ac:dyDescent="0.15">
      <c r="A1227" s="1027">
        <v>2</v>
      </c>
      <c r="B1227" s="1027">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27">
        <v>3</v>
      </c>
      <c r="B1228" s="1027">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1" hidden="1" customHeight="1" x14ac:dyDescent="0.15">
      <c r="A1229" s="1027">
        <v>4</v>
      </c>
      <c r="B1229" s="1027">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1" hidden="1" customHeight="1" x14ac:dyDescent="0.15">
      <c r="A1230" s="1027">
        <v>5</v>
      </c>
      <c r="B1230" s="1027">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27">
        <v>6</v>
      </c>
      <c r="B1231" s="1027">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1" hidden="1" customHeight="1" x14ac:dyDescent="0.15">
      <c r="A1232" s="1027">
        <v>7</v>
      </c>
      <c r="B1232" s="1027">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1" hidden="1" customHeight="1" x14ac:dyDescent="0.15">
      <c r="A1233" s="1027">
        <v>8</v>
      </c>
      <c r="B1233" s="1027">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1" hidden="1" customHeight="1" x14ac:dyDescent="0.15">
      <c r="A1234" s="1027">
        <v>9</v>
      </c>
      <c r="B1234" s="1027">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1" hidden="1" customHeight="1" x14ac:dyDescent="0.15">
      <c r="A1235" s="1027">
        <v>10</v>
      </c>
      <c r="B1235" s="1027">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1" hidden="1" customHeight="1" x14ac:dyDescent="0.15">
      <c r="A1236" s="1027">
        <v>11</v>
      </c>
      <c r="B1236" s="1027">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1" hidden="1" customHeight="1" x14ac:dyDescent="0.15">
      <c r="A1237" s="1027">
        <v>12</v>
      </c>
      <c r="B1237" s="1027">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1" hidden="1" customHeight="1" x14ac:dyDescent="0.15">
      <c r="A1238" s="1027">
        <v>13</v>
      </c>
      <c r="B1238" s="1027">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27">
        <v>14</v>
      </c>
      <c r="B1239" s="1027">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27">
        <v>15</v>
      </c>
      <c r="B1240" s="1027">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1" hidden="1" customHeight="1" x14ac:dyDescent="0.15">
      <c r="A1241" s="1027">
        <v>16</v>
      </c>
      <c r="B1241" s="1027">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27">
        <v>17</v>
      </c>
      <c r="B1242" s="1027">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27">
        <v>18</v>
      </c>
      <c r="B1243" s="1027">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27">
        <v>19</v>
      </c>
      <c r="B1244" s="1027">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27">
        <v>20</v>
      </c>
      <c r="B1245" s="1027">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27">
        <v>21</v>
      </c>
      <c r="B1246" s="1027">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1" hidden="1" customHeight="1" x14ac:dyDescent="0.15">
      <c r="A1247" s="1027">
        <v>22</v>
      </c>
      <c r="B1247" s="1027">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27">
        <v>23</v>
      </c>
      <c r="B1248" s="1027">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1" hidden="1" customHeight="1" x14ac:dyDescent="0.15">
      <c r="A1249" s="1027">
        <v>24</v>
      </c>
      <c r="B1249" s="1027">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27">
        <v>25</v>
      </c>
      <c r="B1250" s="1027">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1" hidden="1" customHeight="1" x14ac:dyDescent="0.15">
      <c r="A1251" s="1027">
        <v>26</v>
      </c>
      <c r="B1251" s="1027">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1" hidden="1" customHeight="1" x14ac:dyDescent="0.15">
      <c r="A1252" s="1027">
        <v>27</v>
      </c>
      <c r="B1252" s="1027">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1" hidden="1" customHeight="1" x14ac:dyDescent="0.15">
      <c r="A1253" s="1027">
        <v>28</v>
      </c>
      <c r="B1253" s="1027">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1" hidden="1" customHeight="1" x14ac:dyDescent="0.15">
      <c r="A1254" s="1027">
        <v>29</v>
      </c>
      <c r="B1254" s="1027">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t="26.1" hidden="1" customHeight="1" x14ac:dyDescent="0.15">
      <c r="A1255" s="1027">
        <v>30</v>
      </c>
      <c r="B1255" s="1027">
        <v>1</v>
      </c>
      <c r="C1255" s="423"/>
      <c r="D1255" s="423"/>
      <c r="E1255" s="423"/>
      <c r="F1255" s="423"/>
      <c r="G1255" s="423"/>
      <c r="H1255" s="423"/>
      <c r="I1255" s="423"/>
      <c r="J1255" s="424"/>
      <c r="K1255" s="425"/>
      <c r="L1255" s="425"/>
      <c r="M1255" s="425"/>
      <c r="N1255" s="425"/>
      <c r="O1255" s="425"/>
      <c r="P1255" s="322"/>
      <c r="Q1255" s="322"/>
      <c r="R1255" s="322"/>
      <c r="S1255" s="322"/>
      <c r="T1255" s="322"/>
      <c r="U1255" s="322"/>
      <c r="V1255" s="322"/>
      <c r="W1255" s="322"/>
      <c r="X1255" s="322"/>
      <c r="Y1255" s="323"/>
      <c r="Z1255" s="324"/>
      <c r="AA1255" s="324"/>
      <c r="AB1255" s="325"/>
      <c r="AC1255" s="327"/>
      <c r="AD1255" s="327"/>
      <c r="AE1255" s="327"/>
      <c r="AF1255" s="327"/>
      <c r="AG1255" s="327"/>
      <c r="AH1255" s="328"/>
      <c r="AI1255" s="329"/>
      <c r="AJ1255" s="329"/>
      <c r="AK1255" s="329"/>
      <c r="AL1255" s="330"/>
      <c r="AM1255" s="331"/>
      <c r="AN1255" s="331"/>
      <c r="AO1255" s="332"/>
      <c r="AP1255" s="326"/>
      <c r="AQ1255" s="326"/>
      <c r="AR1255" s="326"/>
      <c r="AS1255" s="326"/>
      <c r="AT1255" s="326"/>
      <c r="AU1255" s="326"/>
      <c r="AV1255" s="326"/>
      <c r="AW1255" s="326"/>
      <c r="AX1255" s="326"/>
    </row>
    <row r="1256" spans="1:50" hidden="1" x14ac:dyDescent="0.15">
      <c r="P1256" s="96"/>
      <c r="Q1256" s="96"/>
      <c r="R1256" s="96"/>
      <c r="S1256" s="96"/>
      <c r="T1256" s="96"/>
      <c r="U1256" s="96"/>
      <c r="V1256" s="96"/>
      <c r="W1256" s="96"/>
      <c r="X1256" s="96"/>
      <c r="Y1256" s="97"/>
      <c r="Z1256" s="97"/>
      <c r="AA1256" s="97"/>
      <c r="AB1256" s="97"/>
      <c r="AC1256" s="97"/>
      <c r="AD1256" s="97"/>
      <c r="AE1256" s="97"/>
      <c r="AF1256" s="97"/>
      <c r="AG1256" s="97"/>
      <c r="AH1256" s="97"/>
      <c r="AI1256" s="97"/>
      <c r="AJ1256" s="97"/>
      <c r="AK1256" s="97"/>
      <c r="AL1256" s="97"/>
      <c r="AM1256" s="97"/>
      <c r="AN1256" s="97"/>
      <c r="AO1256" s="97"/>
    </row>
    <row r="1257" spans="1:50" hidden="1" x14ac:dyDescent="0.15">
      <c r="A1257" s="9"/>
      <c r="B1257" s="43" t="s">
        <v>664</v>
      </c>
      <c r="C1257" s="49"/>
      <c r="D1257" s="49"/>
      <c r="E1257" s="49"/>
      <c r="F1257" s="49"/>
      <c r="G1257" s="49"/>
      <c r="H1257" s="49"/>
      <c r="I1257" s="49"/>
      <c r="J1257" s="49"/>
      <c r="K1257" s="49"/>
      <c r="L1257" s="49"/>
      <c r="M1257" s="49"/>
      <c r="N1257" s="49"/>
      <c r="O1257" s="49"/>
      <c r="P1257" s="54"/>
      <c r="Q1257" s="54"/>
      <c r="R1257" s="54"/>
      <c r="S1257" s="54"/>
      <c r="T1257" s="54"/>
      <c r="U1257" s="54"/>
      <c r="V1257" s="54"/>
      <c r="W1257" s="54"/>
      <c r="X1257" s="54"/>
      <c r="Y1257" s="55"/>
      <c r="Z1257" s="55"/>
      <c r="AA1257" s="55"/>
      <c r="AB1257" s="55"/>
      <c r="AC1257" s="55"/>
      <c r="AD1257" s="55"/>
      <c r="AE1257" s="55"/>
      <c r="AF1257" s="55"/>
      <c r="AG1257" s="55"/>
      <c r="AH1257" s="55"/>
      <c r="AI1257" s="55"/>
      <c r="AJ1257" s="55"/>
      <c r="AK1257" s="55"/>
      <c r="AL1257" s="55"/>
      <c r="AM1257" s="55"/>
      <c r="AN1257" s="55"/>
      <c r="AO1257" s="55"/>
      <c r="AP1257" s="54"/>
      <c r="AQ1257" s="54"/>
      <c r="AR1257" s="54"/>
      <c r="AS1257" s="54"/>
      <c r="AT1257" s="54"/>
      <c r="AU1257" s="54"/>
      <c r="AV1257" s="54"/>
      <c r="AW1257" s="54"/>
      <c r="AX1257" s="54"/>
    </row>
    <row r="1258" spans="1:50" customFormat="1" ht="59.1" hidden="1" customHeight="1" x14ac:dyDescent="0.15">
      <c r="A1258" s="351"/>
      <c r="B1258" s="351"/>
      <c r="C1258" s="351" t="s">
        <v>611</v>
      </c>
      <c r="D1258" s="351"/>
      <c r="E1258" s="351"/>
      <c r="F1258" s="351"/>
      <c r="G1258" s="351"/>
      <c r="H1258" s="351"/>
      <c r="I1258" s="351"/>
      <c r="J1258" s="282" t="s">
        <v>221</v>
      </c>
      <c r="K1258" s="110"/>
      <c r="L1258" s="110"/>
      <c r="M1258" s="110"/>
      <c r="N1258" s="110"/>
      <c r="O1258" s="110"/>
      <c r="P1258" s="352" t="s">
        <v>598</v>
      </c>
      <c r="Q1258" s="352"/>
      <c r="R1258" s="352"/>
      <c r="S1258" s="352"/>
      <c r="T1258" s="352"/>
      <c r="U1258" s="352"/>
      <c r="V1258" s="352"/>
      <c r="W1258" s="352"/>
      <c r="X1258" s="352"/>
      <c r="Y1258" s="349" t="s">
        <v>622</v>
      </c>
      <c r="Z1258" s="350"/>
      <c r="AA1258" s="350"/>
      <c r="AB1258" s="350"/>
      <c r="AC1258" s="282" t="s">
        <v>256</v>
      </c>
      <c r="AD1258" s="282"/>
      <c r="AE1258" s="282"/>
      <c r="AF1258" s="282"/>
      <c r="AG1258" s="282"/>
      <c r="AH1258" s="349" t="s">
        <v>211</v>
      </c>
      <c r="AI1258" s="351"/>
      <c r="AJ1258" s="351"/>
      <c r="AK1258" s="351"/>
      <c r="AL1258" s="351" t="s">
        <v>21</v>
      </c>
      <c r="AM1258" s="351"/>
      <c r="AN1258" s="351"/>
      <c r="AO1258" s="431"/>
      <c r="AP1258" s="432" t="s">
        <v>222</v>
      </c>
      <c r="AQ1258" s="432"/>
      <c r="AR1258" s="432"/>
      <c r="AS1258" s="432"/>
      <c r="AT1258" s="432"/>
      <c r="AU1258" s="432"/>
      <c r="AV1258" s="432"/>
      <c r="AW1258" s="432"/>
      <c r="AX1258" s="432"/>
    </row>
    <row r="1259" spans="1:50" ht="26.25" hidden="1" customHeight="1" x14ac:dyDescent="0.15">
      <c r="A1259" s="1027">
        <v>1</v>
      </c>
      <c r="B1259" s="1027">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1" hidden="1" customHeight="1" x14ac:dyDescent="0.15">
      <c r="A1260" s="1027">
        <v>2</v>
      </c>
      <c r="B1260" s="1027">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1" hidden="1" customHeight="1" x14ac:dyDescent="0.15">
      <c r="A1261" s="1027">
        <v>3</v>
      </c>
      <c r="B1261" s="1027">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1" hidden="1" customHeight="1" x14ac:dyDescent="0.15">
      <c r="A1262" s="1027">
        <v>4</v>
      </c>
      <c r="B1262" s="1027">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1" hidden="1" customHeight="1" x14ac:dyDescent="0.15">
      <c r="A1263" s="1027">
        <v>5</v>
      </c>
      <c r="B1263" s="1027">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1" hidden="1" customHeight="1" x14ac:dyDescent="0.15">
      <c r="A1264" s="1027">
        <v>6</v>
      </c>
      <c r="B1264" s="1027">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27">
        <v>7</v>
      </c>
      <c r="B1265" s="1027">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1" hidden="1" customHeight="1" x14ac:dyDescent="0.15">
      <c r="A1266" s="1027">
        <v>8</v>
      </c>
      <c r="B1266" s="1027">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1" hidden="1" customHeight="1" x14ac:dyDescent="0.15">
      <c r="A1267" s="1027">
        <v>9</v>
      </c>
      <c r="B1267" s="1027">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27">
        <v>10</v>
      </c>
      <c r="B1268" s="1027">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1" hidden="1" customHeight="1" x14ac:dyDescent="0.15">
      <c r="A1269" s="1027">
        <v>11</v>
      </c>
      <c r="B1269" s="1027">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1" hidden="1" customHeight="1" x14ac:dyDescent="0.15">
      <c r="A1270" s="1027">
        <v>12</v>
      </c>
      <c r="B1270" s="1027">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1" hidden="1" customHeight="1" x14ac:dyDescent="0.15">
      <c r="A1271" s="1027">
        <v>13</v>
      </c>
      <c r="B1271" s="1027">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1" hidden="1" customHeight="1" x14ac:dyDescent="0.15">
      <c r="A1272" s="1027">
        <v>14</v>
      </c>
      <c r="B1272" s="1027">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1" hidden="1" customHeight="1" x14ac:dyDescent="0.15">
      <c r="A1273" s="1027">
        <v>15</v>
      </c>
      <c r="B1273" s="1027">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1" hidden="1" customHeight="1" x14ac:dyDescent="0.15">
      <c r="A1274" s="1027">
        <v>16</v>
      </c>
      <c r="B1274" s="1027">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1" hidden="1" customHeight="1" x14ac:dyDescent="0.15">
      <c r="A1275" s="1027">
        <v>17</v>
      </c>
      <c r="B1275" s="1027">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1" hidden="1" customHeight="1" x14ac:dyDescent="0.15">
      <c r="A1276" s="1027">
        <v>18</v>
      </c>
      <c r="B1276" s="1027">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1" hidden="1" customHeight="1" x14ac:dyDescent="0.15">
      <c r="A1277" s="1027">
        <v>19</v>
      </c>
      <c r="B1277" s="1027">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1" hidden="1" customHeight="1" x14ac:dyDescent="0.15">
      <c r="A1278" s="1027">
        <v>20</v>
      </c>
      <c r="B1278" s="1027">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1" hidden="1" customHeight="1" x14ac:dyDescent="0.15">
      <c r="A1279" s="1027">
        <v>21</v>
      </c>
      <c r="B1279" s="1027">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27">
        <v>22</v>
      </c>
      <c r="B1280" s="1027">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27">
        <v>23</v>
      </c>
      <c r="B1281" s="1027">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27">
        <v>24</v>
      </c>
      <c r="B1282" s="1027">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27">
        <v>25</v>
      </c>
      <c r="B1283" s="1027">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27">
        <v>26</v>
      </c>
      <c r="B1284" s="1027">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27">
        <v>27</v>
      </c>
      <c r="B1285" s="1027">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1" hidden="1" customHeight="1" x14ac:dyDescent="0.15">
      <c r="A1286" s="1027">
        <v>28</v>
      </c>
      <c r="B1286" s="1027">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27">
        <v>29</v>
      </c>
      <c r="B1287" s="1027">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t="26.1" hidden="1" customHeight="1" x14ac:dyDescent="0.15">
      <c r="A1288" s="1027">
        <v>30</v>
      </c>
      <c r="B1288" s="1027">
        <v>1</v>
      </c>
      <c r="C1288" s="423"/>
      <c r="D1288" s="423"/>
      <c r="E1288" s="423"/>
      <c r="F1288" s="423"/>
      <c r="G1288" s="423"/>
      <c r="H1288" s="423"/>
      <c r="I1288" s="423"/>
      <c r="J1288" s="424"/>
      <c r="K1288" s="425"/>
      <c r="L1288" s="425"/>
      <c r="M1288" s="425"/>
      <c r="N1288" s="425"/>
      <c r="O1288" s="425"/>
      <c r="P1288" s="322"/>
      <c r="Q1288" s="322"/>
      <c r="R1288" s="322"/>
      <c r="S1288" s="322"/>
      <c r="T1288" s="322"/>
      <c r="U1288" s="322"/>
      <c r="V1288" s="322"/>
      <c r="W1288" s="322"/>
      <c r="X1288" s="322"/>
      <c r="Y1288" s="323"/>
      <c r="Z1288" s="324"/>
      <c r="AA1288" s="324"/>
      <c r="AB1288" s="325"/>
      <c r="AC1288" s="327"/>
      <c r="AD1288" s="327"/>
      <c r="AE1288" s="327"/>
      <c r="AF1288" s="327"/>
      <c r="AG1288" s="327"/>
      <c r="AH1288" s="328"/>
      <c r="AI1288" s="329"/>
      <c r="AJ1288" s="329"/>
      <c r="AK1288" s="329"/>
      <c r="AL1288" s="330"/>
      <c r="AM1288" s="331"/>
      <c r="AN1288" s="331"/>
      <c r="AO1288" s="332"/>
      <c r="AP1288" s="326"/>
      <c r="AQ1288" s="326"/>
      <c r="AR1288" s="326"/>
      <c r="AS1288" s="326"/>
      <c r="AT1288" s="326"/>
      <c r="AU1288" s="326"/>
      <c r="AV1288" s="326"/>
      <c r="AW1288" s="326"/>
      <c r="AX1288" s="326"/>
    </row>
    <row r="1289" spans="1:50" hidden="1" x14ac:dyDescent="0.15">
      <c r="P1289" s="96"/>
      <c r="Q1289" s="96"/>
      <c r="R1289" s="96"/>
      <c r="S1289" s="96"/>
      <c r="T1289" s="96"/>
      <c r="U1289" s="96"/>
      <c r="V1289" s="96"/>
      <c r="W1289" s="96"/>
      <c r="X1289" s="96"/>
      <c r="Y1289" s="97"/>
      <c r="Z1289" s="97"/>
      <c r="AA1289" s="97"/>
      <c r="AB1289" s="97"/>
      <c r="AC1289" s="97"/>
      <c r="AD1289" s="97"/>
      <c r="AE1289" s="97"/>
      <c r="AF1289" s="97"/>
      <c r="AG1289" s="97"/>
      <c r="AH1289" s="97"/>
      <c r="AI1289" s="97"/>
      <c r="AJ1289" s="97"/>
      <c r="AK1289" s="97"/>
      <c r="AL1289" s="97"/>
      <c r="AM1289" s="97"/>
      <c r="AN1289" s="97"/>
      <c r="AO1289" s="97"/>
    </row>
    <row r="1290" spans="1:50" hidden="1" x14ac:dyDescent="0.15">
      <c r="A1290" s="9"/>
      <c r="B1290" s="43" t="s">
        <v>665</v>
      </c>
      <c r="C1290" s="49"/>
      <c r="D1290" s="49"/>
      <c r="E1290" s="49"/>
      <c r="F1290" s="49"/>
      <c r="G1290" s="49"/>
      <c r="H1290" s="49"/>
      <c r="I1290" s="49"/>
      <c r="J1290" s="49"/>
      <c r="K1290" s="49"/>
      <c r="L1290" s="49"/>
      <c r="M1290" s="49"/>
      <c r="N1290" s="49"/>
      <c r="O1290" s="49"/>
      <c r="P1290" s="54"/>
      <c r="Q1290" s="54"/>
      <c r="R1290" s="54"/>
      <c r="S1290" s="54"/>
      <c r="T1290" s="54"/>
      <c r="U1290" s="54"/>
      <c r="V1290" s="54"/>
      <c r="W1290" s="54"/>
      <c r="X1290" s="54"/>
      <c r="Y1290" s="55"/>
      <c r="Z1290" s="55"/>
      <c r="AA1290" s="55"/>
      <c r="AB1290" s="55"/>
      <c r="AC1290" s="55"/>
      <c r="AD1290" s="55"/>
      <c r="AE1290" s="55"/>
      <c r="AF1290" s="55"/>
      <c r="AG1290" s="55"/>
      <c r="AH1290" s="55"/>
      <c r="AI1290" s="55"/>
      <c r="AJ1290" s="55"/>
      <c r="AK1290" s="55"/>
      <c r="AL1290" s="55"/>
      <c r="AM1290" s="55"/>
      <c r="AN1290" s="55"/>
      <c r="AO1290" s="55"/>
      <c r="AP1290" s="54"/>
      <c r="AQ1290" s="54"/>
      <c r="AR1290" s="54"/>
      <c r="AS1290" s="54"/>
      <c r="AT1290" s="54"/>
      <c r="AU1290" s="54"/>
      <c r="AV1290" s="54"/>
      <c r="AW1290" s="54"/>
      <c r="AX1290" s="54"/>
    </row>
    <row r="1291" spans="1:50" customFormat="1" ht="59.1" hidden="1" customHeight="1" x14ac:dyDescent="0.15">
      <c r="A1291" s="351"/>
      <c r="B1291" s="351"/>
      <c r="C1291" s="351" t="s">
        <v>611</v>
      </c>
      <c r="D1291" s="351"/>
      <c r="E1291" s="351"/>
      <c r="F1291" s="351"/>
      <c r="G1291" s="351"/>
      <c r="H1291" s="351"/>
      <c r="I1291" s="351"/>
      <c r="J1291" s="282" t="s">
        <v>221</v>
      </c>
      <c r="K1291" s="110"/>
      <c r="L1291" s="110"/>
      <c r="M1291" s="110"/>
      <c r="N1291" s="110"/>
      <c r="O1291" s="110"/>
      <c r="P1291" s="352" t="s">
        <v>197</v>
      </c>
      <c r="Q1291" s="352"/>
      <c r="R1291" s="352"/>
      <c r="S1291" s="352"/>
      <c r="T1291" s="352"/>
      <c r="U1291" s="352"/>
      <c r="V1291" s="352"/>
      <c r="W1291" s="352"/>
      <c r="X1291" s="352"/>
      <c r="Y1291" s="349" t="s">
        <v>666</v>
      </c>
      <c r="Z1291" s="350"/>
      <c r="AA1291" s="350"/>
      <c r="AB1291" s="350"/>
      <c r="AC1291" s="282" t="s">
        <v>256</v>
      </c>
      <c r="AD1291" s="282"/>
      <c r="AE1291" s="282"/>
      <c r="AF1291" s="282"/>
      <c r="AG1291" s="282"/>
      <c r="AH1291" s="349" t="s">
        <v>211</v>
      </c>
      <c r="AI1291" s="351"/>
      <c r="AJ1291" s="351"/>
      <c r="AK1291" s="351"/>
      <c r="AL1291" s="351" t="s">
        <v>21</v>
      </c>
      <c r="AM1291" s="351"/>
      <c r="AN1291" s="351"/>
      <c r="AO1291" s="431"/>
      <c r="AP1291" s="432" t="s">
        <v>222</v>
      </c>
      <c r="AQ1291" s="432"/>
      <c r="AR1291" s="432"/>
      <c r="AS1291" s="432"/>
      <c r="AT1291" s="432"/>
      <c r="AU1291" s="432"/>
      <c r="AV1291" s="432"/>
      <c r="AW1291" s="432"/>
      <c r="AX1291" s="432"/>
    </row>
    <row r="1292" spans="1:50" ht="26.25" hidden="1" customHeight="1" x14ac:dyDescent="0.15">
      <c r="A1292" s="1027">
        <v>1</v>
      </c>
      <c r="B1292" s="1027">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1" hidden="1" customHeight="1" x14ac:dyDescent="0.15">
      <c r="A1293" s="1027">
        <v>2</v>
      </c>
      <c r="B1293" s="1027">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1" hidden="1" customHeight="1" x14ac:dyDescent="0.15">
      <c r="A1294" s="1027">
        <v>3</v>
      </c>
      <c r="B1294" s="1027">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1" hidden="1" customHeight="1" x14ac:dyDescent="0.15">
      <c r="A1295" s="1027">
        <v>4</v>
      </c>
      <c r="B1295" s="1027">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1" hidden="1" customHeight="1" x14ac:dyDescent="0.15">
      <c r="A1296" s="1027">
        <v>5</v>
      </c>
      <c r="B1296" s="1027">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27">
        <v>6</v>
      </c>
      <c r="B1297" s="1027">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1" hidden="1" customHeight="1" x14ac:dyDescent="0.15">
      <c r="A1298" s="1027">
        <v>7</v>
      </c>
      <c r="B1298" s="1027">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1" hidden="1" customHeight="1" x14ac:dyDescent="0.15">
      <c r="A1299" s="1027">
        <v>8</v>
      </c>
      <c r="B1299" s="1027">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1" hidden="1" customHeight="1" x14ac:dyDescent="0.15">
      <c r="A1300" s="1027">
        <v>9</v>
      </c>
      <c r="B1300" s="1027">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1" hidden="1" customHeight="1" x14ac:dyDescent="0.15">
      <c r="A1301" s="1027">
        <v>10</v>
      </c>
      <c r="B1301" s="1027">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1" hidden="1" customHeight="1" x14ac:dyDescent="0.15">
      <c r="A1302" s="1027">
        <v>11</v>
      </c>
      <c r="B1302" s="1027">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27">
        <v>12</v>
      </c>
      <c r="B1303" s="1027">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1" hidden="1" customHeight="1" x14ac:dyDescent="0.15">
      <c r="A1304" s="1027">
        <v>13</v>
      </c>
      <c r="B1304" s="1027">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1" hidden="1" customHeight="1" x14ac:dyDescent="0.15">
      <c r="A1305" s="1027">
        <v>14</v>
      </c>
      <c r="B1305" s="1027">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1" hidden="1" customHeight="1" x14ac:dyDescent="0.15">
      <c r="A1306" s="1027">
        <v>15</v>
      </c>
      <c r="B1306" s="1027">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1" hidden="1" customHeight="1" x14ac:dyDescent="0.15">
      <c r="A1307" s="1027">
        <v>16</v>
      </c>
      <c r="B1307" s="1027">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1" hidden="1" customHeight="1" x14ac:dyDescent="0.15">
      <c r="A1308" s="1027">
        <v>17</v>
      </c>
      <c r="B1308" s="1027">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1" hidden="1" customHeight="1" x14ac:dyDescent="0.15">
      <c r="A1309" s="1027">
        <v>18</v>
      </c>
      <c r="B1309" s="1027">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1" hidden="1" customHeight="1" x14ac:dyDescent="0.15">
      <c r="A1310" s="1027">
        <v>19</v>
      </c>
      <c r="B1310" s="1027">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1" hidden="1" customHeight="1" x14ac:dyDescent="0.15">
      <c r="A1311" s="1027">
        <v>20</v>
      </c>
      <c r="B1311" s="1027">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1" hidden="1" customHeight="1" x14ac:dyDescent="0.15">
      <c r="A1312" s="1027">
        <v>21</v>
      </c>
      <c r="B1312" s="1027">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27">
        <v>22</v>
      </c>
      <c r="B1313" s="1027">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1" hidden="1" customHeight="1" x14ac:dyDescent="0.15">
      <c r="A1314" s="1027">
        <v>23</v>
      </c>
      <c r="B1314" s="1027">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1" hidden="1" customHeight="1" x14ac:dyDescent="0.15">
      <c r="A1315" s="1027">
        <v>24</v>
      </c>
      <c r="B1315" s="1027">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27">
        <v>25</v>
      </c>
      <c r="B1316" s="1027">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1" hidden="1" customHeight="1" x14ac:dyDescent="0.15">
      <c r="A1317" s="1027">
        <v>26</v>
      </c>
      <c r="B1317" s="1027">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1" hidden="1" customHeight="1" x14ac:dyDescent="0.15">
      <c r="A1318" s="1027">
        <v>27</v>
      </c>
      <c r="B1318" s="1027">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1" hidden="1" customHeight="1" x14ac:dyDescent="0.15">
      <c r="A1319" s="1027">
        <v>28</v>
      </c>
      <c r="B1319" s="1027">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1" hidden="1" customHeight="1" x14ac:dyDescent="0.15">
      <c r="A1320" s="1027">
        <v>29</v>
      </c>
      <c r="B1320" s="1027">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row r="1321" spans="1:50" ht="26.1" hidden="1" customHeight="1" x14ac:dyDescent="0.15">
      <c r="A1321" s="1027">
        <v>30</v>
      </c>
      <c r="B1321" s="1027">
        <v>1</v>
      </c>
      <c r="C1321" s="423"/>
      <c r="D1321" s="423"/>
      <c r="E1321" s="423"/>
      <c r="F1321" s="423"/>
      <c r="G1321" s="423"/>
      <c r="H1321" s="423"/>
      <c r="I1321" s="423"/>
      <c r="J1321" s="424"/>
      <c r="K1321" s="425"/>
      <c r="L1321" s="425"/>
      <c r="M1321" s="425"/>
      <c r="N1321" s="425"/>
      <c r="O1321" s="425"/>
      <c r="P1321" s="322"/>
      <c r="Q1321" s="322"/>
      <c r="R1321" s="322"/>
      <c r="S1321" s="322"/>
      <c r="T1321" s="322"/>
      <c r="U1321" s="322"/>
      <c r="V1321" s="322"/>
      <c r="W1321" s="322"/>
      <c r="X1321" s="322"/>
      <c r="Y1321" s="323"/>
      <c r="Z1321" s="324"/>
      <c r="AA1321" s="324"/>
      <c r="AB1321" s="325"/>
      <c r="AC1321" s="327"/>
      <c r="AD1321" s="327"/>
      <c r="AE1321" s="327"/>
      <c r="AF1321" s="327"/>
      <c r="AG1321" s="327"/>
      <c r="AH1321" s="328"/>
      <c r="AI1321" s="329"/>
      <c r="AJ1321" s="329"/>
      <c r="AK1321" s="329"/>
      <c r="AL1321" s="330"/>
      <c r="AM1321" s="331"/>
      <c r="AN1321" s="331"/>
      <c r="AO1321" s="332"/>
      <c r="AP1321" s="326"/>
      <c r="AQ1321" s="326"/>
      <c r="AR1321" s="326"/>
      <c r="AS1321" s="326"/>
      <c r="AT1321" s="326"/>
      <c r="AU1321" s="326"/>
      <c r="AV1321" s="326"/>
      <c r="AW1321" s="326"/>
      <c r="AX1321" s="326"/>
    </row>
  </sheetData>
  <mergeCells count="11160">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4:B34"/>
    <mergeCell ref="C34:I34"/>
    <mergeCell ref="J34:O34"/>
    <mergeCell ref="P34:X34"/>
    <mergeCell ref="Y34:AB34"/>
    <mergeCell ref="AC34:AG34"/>
    <mergeCell ref="AH34:AK34"/>
    <mergeCell ref="AL34:AO34"/>
    <mergeCell ref="AP34:AX34"/>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7:AX37"/>
    <mergeCell ref="A40:B40"/>
    <mergeCell ref="C40:I40"/>
    <mergeCell ref="J40:O40"/>
    <mergeCell ref="P40:X40"/>
    <mergeCell ref="Y40:AB40"/>
    <mergeCell ref="AC40:AG40"/>
    <mergeCell ref="AH40:AK40"/>
    <mergeCell ref="AL40:AO40"/>
    <mergeCell ref="AP40:AX40"/>
    <mergeCell ref="AL36:AO36"/>
    <mergeCell ref="AP36:AX36"/>
    <mergeCell ref="A37:B37"/>
    <mergeCell ref="C37:I37"/>
    <mergeCell ref="J37:O37"/>
    <mergeCell ref="P37:X37"/>
    <mergeCell ref="Y37:AB37"/>
    <mergeCell ref="AC37:AG37"/>
    <mergeCell ref="AH37:AK37"/>
    <mergeCell ref="AL37:AO37"/>
    <mergeCell ref="AH35:AK35"/>
    <mergeCell ref="AL35:AO35"/>
    <mergeCell ref="AP35:AX35"/>
    <mergeCell ref="A36:B36"/>
    <mergeCell ref="C36:I36"/>
    <mergeCell ref="J36:O36"/>
    <mergeCell ref="P36:X36"/>
    <mergeCell ref="Y36:AB36"/>
    <mergeCell ref="AC36:AG36"/>
    <mergeCell ref="AH36:AK36"/>
    <mergeCell ref="A35:B35"/>
    <mergeCell ref="C35:I35"/>
    <mergeCell ref="J35:O35"/>
    <mergeCell ref="P35:X35"/>
    <mergeCell ref="Y35:AB35"/>
    <mergeCell ref="AC35:AG3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3:AX3"/>
    <mergeCell ref="A4:B4"/>
    <mergeCell ref="C4:I4"/>
    <mergeCell ref="J4:O4"/>
    <mergeCell ref="P4:X4"/>
    <mergeCell ref="Y4:AB4"/>
    <mergeCell ref="AC4:AG4"/>
    <mergeCell ref="AH4:AK4"/>
    <mergeCell ref="AL4:AO4"/>
    <mergeCell ref="AP4:AX4"/>
    <mergeCell ref="AL70:AO70"/>
    <mergeCell ref="AP70:AX70"/>
    <mergeCell ref="A3:B3"/>
    <mergeCell ref="C3:I3"/>
    <mergeCell ref="J3:O3"/>
    <mergeCell ref="P3:X3"/>
    <mergeCell ref="Y3:AB3"/>
    <mergeCell ref="AC3:AG3"/>
    <mergeCell ref="AH3:AK3"/>
    <mergeCell ref="AL3:AO3"/>
    <mergeCell ref="AH69:AK69"/>
    <mergeCell ref="AL69:AO69"/>
    <mergeCell ref="AP69:AX69"/>
    <mergeCell ref="A70:B70"/>
    <mergeCell ref="C70:I70"/>
    <mergeCell ref="J70:O70"/>
    <mergeCell ref="P70:X70"/>
    <mergeCell ref="Y70:AB70"/>
    <mergeCell ref="AC70:AG70"/>
    <mergeCell ref="AH70:AK70"/>
    <mergeCell ref="A69:B69"/>
    <mergeCell ref="C69:I69"/>
    <mergeCell ref="J69:O69"/>
    <mergeCell ref="P69:X69"/>
    <mergeCell ref="Y69:AB69"/>
    <mergeCell ref="AC69:AG69"/>
    <mergeCell ref="AP67:AX67"/>
    <mergeCell ref="A68:B68"/>
    <mergeCell ref="C68:I68"/>
    <mergeCell ref="J68:O68"/>
    <mergeCell ref="P68:X68"/>
    <mergeCell ref="Y68:AB68"/>
    <mergeCell ref="AC68:AG68"/>
    <mergeCell ref="AH68:AK68"/>
    <mergeCell ref="AL68:AO68"/>
    <mergeCell ref="AP68:AX68"/>
    <mergeCell ref="AL66:AO66"/>
    <mergeCell ref="AP66:AX66"/>
    <mergeCell ref="A67:B67"/>
    <mergeCell ref="C67:I67"/>
    <mergeCell ref="J67:O67"/>
    <mergeCell ref="P67:X67"/>
    <mergeCell ref="Y67:AB67"/>
    <mergeCell ref="AC67:AG67"/>
    <mergeCell ref="AH67:AK67"/>
    <mergeCell ref="AL67:AO67"/>
    <mergeCell ref="AH65:AK65"/>
    <mergeCell ref="AL65:AO65"/>
    <mergeCell ref="AP65:AX65"/>
    <mergeCell ref="A66:B66"/>
    <mergeCell ref="C66:I66"/>
    <mergeCell ref="J66:O66"/>
    <mergeCell ref="P66:X66"/>
    <mergeCell ref="Y66:AB66"/>
    <mergeCell ref="AP74:AX74"/>
    <mergeCell ref="A75:B75"/>
    <mergeCell ref="C75:I75"/>
    <mergeCell ref="J75:O75"/>
    <mergeCell ref="P75:X75"/>
    <mergeCell ref="Y75:AB75"/>
    <mergeCell ref="AC75:AG75"/>
    <mergeCell ref="AH75:AK75"/>
    <mergeCell ref="AL75:AO75"/>
    <mergeCell ref="AP75:AX75"/>
    <mergeCell ref="AL73:AO73"/>
    <mergeCell ref="AP73:AX73"/>
    <mergeCell ref="A74:B74"/>
    <mergeCell ref="C74:I74"/>
    <mergeCell ref="J74:O74"/>
    <mergeCell ref="P74:X74"/>
    <mergeCell ref="Y74:AB74"/>
    <mergeCell ref="AC74:AG74"/>
    <mergeCell ref="AH74:AK74"/>
    <mergeCell ref="AL74:AO74"/>
    <mergeCell ref="AH72:AK72"/>
    <mergeCell ref="AL72:AO72"/>
    <mergeCell ref="AP72:AX72"/>
    <mergeCell ref="A73:B73"/>
    <mergeCell ref="C73:I73"/>
    <mergeCell ref="J73:O73"/>
    <mergeCell ref="P73:X73"/>
    <mergeCell ref="Y73:AB73"/>
    <mergeCell ref="AC73:AG73"/>
    <mergeCell ref="AH73:AK73"/>
    <mergeCell ref="A72:B72"/>
    <mergeCell ref="C72:I72"/>
    <mergeCell ref="J72:O72"/>
    <mergeCell ref="P72:X72"/>
    <mergeCell ref="Y72:AB72"/>
    <mergeCell ref="AC72:AG72"/>
    <mergeCell ref="AP78:AX78"/>
    <mergeCell ref="A79:B79"/>
    <mergeCell ref="C79:I79"/>
    <mergeCell ref="J79:O79"/>
    <mergeCell ref="P79:X79"/>
    <mergeCell ref="Y79:AB79"/>
    <mergeCell ref="AC79:AG79"/>
    <mergeCell ref="AH79:AK79"/>
    <mergeCell ref="AL79:AO79"/>
    <mergeCell ref="AP79:AX79"/>
    <mergeCell ref="AL77:AO77"/>
    <mergeCell ref="AP77:AX77"/>
    <mergeCell ref="A78:B78"/>
    <mergeCell ref="C78:I78"/>
    <mergeCell ref="J78:O78"/>
    <mergeCell ref="P78:X78"/>
    <mergeCell ref="Y78:AB78"/>
    <mergeCell ref="AC78:AG78"/>
    <mergeCell ref="AH78:AK78"/>
    <mergeCell ref="AL78:AO78"/>
    <mergeCell ref="AH76:AK76"/>
    <mergeCell ref="AL76:AO76"/>
    <mergeCell ref="AP76:AX76"/>
    <mergeCell ref="A77:B77"/>
    <mergeCell ref="C77:I77"/>
    <mergeCell ref="J77:O77"/>
    <mergeCell ref="P77:X77"/>
    <mergeCell ref="Y77:AB77"/>
    <mergeCell ref="AC77:AG77"/>
    <mergeCell ref="AH77:AK77"/>
    <mergeCell ref="A76:B76"/>
    <mergeCell ref="C76:I76"/>
    <mergeCell ref="J76:O76"/>
    <mergeCell ref="P76:X76"/>
    <mergeCell ref="Y76:AB76"/>
    <mergeCell ref="AC76:AG76"/>
    <mergeCell ref="AP82:AX82"/>
    <mergeCell ref="A83:B83"/>
    <mergeCell ref="C83:I83"/>
    <mergeCell ref="J83:O83"/>
    <mergeCell ref="P83:X83"/>
    <mergeCell ref="Y83:AB83"/>
    <mergeCell ref="AC83:AG83"/>
    <mergeCell ref="AH83:AK83"/>
    <mergeCell ref="AL83:AO83"/>
    <mergeCell ref="AP83:AX83"/>
    <mergeCell ref="AL81:AO81"/>
    <mergeCell ref="AP81:AX81"/>
    <mergeCell ref="A82:B82"/>
    <mergeCell ref="C82:I82"/>
    <mergeCell ref="J82:O82"/>
    <mergeCell ref="P82:X82"/>
    <mergeCell ref="Y82:AB82"/>
    <mergeCell ref="AC82:AG82"/>
    <mergeCell ref="AH82:AK82"/>
    <mergeCell ref="AL82:AO82"/>
    <mergeCell ref="AH80:AK80"/>
    <mergeCell ref="AL80:AO80"/>
    <mergeCell ref="AP80:AX80"/>
    <mergeCell ref="A81:B81"/>
    <mergeCell ref="C81:I81"/>
    <mergeCell ref="J81:O81"/>
    <mergeCell ref="P81:X81"/>
    <mergeCell ref="Y81:AB81"/>
    <mergeCell ref="AC81:AG81"/>
    <mergeCell ref="AH81:AK81"/>
    <mergeCell ref="A80:B80"/>
    <mergeCell ref="C80:I80"/>
    <mergeCell ref="J80:O80"/>
    <mergeCell ref="P80:X80"/>
    <mergeCell ref="Y80:AB80"/>
    <mergeCell ref="AC80:AG80"/>
    <mergeCell ref="AP86:AX86"/>
    <mergeCell ref="A87:B87"/>
    <mergeCell ref="C87:I87"/>
    <mergeCell ref="J87:O87"/>
    <mergeCell ref="P87:X87"/>
    <mergeCell ref="Y87:AB87"/>
    <mergeCell ref="AC87:AG87"/>
    <mergeCell ref="AH87:AK87"/>
    <mergeCell ref="AL87:AO87"/>
    <mergeCell ref="AP87:AX87"/>
    <mergeCell ref="AL85:AO85"/>
    <mergeCell ref="AP85:AX85"/>
    <mergeCell ref="A86:B86"/>
    <mergeCell ref="C86:I86"/>
    <mergeCell ref="J86:O86"/>
    <mergeCell ref="P86:X86"/>
    <mergeCell ref="Y86:AB86"/>
    <mergeCell ref="AC86:AG86"/>
    <mergeCell ref="AH86:AK86"/>
    <mergeCell ref="AL86:AO86"/>
    <mergeCell ref="AH84:AK84"/>
    <mergeCell ref="AL84:AO84"/>
    <mergeCell ref="AP84:AX84"/>
    <mergeCell ref="A85:B85"/>
    <mergeCell ref="C85:I85"/>
    <mergeCell ref="J85:O85"/>
    <mergeCell ref="P85:X85"/>
    <mergeCell ref="Y85:AB85"/>
    <mergeCell ref="AC85:AG85"/>
    <mergeCell ref="AH85:AK85"/>
    <mergeCell ref="A84:B84"/>
    <mergeCell ref="C84:I84"/>
    <mergeCell ref="J84:O84"/>
    <mergeCell ref="P84:X84"/>
    <mergeCell ref="Y84:AB84"/>
    <mergeCell ref="AC84:AG84"/>
    <mergeCell ref="AP90:AX90"/>
    <mergeCell ref="A91:B91"/>
    <mergeCell ref="C91:I91"/>
    <mergeCell ref="J91:O91"/>
    <mergeCell ref="P91:X91"/>
    <mergeCell ref="Y91:AB91"/>
    <mergeCell ref="AC91:AG91"/>
    <mergeCell ref="AH91:AK91"/>
    <mergeCell ref="AL91:AO91"/>
    <mergeCell ref="AP91:AX91"/>
    <mergeCell ref="AL89:AO89"/>
    <mergeCell ref="AP89:AX89"/>
    <mergeCell ref="A90:B90"/>
    <mergeCell ref="C90:I90"/>
    <mergeCell ref="J90:O90"/>
    <mergeCell ref="P90:X90"/>
    <mergeCell ref="Y90:AB90"/>
    <mergeCell ref="AC90:AG90"/>
    <mergeCell ref="AH90:AK90"/>
    <mergeCell ref="AL90:AO90"/>
    <mergeCell ref="AH88:AK88"/>
    <mergeCell ref="AL88:AO88"/>
    <mergeCell ref="AP88:AX88"/>
    <mergeCell ref="A89:B89"/>
    <mergeCell ref="C89:I89"/>
    <mergeCell ref="J89:O89"/>
    <mergeCell ref="P89:X89"/>
    <mergeCell ref="Y89:AB89"/>
    <mergeCell ref="AC89:AG89"/>
    <mergeCell ref="AH89:AK89"/>
    <mergeCell ref="A88:B88"/>
    <mergeCell ref="C88:I88"/>
    <mergeCell ref="J88:O88"/>
    <mergeCell ref="P88:X88"/>
    <mergeCell ref="Y88:AB88"/>
    <mergeCell ref="AC88:AG88"/>
    <mergeCell ref="AP94:AX94"/>
    <mergeCell ref="A95:B95"/>
    <mergeCell ref="C95:I95"/>
    <mergeCell ref="J95:O95"/>
    <mergeCell ref="P95:X95"/>
    <mergeCell ref="Y95:AB95"/>
    <mergeCell ref="AC95:AG95"/>
    <mergeCell ref="AH95:AK95"/>
    <mergeCell ref="AL95:AO95"/>
    <mergeCell ref="AP95:AX95"/>
    <mergeCell ref="AL93:AO93"/>
    <mergeCell ref="AP93:AX93"/>
    <mergeCell ref="A94:B94"/>
    <mergeCell ref="C94:I94"/>
    <mergeCell ref="J94:O94"/>
    <mergeCell ref="P94:X94"/>
    <mergeCell ref="Y94:AB94"/>
    <mergeCell ref="AC94:AG94"/>
    <mergeCell ref="AH94:AK94"/>
    <mergeCell ref="AL94:AO94"/>
    <mergeCell ref="AH92:AK92"/>
    <mergeCell ref="AL92:AO92"/>
    <mergeCell ref="AP92:AX92"/>
    <mergeCell ref="A93:B93"/>
    <mergeCell ref="C93:I93"/>
    <mergeCell ref="J93:O93"/>
    <mergeCell ref="P93:X93"/>
    <mergeCell ref="Y93:AB93"/>
    <mergeCell ref="AC93:AG93"/>
    <mergeCell ref="AH93:AK93"/>
    <mergeCell ref="A92:B92"/>
    <mergeCell ref="C92:I92"/>
    <mergeCell ref="J92:O92"/>
    <mergeCell ref="P92:X92"/>
    <mergeCell ref="Y92:AB92"/>
    <mergeCell ref="AC92:AG92"/>
    <mergeCell ref="AP98:AX98"/>
    <mergeCell ref="A99:B99"/>
    <mergeCell ref="C99:I99"/>
    <mergeCell ref="J99:O99"/>
    <mergeCell ref="P99:X99"/>
    <mergeCell ref="Y99:AB99"/>
    <mergeCell ref="AC99:AG99"/>
    <mergeCell ref="AH99:AK99"/>
    <mergeCell ref="AL99:AO99"/>
    <mergeCell ref="AP99:AX99"/>
    <mergeCell ref="AL97:AO97"/>
    <mergeCell ref="AP97:AX97"/>
    <mergeCell ref="A98:B98"/>
    <mergeCell ref="C98:I98"/>
    <mergeCell ref="J98:O98"/>
    <mergeCell ref="P98:X98"/>
    <mergeCell ref="Y98:AB98"/>
    <mergeCell ref="AC98:AG98"/>
    <mergeCell ref="AH98:AK98"/>
    <mergeCell ref="AL98:AO98"/>
    <mergeCell ref="AH96:AK96"/>
    <mergeCell ref="AL96:AO96"/>
    <mergeCell ref="AP96:AX96"/>
    <mergeCell ref="A97:B97"/>
    <mergeCell ref="C97:I97"/>
    <mergeCell ref="J97:O97"/>
    <mergeCell ref="P97:X97"/>
    <mergeCell ref="Y97:AB97"/>
    <mergeCell ref="AC97:AG97"/>
    <mergeCell ref="AH97:AK97"/>
    <mergeCell ref="A96:B96"/>
    <mergeCell ref="C96:I96"/>
    <mergeCell ref="J96:O96"/>
    <mergeCell ref="P96:X96"/>
    <mergeCell ref="Y96:AB96"/>
    <mergeCell ref="AC96:AG96"/>
    <mergeCell ref="AP104:AX104"/>
    <mergeCell ref="A105:B105"/>
    <mergeCell ref="C105:I105"/>
    <mergeCell ref="J105:O105"/>
    <mergeCell ref="P105:X105"/>
    <mergeCell ref="Y105:AB105"/>
    <mergeCell ref="AC105:AG105"/>
    <mergeCell ref="AH105:AK105"/>
    <mergeCell ref="AL105:AO105"/>
    <mergeCell ref="AP105:AX105"/>
    <mergeCell ref="AL103:AO103"/>
    <mergeCell ref="AP103:AX103"/>
    <mergeCell ref="A104:B104"/>
    <mergeCell ref="C104:I104"/>
    <mergeCell ref="J104:O104"/>
    <mergeCell ref="P104:X104"/>
    <mergeCell ref="Y104:AB104"/>
    <mergeCell ref="AC104:AG104"/>
    <mergeCell ref="AH104:AK104"/>
    <mergeCell ref="AL104:AO104"/>
    <mergeCell ref="AH100:AK100"/>
    <mergeCell ref="AL100:AO100"/>
    <mergeCell ref="AP100:AX100"/>
    <mergeCell ref="A103:B103"/>
    <mergeCell ref="C103:I103"/>
    <mergeCell ref="J103:O103"/>
    <mergeCell ref="P103:X103"/>
    <mergeCell ref="Y103:AB103"/>
    <mergeCell ref="AC103:AG103"/>
    <mergeCell ref="AH103:AK103"/>
    <mergeCell ref="A100:B100"/>
    <mergeCell ref="C100:I100"/>
    <mergeCell ref="J100:O100"/>
    <mergeCell ref="P100:X100"/>
    <mergeCell ref="Y100:AB100"/>
    <mergeCell ref="AC100:AG100"/>
    <mergeCell ref="AP108:AX108"/>
    <mergeCell ref="A109:B109"/>
    <mergeCell ref="C109:I109"/>
    <mergeCell ref="J109:O109"/>
    <mergeCell ref="P109:X109"/>
    <mergeCell ref="Y109:AB109"/>
    <mergeCell ref="AC109:AG109"/>
    <mergeCell ref="AH109:AK109"/>
    <mergeCell ref="AL109:AO109"/>
    <mergeCell ref="AP109:AX109"/>
    <mergeCell ref="AL107:AO107"/>
    <mergeCell ref="AP107:AX107"/>
    <mergeCell ref="A108:B108"/>
    <mergeCell ref="C108:I108"/>
    <mergeCell ref="J108:O108"/>
    <mergeCell ref="P108:X108"/>
    <mergeCell ref="Y108:AB108"/>
    <mergeCell ref="AC108:AG108"/>
    <mergeCell ref="AH108:AK108"/>
    <mergeCell ref="AL108:AO108"/>
    <mergeCell ref="AH106:AK106"/>
    <mergeCell ref="AL106:AO106"/>
    <mergeCell ref="AP106:AX106"/>
    <mergeCell ref="A107:B107"/>
    <mergeCell ref="C107:I107"/>
    <mergeCell ref="J107:O107"/>
    <mergeCell ref="P107:X107"/>
    <mergeCell ref="Y107:AB107"/>
    <mergeCell ref="AC107:AG107"/>
    <mergeCell ref="AH107:AK107"/>
    <mergeCell ref="A106:B106"/>
    <mergeCell ref="C106:I106"/>
    <mergeCell ref="J106:O106"/>
    <mergeCell ref="P106:X106"/>
    <mergeCell ref="Y106:AB106"/>
    <mergeCell ref="AC106:AG106"/>
    <mergeCell ref="AP112:AX112"/>
    <mergeCell ref="A113:B113"/>
    <mergeCell ref="C113:I113"/>
    <mergeCell ref="J113:O113"/>
    <mergeCell ref="P113:X113"/>
    <mergeCell ref="Y113:AB113"/>
    <mergeCell ref="AC113:AG113"/>
    <mergeCell ref="AH113:AK113"/>
    <mergeCell ref="AL113:AO113"/>
    <mergeCell ref="AP113:AX113"/>
    <mergeCell ref="AL111:AO111"/>
    <mergeCell ref="AP111:AX111"/>
    <mergeCell ref="A112:B112"/>
    <mergeCell ref="C112:I112"/>
    <mergeCell ref="J112:O112"/>
    <mergeCell ref="P112:X112"/>
    <mergeCell ref="Y112:AB112"/>
    <mergeCell ref="AC112:AG112"/>
    <mergeCell ref="AH112:AK112"/>
    <mergeCell ref="AL112:AO112"/>
    <mergeCell ref="AH110:AK110"/>
    <mergeCell ref="AL110:AO110"/>
    <mergeCell ref="AP110:AX110"/>
    <mergeCell ref="A111:B111"/>
    <mergeCell ref="C111:I111"/>
    <mergeCell ref="J111:O111"/>
    <mergeCell ref="P111:X111"/>
    <mergeCell ref="Y111:AB111"/>
    <mergeCell ref="AC111:AG111"/>
    <mergeCell ref="AH111:AK111"/>
    <mergeCell ref="A110:B110"/>
    <mergeCell ref="C110:I110"/>
    <mergeCell ref="J110:O110"/>
    <mergeCell ref="P110:X110"/>
    <mergeCell ref="Y110:AB110"/>
    <mergeCell ref="AC110:AG110"/>
    <mergeCell ref="AP116:AX116"/>
    <mergeCell ref="A117:B117"/>
    <mergeCell ref="C117:I117"/>
    <mergeCell ref="J117:O117"/>
    <mergeCell ref="P117:X117"/>
    <mergeCell ref="Y117:AB117"/>
    <mergeCell ref="AC117:AG117"/>
    <mergeCell ref="AH117:AK117"/>
    <mergeCell ref="AL117:AO117"/>
    <mergeCell ref="AP117:AX117"/>
    <mergeCell ref="AL115:AO115"/>
    <mergeCell ref="AP115:AX115"/>
    <mergeCell ref="A116:B116"/>
    <mergeCell ref="C116:I116"/>
    <mergeCell ref="J116:O116"/>
    <mergeCell ref="P116:X116"/>
    <mergeCell ref="Y116:AB116"/>
    <mergeCell ref="AC116:AG116"/>
    <mergeCell ref="AH116:AK116"/>
    <mergeCell ref="AL116:AO116"/>
    <mergeCell ref="AH114:AK114"/>
    <mergeCell ref="AL114:AO114"/>
    <mergeCell ref="AP114:AX114"/>
    <mergeCell ref="A115:B115"/>
    <mergeCell ref="C115:I115"/>
    <mergeCell ref="J115:O115"/>
    <mergeCell ref="P115:X115"/>
    <mergeCell ref="Y115:AB115"/>
    <mergeCell ref="AC115:AG115"/>
    <mergeCell ref="AH115:AK115"/>
    <mergeCell ref="A114:B114"/>
    <mergeCell ref="C114:I114"/>
    <mergeCell ref="J114:O114"/>
    <mergeCell ref="P114:X114"/>
    <mergeCell ref="Y114:AB114"/>
    <mergeCell ref="AC114:AG114"/>
    <mergeCell ref="AP120:AX120"/>
    <mergeCell ref="A121:B121"/>
    <mergeCell ref="C121:I121"/>
    <mergeCell ref="J121:O121"/>
    <mergeCell ref="P121:X121"/>
    <mergeCell ref="Y121:AB121"/>
    <mergeCell ref="AC121:AG121"/>
    <mergeCell ref="AH121:AK121"/>
    <mergeCell ref="AL121:AO121"/>
    <mergeCell ref="AP121:AX121"/>
    <mergeCell ref="AL119:AO119"/>
    <mergeCell ref="AP119:AX119"/>
    <mergeCell ref="A120:B120"/>
    <mergeCell ref="C120:I120"/>
    <mergeCell ref="J120:O120"/>
    <mergeCell ref="P120:X120"/>
    <mergeCell ref="Y120:AB120"/>
    <mergeCell ref="AC120:AG120"/>
    <mergeCell ref="AH120:AK120"/>
    <mergeCell ref="AL120:AO120"/>
    <mergeCell ref="AH118:AK118"/>
    <mergeCell ref="AL118:AO118"/>
    <mergeCell ref="AP118:AX118"/>
    <mergeCell ref="A119:B119"/>
    <mergeCell ref="C119:I119"/>
    <mergeCell ref="J119:O119"/>
    <mergeCell ref="P119:X119"/>
    <mergeCell ref="Y119:AB119"/>
    <mergeCell ref="AC119:AG119"/>
    <mergeCell ref="AH119:AK119"/>
    <mergeCell ref="A118:B118"/>
    <mergeCell ref="C118:I118"/>
    <mergeCell ref="J118:O118"/>
    <mergeCell ref="P118:X118"/>
    <mergeCell ref="Y118:AB118"/>
    <mergeCell ref="AC118:AG118"/>
    <mergeCell ref="AP124:AX124"/>
    <mergeCell ref="A125:B125"/>
    <mergeCell ref="C125:I125"/>
    <mergeCell ref="J125:O125"/>
    <mergeCell ref="P125:X125"/>
    <mergeCell ref="Y125:AB125"/>
    <mergeCell ref="AC125:AG125"/>
    <mergeCell ref="AH125:AK125"/>
    <mergeCell ref="AL125:AO125"/>
    <mergeCell ref="AP125:AX125"/>
    <mergeCell ref="AL123:AO123"/>
    <mergeCell ref="AP123:AX123"/>
    <mergeCell ref="A124:B124"/>
    <mergeCell ref="C124:I124"/>
    <mergeCell ref="J124:O124"/>
    <mergeCell ref="P124:X124"/>
    <mergeCell ref="Y124:AB124"/>
    <mergeCell ref="AC124:AG124"/>
    <mergeCell ref="AH124:AK124"/>
    <mergeCell ref="AL124:AO124"/>
    <mergeCell ref="AH122:AK122"/>
    <mergeCell ref="AL122:AO122"/>
    <mergeCell ref="AP122:AX122"/>
    <mergeCell ref="A123:B123"/>
    <mergeCell ref="C123:I123"/>
    <mergeCell ref="J123:O123"/>
    <mergeCell ref="P123:X123"/>
    <mergeCell ref="Y123:AB123"/>
    <mergeCell ref="AC123:AG123"/>
    <mergeCell ref="AH123:AK123"/>
    <mergeCell ref="A122:B122"/>
    <mergeCell ref="C122:I122"/>
    <mergeCell ref="J122:O122"/>
    <mergeCell ref="P122:X122"/>
    <mergeCell ref="Y122:AB122"/>
    <mergeCell ref="AC122:AG122"/>
    <mergeCell ref="AP128:AX128"/>
    <mergeCell ref="A129:B129"/>
    <mergeCell ref="C129:I129"/>
    <mergeCell ref="J129:O129"/>
    <mergeCell ref="P129:X129"/>
    <mergeCell ref="Y129:AB129"/>
    <mergeCell ref="AC129:AG129"/>
    <mergeCell ref="AH129:AK129"/>
    <mergeCell ref="AL129:AO129"/>
    <mergeCell ref="AP129:AX129"/>
    <mergeCell ref="AL127:AO127"/>
    <mergeCell ref="AP127:AX127"/>
    <mergeCell ref="A128:B128"/>
    <mergeCell ref="C128:I128"/>
    <mergeCell ref="J128:O128"/>
    <mergeCell ref="P128:X128"/>
    <mergeCell ref="Y128:AB128"/>
    <mergeCell ref="AC128:AG128"/>
    <mergeCell ref="AH128:AK128"/>
    <mergeCell ref="AL128:AO128"/>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P132:AX132"/>
    <mergeCell ref="A133:B133"/>
    <mergeCell ref="C133:I133"/>
    <mergeCell ref="J133:O133"/>
    <mergeCell ref="P133:X133"/>
    <mergeCell ref="Y133:AB133"/>
    <mergeCell ref="AC133:AG133"/>
    <mergeCell ref="AH133:AK133"/>
    <mergeCell ref="AL133:AO133"/>
    <mergeCell ref="AP133:AX133"/>
    <mergeCell ref="AL131:AO131"/>
    <mergeCell ref="AP131:AX131"/>
    <mergeCell ref="A132:B132"/>
    <mergeCell ref="C132:I132"/>
    <mergeCell ref="J132:O132"/>
    <mergeCell ref="P132:X132"/>
    <mergeCell ref="Y132:AB132"/>
    <mergeCell ref="AC132:AG132"/>
    <mergeCell ref="AH132:AK132"/>
    <mergeCell ref="AL132:AO132"/>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P138:AX138"/>
    <mergeCell ref="A139:B139"/>
    <mergeCell ref="C139:I139"/>
    <mergeCell ref="J139:O139"/>
    <mergeCell ref="P139:X139"/>
    <mergeCell ref="Y139:AB139"/>
    <mergeCell ref="AC139:AG139"/>
    <mergeCell ref="AH139:AK139"/>
    <mergeCell ref="AL139:AO139"/>
    <mergeCell ref="AP139:AX139"/>
    <mergeCell ref="AL137:AO137"/>
    <mergeCell ref="AP137:AX137"/>
    <mergeCell ref="A138:B138"/>
    <mergeCell ref="C138:I138"/>
    <mergeCell ref="J138:O138"/>
    <mergeCell ref="P138:X138"/>
    <mergeCell ref="Y138:AB138"/>
    <mergeCell ref="AC138:AG138"/>
    <mergeCell ref="AH138:AK138"/>
    <mergeCell ref="AL138:AO138"/>
    <mergeCell ref="AH136:AK136"/>
    <mergeCell ref="AL136:AO136"/>
    <mergeCell ref="AP136:AX136"/>
    <mergeCell ref="A137:B137"/>
    <mergeCell ref="C137:I137"/>
    <mergeCell ref="J137:O137"/>
    <mergeCell ref="P137:X137"/>
    <mergeCell ref="Y137:AB137"/>
    <mergeCell ref="AC137:AG137"/>
    <mergeCell ref="AH137:AK137"/>
    <mergeCell ref="A136:B136"/>
    <mergeCell ref="C136:I136"/>
    <mergeCell ref="J136:O136"/>
    <mergeCell ref="P136:X136"/>
    <mergeCell ref="Y136:AB136"/>
    <mergeCell ref="AC136:AG136"/>
    <mergeCell ref="AP142:AX142"/>
    <mergeCell ref="A143:B143"/>
    <mergeCell ref="C143:I143"/>
    <mergeCell ref="J143:O143"/>
    <mergeCell ref="P143:X143"/>
    <mergeCell ref="Y143:AB143"/>
    <mergeCell ref="AC143:AG143"/>
    <mergeCell ref="AH143:AK143"/>
    <mergeCell ref="AL143:AO143"/>
    <mergeCell ref="AP143:AX143"/>
    <mergeCell ref="AL141:AO141"/>
    <mergeCell ref="AP141:AX141"/>
    <mergeCell ref="A142:B142"/>
    <mergeCell ref="C142:I142"/>
    <mergeCell ref="J142:O142"/>
    <mergeCell ref="P142:X142"/>
    <mergeCell ref="Y142:AB142"/>
    <mergeCell ref="AC142:AG142"/>
    <mergeCell ref="AH142:AK142"/>
    <mergeCell ref="AL142:AO142"/>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P146:AX146"/>
    <mergeCell ref="A147:B147"/>
    <mergeCell ref="C147:I147"/>
    <mergeCell ref="J147:O147"/>
    <mergeCell ref="P147:X147"/>
    <mergeCell ref="Y147:AB147"/>
    <mergeCell ref="AC147:AG147"/>
    <mergeCell ref="AH147:AK147"/>
    <mergeCell ref="AL147:AO147"/>
    <mergeCell ref="AP147:AX147"/>
    <mergeCell ref="AL145:AO145"/>
    <mergeCell ref="AP145:AX145"/>
    <mergeCell ref="A146:B146"/>
    <mergeCell ref="C146:I146"/>
    <mergeCell ref="J146:O146"/>
    <mergeCell ref="P146:X146"/>
    <mergeCell ref="Y146:AB146"/>
    <mergeCell ref="AC146:AG146"/>
    <mergeCell ref="AH146:AK146"/>
    <mergeCell ref="AL146:AO146"/>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P150:AX150"/>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P154:AX154"/>
    <mergeCell ref="A155:B155"/>
    <mergeCell ref="C155:I155"/>
    <mergeCell ref="J155:O155"/>
    <mergeCell ref="P155:X155"/>
    <mergeCell ref="Y155:AB155"/>
    <mergeCell ref="AC155:AG155"/>
    <mergeCell ref="AH155:AK155"/>
    <mergeCell ref="AL155:AO155"/>
    <mergeCell ref="AP155:AX155"/>
    <mergeCell ref="AL153:AO153"/>
    <mergeCell ref="AP153:AX153"/>
    <mergeCell ref="A154:B154"/>
    <mergeCell ref="C154:I154"/>
    <mergeCell ref="J154:O154"/>
    <mergeCell ref="P154:X154"/>
    <mergeCell ref="Y154:AB154"/>
    <mergeCell ref="AC154:AG154"/>
    <mergeCell ref="AH154:AK154"/>
    <mergeCell ref="AL154:AO154"/>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P158:AX158"/>
    <mergeCell ref="A159:B159"/>
    <mergeCell ref="C159:I159"/>
    <mergeCell ref="J159:O159"/>
    <mergeCell ref="P159:X159"/>
    <mergeCell ref="Y159:AB159"/>
    <mergeCell ref="AC159:AG159"/>
    <mergeCell ref="AH159:AK159"/>
    <mergeCell ref="AL159:AO159"/>
    <mergeCell ref="AP159:AX159"/>
    <mergeCell ref="AL157:AO157"/>
    <mergeCell ref="AP157:AX157"/>
    <mergeCell ref="A158:B158"/>
    <mergeCell ref="C158:I158"/>
    <mergeCell ref="J158:O158"/>
    <mergeCell ref="P158:X158"/>
    <mergeCell ref="Y158:AB158"/>
    <mergeCell ref="AC158:AG158"/>
    <mergeCell ref="AH158:AK158"/>
    <mergeCell ref="AL158:AO158"/>
    <mergeCell ref="AH156:AK156"/>
    <mergeCell ref="AL156:AO156"/>
    <mergeCell ref="AP156:AX156"/>
    <mergeCell ref="A157:B157"/>
    <mergeCell ref="C157:I157"/>
    <mergeCell ref="J157:O157"/>
    <mergeCell ref="P157:X157"/>
    <mergeCell ref="Y157:AB157"/>
    <mergeCell ref="AC157:AG157"/>
    <mergeCell ref="AH157:AK157"/>
    <mergeCell ref="A156:B156"/>
    <mergeCell ref="C156:I156"/>
    <mergeCell ref="J156:O156"/>
    <mergeCell ref="P156:X156"/>
    <mergeCell ref="Y156:AB156"/>
    <mergeCell ref="AC156:AG156"/>
    <mergeCell ref="AP162:AX162"/>
    <mergeCell ref="A163:B163"/>
    <mergeCell ref="C163:I163"/>
    <mergeCell ref="J163:O163"/>
    <mergeCell ref="P163:X163"/>
    <mergeCell ref="Y163:AB163"/>
    <mergeCell ref="AC163:AG163"/>
    <mergeCell ref="AH163:AK163"/>
    <mergeCell ref="AL163:AO163"/>
    <mergeCell ref="AP163:AX163"/>
    <mergeCell ref="AL161:AO161"/>
    <mergeCell ref="AP161:AX161"/>
    <mergeCell ref="A162:B162"/>
    <mergeCell ref="C162:I162"/>
    <mergeCell ref="J162:O162"/>
    <mergeCell ref="P162:X162"/>
    <mergeCell ref="Y162:AB162"/>
    <mergeCell ref="AC162:AG162"/>
    <mergeCell ref="AH162:AK162"/>
    <mergeCell ref="AL162:AO162"/>
    <mergeCell ref="AH160:AK160"/>
    <mergeCell ref="AL160:AO160"/>
    <mergeCell ref="AP160:AX160"/>
    <mergeCell ref="A161:B161"/>
    <mergeCell ref="C161:I161"/>
    <mergeCell ref="J161:O161"/>
    <mergeCell ref="P161:X161"/>
    <mergeCell ref="Y161:AB161"/>
    <mergeCell ref="AC161:AG161"/>
    <mergeCell ref="AH161:AK161"/>
    <mergeCell ref="A160:B160"/>
    <mergeCell ref="C160:I160"/>
    <mergeCell ref="J160:O160"/>
    <mergeCell ref="P160:X160"/>
    <mergeCell ref="Y160:AB160"/>
    <mergeCell ref="AC160:AG160"/>
    <mergeCell ref="AP166:AX166"/>
    <mergeCell ref="A169:B169"/>
    <mergeCell ref="C169:I169"/>
    <mergeCell ref="J169:O169"/>
    <mergeCell ref="P169:X169"/>
    <mergeCell ref="Y169:AB169"/>
    <mergeCell ref="AC169:AG169"/>
    <mergeCell ref="AH169:AK169"/>
    <mergeCell ref="AL169:AO169"/>
    <mergeCell ref="AP169:AX169"/>
    <mergeCell ref="AL165:AO165"/>
    <mergeCell ref="AP165:AX165"/>
    <mergeCell ref="A166:B166"/>
    <mergeCell ref="C166:I166"/>
    <mergeCell ref="J166:O166"/>
    <mergeCell ref="P166:X166"/>
    <mergeCell ref="Y166:AB166"/>
    <mergeCell ref="AC166:AG166"/>
    <mergeCell ref="AH166:AK166"/>
    <mergeCell ref="AL166:AO166"/>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72:AX172"/>
    <mergeCell ref="A173:B173"/>
    <mergeCell ref="C173:I173"/>
    <mergeCell ref="J173:O173"/>
    <mergeCell ref="P173:X173"/>
    <mergeCell ref="Y173:AB173"/>
    <mergeCell ref="AC173:AG173"/>
    <mergeCell ref="AH173:AK173"/>
    <mergeCell ref="AL173:AO173"/>
    <mergeCell ref="AP173:AX173"/>
    <mergeCell ref="AL171:AO171"/>
    <mergeCell ref="AP171:AX171"/>
    <mergeCell ref="A172:B172"/>
    <mergeCell ref="C172:I172"/>
    <mergeCell ref="J172:O172"/>
    <mergeCell ref="P172:X172"/>
    <mergeCell ref="Y172:AB172"/>
    <mergeCell ref="AC172:AG172"/>
    <mergeCell ref="AH172:AK172"/>
    <mergeCell ref="AL172:AO172"/>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202:AX202"/>
    <mergeCell ref="A203:B203"/>
    <mergeCell ref="C203:I203"/>
    <mergeCell ref="J203:O203"/>
    <mergeCell ref="P203:X203"/>
    <mergeCell ref="Y203:AB203"/>
    <mergeCell ref="AC203:AG203"/>
    <mergeCell ref="AH203:AK203"/>
    <mergeCell ref="AL203:AO203"/>
    <mergeCell ref="AP203:AX203"/>
    <mergeCell ref="AL199:AO199"/>
    <mergeCell ref="AP199:AX199"/>
    <mergeCell ref="A202:B202"/>
    <mergeCell ref="C202:I202"/>
    <mergeCell ref="J202:O202"/>
    <mergeCell ref="P202:X202"/>
    <mergeCell ref="Y202:AB202"/>
    <mergeCell ref="AC202:AG202"/>
    <mergeCell ref="AH202:AK202"/>
    <mergeCell ref="AL202:AO202"/>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2:AK232"/>
    <mergeCell ref="AL232:AO232"/>
    <mergeCell ref="AP232:AX232"/>
    <mergeCell ref="A235:B235"/>
    <mergeCell ref="C235:I235"/>
    <mergeCell ref="J235:O235"/>
    <mergeCell ref="P235:X235"/>
    <mergeCell ref="Y235:AB235"/>
    <mergeCell ref="AC235:AG235"/>
    <mergeCell ref="AH235:AK235"/>
    <mergeCell ref="A232:B232"/>
    <mergeCell ref="C232:I232"/>
    <mergeCell ref="J232:O232"/>
    <mergeCell ref="P232:X232"/>
    <mergeCell ref="Y232:AB232"/>
    <mergeCell ref="AC232:AG23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8:AX298"/>
    <mergeCell ref="A301:B301"/>
    <mergeCell ref="C301:I301"/>
    <mergeCell ref="J301:O301"/>
    <mergeCell ref="P301:X301"/>
    <mergeCell ref="Y301:AB301"/>
    <mergeCell ref="AC301:AG301"/>
    <mergeCell ref="AH301:AK301"/>
    <mergeCell ref="AL301:AO301"/>
    <mergeCell ref="AP301:AX301"/>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34:AX334"/>
    <mergeCell ref="A335:B335"/>
    <mergeCell ref="C335:I335"/>
    <mergeCell ref="J335:O335"/>
    <mergeCell ref="P335:X335"/>
    <mergeCell ref="Y335:AB335"/>
    <mergeCell ref="AC335:AG335"/>
    <mergeCell ref="AH335:AK335"/>
    <mergeCell ref="AL335:AO335"/>
    <mergeCell ref="AP335:AX335"/>
    <mergeCell ref="AL331:AO331"/>
    <mergeCell ref="AP331:AX331"/>
    <mergeCell ref="A334:B334"/>
    <mergeCell ref="C334:I334"/>
    <mergeCell ref="J334:O334"/>
    <mergeCell ref="P334:X334"/>
    <mergeCell ref="Y334:AB334"/>
    <mergeCell ref="AC334:AG334"/>
    <mergeCell ref="AH334:AK334"/>
    <mergeCell ref="AL334:AO334"/>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4:AK364"/>
    <mergeCell ref="AL364:AO364"/>
    <mergeCell ref="AP364:AX364"/>
    <mergeCell ref="A367:B367"/>
    <mergeCell ref="C367:I367"/>
    <mergeCell ref="J367:O367"/>
    <mergeCell ref="P367:X367"/>
    <mergeCell ref="Y367:AB367"/>
    <mergeCell ref="AC367:AG367"/>
    <mergeCell ref="AH367:AK367"/>
    <mergeCell ref="A364:B364"/>
    <mergeCell ref="C364:I364"/>
    <mergeCell ref="J364:O364"/>
    <mergeCell ref="P364:X364"/>
    <mergeCell ref="Y364:AB364"/>
    <mergeCell ref="AC364:AG36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406:AX406"/>
    <mergeCell ref="A407:B407"/>
    <mergeCell ref="C407:I407"/>
    <mergeCell ref="J407:O407"/>
    <mergeCell ref="P407:X407"/>
    <mergeCell ref="Y407:AB407"/>
    <mergeCell ref="AC407:AG407"/>
    <mergeCell ref="AH407:AK407"/>
    <mergeCell ref="AL407:AO407"/>
    <mergeCell ref="AP407:AX407"/>
    <mergeCell ref="AL405:AO405"/>
    <mergeCell ref="AP405:AX405"/>
    <mergeCell ref="A406:B406"/>
    <mergeCell ref="C406:I406"/>
    <mergeCell ref="J406:O406"/>
    <mergeCell ref="P406:X406"/>
    <mergeCell ref="Y406:AB406"/>
    <mergeCell ref="AC406:AG406"/>
    <mergeCell ref="AH406:AK406"/>
    <mergeCell ref="AL406:AO406"/>
    <mergeCell ref="AH404:AK404"/>
    <mergeCell ref="AL404:AO404"/>
    <mergeCell ref="AP404:AX404"/>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30:AX430"/>
    <mergeCell ref="A433:B433"/>
    <mergeCell ref="C433:I433"/>
    <mergeCell ref="J433:O433"/>
    <mergeCell ref="P433:X433"/>
    <mergeCell ref="Y433:AB433"/>
    <mergeCell ref="AC433:AG433"/>
    <mergeCell ref="AH433:AK433"/>
    <mergeCell ref="AL433:AO433"/>
    <mergeCell ref="AP433:AX433"/>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36:AX436"/>
    <mergeCell ref="A437:B437"/>
    <mergeCell ref="C437:I437"/>
    <mergeCell ref="J437:O437"/>
    <mergeCell ref="P437:X437"/>
    <mergeCell ref="Y437:AB437"/>
    <mergeCell ref="AC437:AG437"/>
    <mergeCell ref="AH437:AK437"/>
    <mergeCell ref="AL437:AO437"/>
    <mergeCell ref="AP437:AX437"/>
    <mergeCell ref="AL435:AO435"/>
    <mergeCell ref="AP435:AX435"/>
    <mergeCell ref="A436:B436"/>
    <mergeCell ref="C436:I436"/>
    <mergeCell ref="J436:O436"/>
    <mergeCell ref="P436:X436"/>
    <mergeCell ref="Y436:AB436"/>
    <mergeCell ref="AC436:AG436"/>
    <mergeCell ref="AH436:AK436"/>
    <mergeCell ref="AL436:AO436"/>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40:AX440"/>
    <mergeCell ref="A441:B441"/>
    <mergeCell ref="C441:I441"/>
    <mergeCell ref="J441:O441"/>
    <mergeCell ref="P441:X441"/>
    <mergeCell ref="Y441:AB441"/>
    <mergeCell ref="AC441:AG441"/>
    <mergeCell ref="AH441:AK441"/>
    <mergeCell ref="AL441:AO441"/>
    <mergeCell ref="AP441:AX441"/>
    <mergeCell ref="AL439:AO439"/>
    <mergeCell ref="AP439:AX439"/>
    <mergeCell ref="A440:B440"/>
    <mergeCell ref="C440:I440"/>
    <mergeCell ref="J440:O440"/>
    <mergeCell ref="P440:X440"/>
    <mergeCell ref="Y440:AB440"/>
    <mergeCell ref="AC440:AG440"/>
    <mergeCell ref="AH440:AK440"/>
    <mergeCell ref="AL440:AO440"/>
    <mergeCell ref="AH438:AK438"/>
    <mergeCell ref="AL438:AO438"/>
    <mergeCell ref="AP438:AX438"/>
    <mergeCell ref="A439:B439"/>
    <mergeCell ref="C439:I439"/>
    <mergeCell ref="J439:O439"/>
    <mergeCell ref="P439:X439"/>
    <mergeCell ref="Y439:AB439"/>
    <mergeCell ref="AC439:AG439"/>
    <mergeCell ref="AH439:AK439"/>
    <mergeCell ref="A438:B438"/>
    <mergeCell ref="C438:I438"/>
    <mergeCell ref="J438:O438"/>
    <mergeCell ref="P438:X438"/>
    <mergeCell ref="Y438:AB438"/>
    <mergeCell ref="AC438:AG438"/>
    <mergeCell ref="AP444:AX444"/>
    <mergeCell ref="A445:B445"/>
    <mergeCell ref="C445:I445"/>
    <mergeCell ref="J445:O445"/>
    <mergeCell ref="P445:X445"/>
    <mergeCell ref="Y445:AB445"/>
    <mergeCell ref="AC445:AG445"/>
    <mergeCell ref="AH445:AK445"/>
    <mergeCell ref="AL445:AO445"/>
    <mergeCell ref="AP445:AX445"/>
    <mergeCell ref="AL443:AO443"/>
    <mergeCell ref="AP443:AX443"/>
    <mergeCell ref="A444:B444"/>
    <mergeCell ref="C444:I444"/>
    <mergeCell ref="J444:O444"/>
    <mergeCell ref="P444:X444"/>
    <mergeCell ref="Y444:AB444"/>
    <mergeCell ref="AC444:AG444"/>
    <mergeCell ref="AH444:AK444"/>
    <mergeCell ref="AL444:AO444"/>
    <mergeCell ref="AH442:AK442"/>
    <mergeCell ref="AL442:AO442"/>
    <mergeCell ref="AP442:AX442"/>
    <mergeCell ref="A443:B443"/>
    <mergeCell ref="C443:I443"/>
    <mergeCell ref="J443:O443"/>
    <mergeCell ref="P443:X443"/>
    <mergeCell ref="Y443:AB443"/>
    <mergeCell ref="AC443:AG443"/>
    <mergeCell ref="AH443:AK443"/>
    <mergeCell ref="A442:B442"/>
    <mergeCell ref="C442:I442"/>
    <mergeCell ref="J442:O442"/>
    <mergeCell ref="P442:X442"/>
    <mergeCell ref="Y442:AB442"/>
    <mergeCell ref="AC442:AG442"/>
    <mergeCell ref="AP448:AX448"/>
    <mergeCell ref="A449:B449"/>
    <mergeCell ref="C449:I449"/>
    <mergeCell ref="J449:O449"/>
    <mergeCell ref="P449:X449"/>
    <mergeCell ref="Y449:AB449"/>
    <mergeCell ref="AC449:AG449"/>
    <mergeCell ref="AH449:AK449"/>
    <mergeCell ref="AL449:AO449"/>
    <mergeCell ref="AP449:AX449"/>
    <mergeCell ref="AL447:AO447"/>
    <mergeCell ref="AP447:AX447"/>
    <mergeCell ref="A448:B448"/>
    <mergeCell ref="C448:I448"/>
    <mergeCell ref="J448:O448"/>
    <mergeCell ref="P448:X448"/>
    <mergeCell ref="Y448:AB448"/>
    <mergeCell ref="AC448:AG448"/>
    <mergeCell ref="AH448:AK448"/>
    <mergeCell ref="AL448:AO448"/>
    <mergeCell ref="AH446:AK446"/>
    <mergeCell ref="AL446:AO446"/>
    <mergeCell ref="AP446:AX446"/>
    <mergeCell ref="A447:B447"/>
    <mergeCell ref="C447:I447"/>
    <mergeCell ref="J447:O447"/>
    <mergeCell ref="P447:X447"/>
    <mergeCell ref="Y447:AB447"/>
    <mergeCell ref="AC447:AG447"/>
    <mergeCell ref="AH447:AK447"/>
    <mergeCell ref="A446:B446"/>
    <mergeCell ref="C446:I446"/>
    <mergeCell ref="J446:O446"/>
    <mergeCell ref="P446:X446"/>
    <mergeCell ref="Y446:AB446"/>
    <mergeCell ref="AC446:AG446"/>
    <mergeCell ref="AP452:AX452"/>
    <mergeCell ref="A453:B453"/>
    <mergeCell ref="C453:I453"/>
    <mergeCell ref="J453:O453"/>
    <mergeCell ref="P453:X453"/>
    <mergeCell ref="Y453:AB453"/>
    <mergeCell ref="AC453:AG453"/>
    <mergeCell ref="AH453:AK453"/>
    <mergeCell ref="AL453:AO453"/>
    <mergeCell ref="AP453:AX453"/>
    <mergeCell ref="AL451:AO451"/>
    <mergeCell ref="AP451:AX451"/>
    <mergeCell ref="A452:B452"/>
    <mergeCell ref="C452:I452"/>
    <mergeCell ref="J452:O452"/>
    <mergeCell ref="P452:X452"/>
    <mergeCell ref="Y452:AB452"/>
    <mergeCell ref="AC452:AG452"/>
    <mergeCell ref="AH452:AK452"/>
    <mergeCell ref="AL452:AO452"/>
    <mergeCell ref="AH450:AK450"/>
    <mergeCell ref="AL450:AO450"/>
    <mergeCell ref="AP450:AX450"/>
    <mergeCell ref="A451:B451"/>
    <mergeCell ref="C451:I451"/>
    <mergeCell ref="J451:O451"/>
    <mergeCell ref="P451:X451"/>
    <mergeCell ref="Y451:AB451"/>
    <mergeCell ref="AC451:AG451"/>
    <mergeCell ref="AH451:AK451"/>
    <mergeCell ref="A450:B450"/>
    <mergeCell ref="C450:I450"/>
    <mergeCell ref="J450:O450"/>
    <mergeCell ref="P450:X450"/>
    <mergeCell ref="Y450:AB450"/>
    <mergeCell ref="AC450:AG450"/>
    <mergeCell ref="AP456:AX456"/>
    <mergeCell ref="A457:B457"/>
    <mergeCell ref="C457:I457"/>
    <mergeCell ref="J457:O457"/>
    <mergeCell ref="P457:X457"/>
    <mergeCell ref="Y457:AB457"/>
    <mergeCell ref="AC457:AG457"/>
    <mergeCell ref="AH457:AK457"/>
    <mergeCell ref="AL457:AO457"/>
    <mergeCell ref="AP457:AX457"/>
    <mergeCell ref="AL455:AO455"/>
    <mergeCell ref="AP455:AX455"/>
    <mergeCell ref="A456:B456"/>
    <mergeCell ref="C456:I456"/>
    <mergeCell ref="J456:O456"/>
    <mergeCell ref="P456:X456"/>
    <mergeCell ref="Y456:AB456"/>
    <mergeCell ref="AC456:AG456"/>
    <mergeCell ref="AH456:AK456"/>
    <mergeCell ref="AL456:AO456"/>
    <mergeCell ref="AH454:AK454"/>
    <mergeCell ref="AL454:AO454"/>
    <mergeCell ref="AP454:AX454"/>
    <mergeCell ref="A455:B455"/>
    <mergeCell ref="C455:I455"/>
    <mergeCell ref="J455:O455"/>
    <mergeCell ref="P455:X455"/>
    <mergeCell ref="Y455:AB455"/>
    <mergeCell ref="AC455:AG455"/>
    <mergeCell ref="AH455:AK455"/>
    <mergeCell ref="A454:B454"/>
    <mergeCell ref="C454:I454"/>
    <mergeCell ref="J454:O454"/>
    <mergeCell ref="P454:X454"/>
    <mergeCell ref="Y454:AB454"/>
    <mergeCell ref="AC454:AG454"/>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66:AX466"/>
    <mergeCell ref="A467:B467"/>
    <mergeCell ref="C467:I467"/>
    <mergeCell ref="J467:O467"/>
    <mergeCell ref="P467:X467"/>
    <mergeCell ref="Y467:AB467"/>
    <mergeCell ref="AC467:AG467"/>
    <mergeCell ref="AH467:AK467"/>
    <mergeCell ref="AL467:AO467"/>
    <mergeCell ref="AP467:AX467"/>
    <mergeCell ref="AL463:AO463"/>
    <mergeCell ref="AP463:AX463"/>
    <mergeCell ref="A466:B466"/>
    <mergeCell ref="C466:I466"/>
    <mergeCell ref="J466:O466"/>
    <mergeCell ref="P466:X466"/>
    <mergeCell ref="Y466:AB466"/>
    <mergeCell ref="AC466:AG466"/>
    <mergeCell ref="AH466:AK466"/>
    <mergeCell ref="AL466:AO466"/>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70:AX470"/>
    <mergeCell ref="A471:B471"/>
    <mergeCell ref="C471:I471"/>
    <mergeCell ref="J471:O471"/>
    <mergeCell ref="P471:X471"/>
    <mergeCell ref="Y471:AB471"/>
    <mergeCell ref="AC471:AG471"/>
    <mergeCell ref="AH471:AK471"/>
    <mergeCell ref="AL471:AO471"/>
    <mergeCell ref="AP471:AX471"/>
    <mergeCell ref="AL469:AO469"/>
    <mergeCell ref="AP469:AX469"/>
    <mergeCell ref="A470:B470"/>
    <mergeCell ref="C470:I470"/>
    <mergeCell ref="J470:O470"/>
    <mergeCell ref="P470:X470"/>
    <mergeCell ref="Y470:AB470"/>
    <mergeCell ref="AC470:AG470"/>
    <mergeCell ref="AH470:AK470"/>
    <mergeCell ref="AL470:AO470"/>
    <mergeCell ref="AH468:AK468"/>
    <mergeCell ref="AL468:AO468"/>
    <mergeCell ref="AP468:AX468"/>
    <mergeCell ref="A469:B469"/>
    <mergeCell ref="C469:I469"/>
    <mergeCell ref="J469:O469"/>
    <mergeCell ref="P469:X469"/>
    <mergeCell ref="Y469:AB469"/>
    <mergeCell ref="AC469:AG469"/>
    <mergeCell ref="AH469:AK469"/>
    <mergeCell ref="A468:B468"/>
    <mergeCell ref="C468:I468"/>
    <mergeCell ref="J468:O468"/>
    <mergeCell ref="P468:X468"/>
    <mergeCell ref="Y468:AB468"/>
    <mergeCell ref="AC468:AG468"/>
    <mergeCell ref="AP474:AX474"/>
    <mergeCell ref="A475:B475"/>
    <mergeCell ref="C475:I475"/>
    <mergeCell ref="J475:O475"/>
    <mergeCell ref="P475:X475"/>
    <mergeCell ref="Y475:AB475"/>
    <mergeCell ref="AC475:AG475"/>
    <mergeCell ref="AH475:AK475"/>
    <mergeCell ref="AL475:AO475"/>
    <mergeCell ref="AP475:AX475"/>
    <mergeCell ref="AL473:AO473"/>
    <mergeCell ref="AP473:AX473"/>
    <mergeCell ref="A474:B474"/>
    <mergeCell ref="C474:I474"/>
    <mergeCell ref="J474:O474"/>
    <mergeCell ref="P474:X474"/>
    <mergeCell ref="Y474:AB474"/>
    <mergeCell ref="AC474:AG474"/>
    <mergeCell ref="AH474:AK474"/>
    <mergeCell ref="AL474:AO474"/>
    <mergeCell ref="AH472:AK472"/>
    <mergeCell ref="AL472:AO472"/>
    <mergeCell ref="AP472:AX472"/>
    <mergeCell ref="A473:B473"/>
    <mergeCell ref="C473:I473"/>
    <mergeCell ref="J473:O473"/>
    <mergeCell ref="P473:X473"/>
    <mergeCell ref="Y473:AB473"/>
    <mergeCell ref="AC473:AG473"/>
    <mergeCell ref="AH473:AK473"/>
    <mergeCell ref="A472:B472"/>
    <mergeCell ref="C472:I472"/>
    <mergeCell ref="J472:O472"/>
    <mergeCell ref="P472:X472"/>
    <mergeCell ref="Y472:AB472"/>
    <mergeCell ref="AC472:AG472"/>
    <mergeCell ref="AP478:AX478"/>
    <mergeCell ref="A479:B479"/>
    <mergeCell ref="C479:I479"/>
    <mergeCell ref="J479:O479"/>
    <mergeCell ref="P479:X479"/>
    <mergeCell ref="Y479:AB479"/>
    <mergeCell ref="AC479:AG479"/>
    <mergeCell ref="AH479:AK479"/>
    <mergeCell ref="AL479:AO479"/>
    <mergeCell ref="AP479:AX479"/>
    <mergeCell ref="AL477:AO477"/>
    <mergeCell ref="AP477:AX477"/>
    <mergeCell ref="A478:B478"/>
    <mergeCell ref="C478:I478"/>
    <mergeCell ref="J478:O478"/>
    <mergeCell ref="P478:X478"/>
    <mergeCell ref="Y478:AB478"/>
    <mergeCell ref="AC478:AG478"/>
    <mergeCell ref="AH478:AK478"/>
    <mergeCell ref="AL478:AO478"/>
    <mergeCell ref="AH476:AK476"/>
    <mergeCell ref="AL476:AO476"/>
    <mergeCell ref="AP476:AX476"/>
    <mergeCell ref="A477:B477"/>
    <mergeCell ref="C477:I477"/>
    <mergeCell ref="J477:O477"/>
    <mergeCell ref="P477:X477"/>
    <mergeCell ref="Y477:AB477"/>
    <mergeCell ref="AC477:AG477"/>
    <mergeCell ref="AH477:AK477"/>
    <mergeCell ref="A476:B476"/>
    <mergeCell ref="C476:I476"/>
    <mergeCell ref="J476:O476"/>
    <mergeCell ref="P476:X476"/>
    <mergeCell ref="Y476:AB476"/>
    <mergeCell ref="AC476:AG476"/>
    <mergeCell ref="AP482:AX482"/>
    <mergeCell ref="A483:B483"/>
    <mergeCell ref="C483:I483"/>
    <mergeCell ref="J483:O483"/>
    <mergeCell ref="P483:X483"/>
    <mergeCell ref="Y483:AB483"/>
    <mergeCell ref="AC483:AG483"/>
    <mergeCell ref="AH483:AK483"/>
    <mergeCell ref="AL483:AO483"/>
    <mergeCell ref="AP483:AX483"/>
    <mergeCell ref="AL481:AO481"/>
    <mergeCell ref="AP481:AX481"/>
    <mergeCell ref="A482:B482"/>
    <mergeCell ref="C482:I482"/>
    <mergeCell ref="J482:O482"/>
    <mergeCell ref="P482:X482"/>
    <mergeCell ref="Y482:AB482"/>
    <mergeCell ref="AC482:AG482"/>
    <mergeCell ref="AH482:AK482"/>
    <mergeCell ref="AL482:AO482"/>
    <mergeCell ref="AH480:AK480"/>
    <mergeCell ref="AL480:AO480"/>
    <mergeCell ref="AP480:AX480"/>
    <mergeCell ref="A481:B481"/>
    <mergeCell ref="C481:I481"/>
    <mergeCell ref="J481:O481"/>
    <mergeCell ref="P481:X481"/>
    <mergeCell ref="Y481:AB481"/>
    <mergeCell ref="AC481:AG481"/>
    <mergeCell ref="AH481:AK481"/>
    <mergeCell ref="A480:B480"/>
    <mergeCell ref="C480:I480"/>
    <mergeCell ref="J480:O480"/>
    <mergeCell ref="P480:X480"/>
    <mergeCell ref="Y480:AB480"/>
    <mergeCell ref="AC480:AG480"/>
    <mergeCell ref="AP486:AX486"/>
    <mergeCell ref="A487:B487"/>
    <mergeCell ref="C487:I487"/>
    <mergeCell ref="J487:O487"/>
    <mergeCell ref="P487:X487"/>
    <mergeCell ref="Y487:AB487"/>
    <mergeCell ref="AC487:AG487"/>
    <mergeCell ref="AH487:AK487"/>
    <mergeCell ref="AL487:AO487"/>
    <mergeCell ref="AP487:AX487"/>
    <mergeCell ref="AL485:AO485"/>
    <mergeCell ref="AP485:AX485"/>
    <mergeCell ref="A486:B486"/>
    <mergeCell ref="C486:I486"/>
    <mergeCell ref="J486:O486"/>
    <mergeCell ref="P486:X486"/>
    <mergeCell ref="Y486:AB486"/>
    <mergeCell ref="AC486:AG486"/>
    <mergeCell ref="AH486:AK486"/>
    <mergeCell ref="AL486:AO486"/>
    <mergeCell ref="AH484:AK484"/>
    <mergeCell ref="AL484:AO484"/>
    <mergeCell ref="AP484:AX484"/>
    <mergeCell ref="A485:B485"/>
    <mergeCell ref="C485:I485"/>
    <mergeCell ref="J485:O485"/>
    <mergeCell ref="P485:X485"/>
    <mergeCell ref="Y485:AB485"/>
    <mergeCell ref="AC485:AG485"/>
    <mergeCell ref="AH485:AK485"/>
    <mergeCell ref="A484:B484"/>
    <mergeCell ref="C484:I484"/>
    <mergeCell ref="J484:O484"/>
    <mergeCell ref="P484:X484"/>
    <mergeCell ref="Y484:AB484"/>
    <mergeCell ref="AC484:AG484"/>
    <mergeCell ref="AP490:AX490"/>
    <mergeCell ref="A491:B491"/>
    <mergeCell ref="C491:I491"/>
    <mergeCell ref="J491:O491"/>
    <mergeCell ref="P491:X491"/>
    <mergeCell ref="Y491:AB491"/>
    <mergeCell ref="AC491:AG491"/>
    <mergeCell ref="AH491:AK491"/>
    <mergeCell ref="AL491:AO491"/>
    <mergeCell ref="AP491:AX491"/>
    <mergeCell ref="AL489:AO489"/>
    <mergeCell ref="AP489:AX489"/>
    <mergeCell ref="A490:B490"/>
    <mergeCell ref="C490:I490"/>
    <mergeCell ref="J490:O490"/>
    <mergeCell ref="P490:X490"/>
    <mergeCell ref="Y490:AB490"/>
    <mergeCell ref="AC490:AG490"/>
    <mergeCell ref="AH490:AK490"/>
    <mergeCell ref="AL490:AO490"/>
    <mergeCell ref="AH488:AK488"/>
    <mergeCell ref="AL488:AO488"/>
    <mergeCell ref="AP488:AX488"/>
    <mergeCell ref="A489:B489"/>
    <mergeCell ref="C489:I489"/>
    <mergeCell ref="J489:O489"/>
    <mergeCell ref="P489:X489"/>
    <mergeCell ref="Y489:AB489"/>
    <mergeCell ref="AC489:AG489"/>
    <mergeCell ref="AH489:AK489"/>
    <mergeCell ref="A488:B488"/>
    <mergeCell ref="C488:I488"/>
    <mergeCell ref="J488:O488"/>
    <mergeCell ref="P488:X488"/>
    <mergeCell ref="Y488:AB488"/>
    <mergeCell ref="AC488:AG488"/>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6:AK496"/>
    <mergeCell ref="AL496:AO496"/>
    <mergeCell ref="AP496:AX496"/>
    <mergeCell ref="A499:B499"/>
    <mergeCell ref="C499:I499"/>
    <mergeCell ref="J499:O499"/>
    <mergeCell ref="P499:X499"/>
    <mergeCell ref="Y499:AB499"/>
    <mergeCell ref="AC499:AG499"/>
    <mergeCell ref="AH499:AK499"/>
    <mergeCell ref="A496:B496"/>
    <mergeCell ref="C496:I496"/>
    <mergeCell ref="J496:O496"/>
    <mergeCell ref="P496:X496"/>
    <mergeCell ref="Y496:AB496"/>
    <mergeCell ref="AC496:AG496"/>
    <mergeCell ref="AP504:AX504"/>
    <mergeCell ref="A505:B505"/>
    <mergeCell ref="C505:I505"/>
    <mergeCell ref="J505:O505"/>
    <mergeCell ref="P505:X505"/>
    <mergeCell ref="Y505:AB505"/>
    <mergeCell ref="AC505:AG505"/>
    <mergeCell ref="AH505:AK505"/>
    <mergeCell ref="AL505:AO505"/>
    <mergeCell ref="AP505:AX505"/>
    <mergeCell ref="AL503:AO503"/>
    <mergeCell ref="AP503:AX503"/>
    <mergeCell ref="A504:B504"/>
    <mergeCell ref="C504:I504"/>
    <mergeCell ref="J504:O504"/>
    <mergeCell ref="P504:X504"/>
    <mergeCell ref="Y504:AB504"/>
    <mergeCell ref="AC504:AG504"/>
    <mergeCell ref="AH504:AK504"/>
    <mergeCell ref="AL504:AO504"/>
    <mergeCell ref="AH502:AK502"/>
    <mergeCell ref="AL502:AO502"/>
    <mergeCell ref="AP502:AX502"/>
    <mergeCell ref="A503:B503"/>
    <mergeCell ref="C503:I503"/>
    <mergeCell ref="J503:O503"/>
    <mergeCell ref="P503:X503"/>
    <mergeCell ref="Y503:AB503"/>
    <mergeCell ref="AC503:AG503"/>
    <mergeCell ref="AH503:AK503"/>
    <mergeCell ref="A502:B502"/>
    <mergeCell ref="C502:I502"/>
    <mergeCell ref="J502:O502"/>
    <mergeCell ref="P502:X502"/>
    <mergeCell ref="Y502:AB502"/>
    <mergeCell ref="AC502:AG502"/>
    <mergeCell ref="AP508:AX508"/>
    <mergeCell ref="A509:B509"/>
    <mergeCell ref="C509:I509"/>
    <mergeCell ref="J509:O509"/>
    <mergeCell ref="P509:X509"/>
    <mergeCell ref="Y509:AB509"/>
    <mergeCell ref="AC509:AG509"/>
    <mergeCell ref="AH509:AK509"/>
    <mergeCell ref="AL509:AO509"/>
    <mergeCell ref="AP509:AX509"/>
    <mergeCell ref="AL507:AO507"/>
    <mergeCell ref="AP507:AX507"/>
    <mergeCell ref="A508:B508"/>
    <mergeCell ref="C508:I508"/>
    <mergeCell ref="J508:O508"/>
    <mergeCell ref="P508:X508"/>
    <mergeCell ref="Y508:AB508"/>
    <mergeCell ref="AC508:AG508"/>
    <mergeCell ref="AH508:AK508"/>
    <mergeCell ref="AL508:AO508"/>
    <mergeCell ref="AH506:AK506"/>
    <mergeCell ref="AL506:AO506"/>
    <mergeCell ref="AP506:AX506"/>
    <mergeCell ref="A507:B507"/>
    <mergeCell ref="C507:I507"/>
    <mergeCell ref="J507:O507"/>
    <mergeCell ref="P507:X507"/>
    <mergeCell ref="Y507:AB507"/>
    <mergeCell ref="AC507:AG507"/>
    <mergeCell ref="AH507:AK507"/>
    <mergeCell ref="A506:B506"/>
    <mergeCell ref="C506:I506"/>
    <mergeCell ref="J506:O506"/>
    <mergeCell ref="P506:X506"/>
    <mergeCell ref="Y506:AB506"/>
    <mergeCell ref="AC506:AG506"/>
    <mergeCell ref="AP512:AX512"/>
    <mergeCell ref="A513:B513"/>
    <mergeCell ref="C513:I513"/>
    <mergeCell ref="J513:O513"/>
    <mergeCell ref="P513:X513"/>
    <mergeCell ref="Y513:AB513"/>
    <mergeCell ref="AC513:AG513"/>
    <mergeCell ref="AH513:AK513"/>
    <mergeCell ref="AL513:AO513"/>
    <mergeCell ref="AP513:AX513"/>
    <mergeCell ref="AL511:AO511"/>
    <mergeCell ref="AP511:AX511"/>
    <mergeCell ref="A512:B512"/>
    <mergeCell ref="C512:I512"/>
    <mergeCell ref="J512:O512"/>
    <mergeCell ref="P512:X512"/>
    <mergeCell ref="Y512:AB512"/>
    <mergeCell ref="AC512:AG512"/>
    <mergeCell ref="AH512:AK512"/>
    <mergeCell ref="AL512:AO512"/>
    <mergeCell ref="AH510:AK510"/>
    <mergeCell ref="AL510:AO510"/>
    <mergeCell ref="AP510:AX510"/>
    <mergeCell ref="A511:B511"/>
    <mergeCell ref="C511:I511"/>
    <mergeCell ref="J511:O511"/>
    <mergeCell ref="P511:X511"/>
    <mergeCell ref="Y511:AB511"/>
    <mergeCell ref="AC511:AG511"/>
    <mergeCell ref="AH511:AK511"/>
    <mergeCell ref="A510:B510"/>
    <mergeCell ref="C510:I510"/>
    <mergeCell ref="J510:O510"/>
    <mergeCell ref="P510:X510"/>
    <mergeCell ref="Y510:AB510"/>
    <mergeCell ref="AC510:AG510"/>
    <mergeCell ref="AP516:AX516"/>
    <mergeCell ref="A517:B517"/>
    <mergeCell ref="C517:I517"/>
    <mergeCell ref="J517:O517"/>
    <mergeCell ref="P517:X517"/>
    <mergeCell ref="Y517:AB517"/>
    <mergeCell ref="AC517:AG517"/>
    <mergeCell ref="AH517:AK517"/>
    <mergeCell ref="AL517:AO517"/>
    <mergeCell ref="AP517:AX517"/>
    <mergeCell ref="AL515:AO515"/>
    <mergeCell ref="AP515:AX515"/>
    <mergeCell ref="A516:B516"/>
    <mergeCell ref="C516:I516"/>
    <mergeCell ref="J516:O516"/>
    <mergeCell ref="P516:X516"/>
    <mergeCell ref="Y516:AB516"/>
    <mergeCell ref="AC516:AG516"/>
    <mergeCell ref="AH516:AK516"/>
    <mergeCell ref="AL516:AO516"/>
    <mergeCell ref="AH514:AK514"/>
    <mergeCell ref="AL514:AO514"/>
    <mergeCell ref="AP514:AX514"/>
    <mergeCell ref="A515:B515"/>
    <mergeCell ref="C515:I515"/>
    <mergeCell ref="J515:O515"/>
    <mergeCell ref="P515:X515"/>
    <mergeCell ref="Y515:AB515"/>
    <mergeCell ref="AC515:AG515"/>
    <mergeCell ref="AH515:AK515"/>
    <mergeCell ref="A514:B514"/>
    <mergeCell ref="C514:I514"/>
    <mergeCell ref="J514:O514"/>
    <mergeCell ref="P514:X514"/>
    <mergeCell ref="Y514:AB514"/>
    <mergeCell ref="AC514:AG514"/>
    <mergeCell ref="AP520:AX520"/>
    <mergeCell ref="A521:B521"/>
    <mergeCell ref="C521:I521"/>
    <mergeCell ref="J521:O521"/>
    <mergeCell ref="P521:X521"/>
    <mergeCell ref="Y521:AB521"/>
    <mergeCell ref="AC521:AG521"/>
    <mergeCell ref="AH521:AK521"/>
    <mergeCell ref="AL521:AO521"/>
    <mergeCell ref="AP521:AX521"/>
    <mergeCell ref="AL519:AO519"/>
    <mergeCell ref="AP519:AX519"/>
    <mergeCell ref="A520:B520"/>
    <mergeCell ref="C520:I520"/>
    <mergeCell ref="J520:O520"/>
    <mergeCell ref="P520:X520"/>
    <mergeCell ref="Y520:AB520"/>
    <mergeCell ref="AC520:AG520"/>
    <mergeCell ref="AH520:AK520"/>
    <mergeCell ref="AL520:AO520"/>
    <mergeCell ref="AH518:AK518"/>
    <mergeCell ref="AL518:AO518"/>
    <mergeCell ref="AP518:AX518"/>
    <mergeCell ref="A519:B519"/>
    <mergeCell ref="C519:I519"/>
    <mergeCell ref="J519:O519"/>
    <mergeCell ref="P519:X519"/>
    <mergeCell ref="Y519:AB519"/>
    <mergeCell ref="AC519:AG519"/>
    <mergeCell ref="AH519:AK519"/>
    <mergeCell ref="A518:B518"/>
    <mergeCell ref="C518:I518"/>
    <mergeCell ref="J518:O518"/>
    <mergeCell ref="P518:X518"/>
    <mergeCell ref="Y518:AB518"/>
    <mergeCell ref="AC518:AG518"/>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2:AK522"/>
    <mergeCell ref="AL522:AO522"/>
    <mergeCell ref="AP522:AX522"/>
    <mergeCell ref="A523:B523"/>
    <mergeCell ref="C523:I523"/>
    <mergeCell ref="J523:O523"/>
    <mergeCell ref="P523:X523"/>
    <mergeCell ref="Y523:AB523"/>
    <mergeCell ref="AC523:AG523"/>
    <mergeCell ref="AH523:AK523"/>
    <mergeCell ref="A522:B522"/>
    <mergeCell ref="C522:I522"/>
    <mergeCell ref="J522:O522"/>
    <mergeCell ref="P522:X522"/>
    <mergeCell ref="Y522:AB522"/>
    <mergeCell ref="AC522:AG522"/>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34:AX534"/>
    <mergeCell ref="A535:B535"/>
    <mergeCell ref="C535:I535"/>
    <mergeCell ref="J535:O535"/>
    <mergeCell ref="P535:X535"/>
    <mergeCell ref="Y535:AB535"/>
    <mergeCell ref="AC535:AG535"/>
    <mergeCell ref="AH535:AK535"/>
    <mergeCell ref="AL535:AO535"/>
    <mergeCell ref="AP535:AX535"/>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8:AX538"/>
    <mergeCell ref="A539:B539"/>
    <mergeCell ref="C539:I539"/>
    <mergeCell ref="J539:O539"/>
    <mergeCell ref="P539:X539"/>
    <mergeCell ref="Y539:AB539"/>
    <mergeCell ref="AC539:AG539"/>
    <mergeCell ref="AH539:AK539"/>
    <mergeCell ref="AL539:AO539"/>
    <mergeCell ref="AP539:AX539"/>
    <mergeCell ref="AL537:AO537"/>
    <mergeCell ref="AP537:AX537"/>
    <mergeCell ref="A538:B538"/>
    <mergeCell ref="C538:I538"/>
    <mergeCell ref="J538:O538"/>
    <mergeCell ref="P538:X538"/>
    <mergeCell ref="Y538:AB538"/>
    <mergeCell ref="AC538:AG538"/>
    <mergeCell ref="AH538:AK538"/>
    <mergeCell ref="AL538:AO538"/>
    <mergeCell ref="AH536:AK536"/>
    <mergeCell ref="AL536:AO536"/>
    <mergeCell ref="AP536:AX536"/>
    <mergeCell ref="A537:B537"/>
    <mergeCell ref="C537:I537"/>
    <mergeCell ref="J537:O537"/>
    <mergeCell ref="P537:X537"/>
    <mergeCell ref="Y537:AB537"/>
    <mergeCell ref="AC537:AG537"/>
    <mergeCell ref="AH537:AK537"/>
    <mergeCell ref="A536:B536"/>
    <mergeCell ref="C536:I536"/>
    <mergeCell ref="J536:O536"/>
    <mergeCell ref="P536:X536"/>
    <mergeCell ref="Y536:AB536"/>
    <mergeCell ref="AC536:AG536"/>
    <mergeCell ref="AP542:AX542"/>
    <mergeCell ref="A543:B543"/>
    <mergeCell ref="C543:I543"/>
    <mergeCell ref="J543:O543"/>
    <mergeCell ref="P543:X543"/>
    <mergeCell ref="Y543:AB543"/>
    <mergeCell ref="AC543:AG543"/>
    <mergeCell ref="AH543:AK543"/>
    <mergeCell ref="AL543:AO543"/>
    <mergeCell ref="AP543:AX543"/>
    <mergeCell ref="AL541:AO541"/>
    <mergeCell ref="AP541:AX541"/>
    <mergeCell ref="A542:B542"/>
    <mergeCell ref="C542:I542"/>
    <mergeCell ref="J542:O542"/>
    <mergeCell ref="P542:X542"/>
    <mergeCell ref="Y542:AB542"/>
    <mergeCell ref="AC542:AG542"/>
    <mergeCell ref="AH542:AK542"/>
    <mergeCell ref="AL542:AO542"/>
    <mergeCell ref="AH540:AK540"/>
    <mergeCell ref="AL540:AO540"/>
    <mergeCell ref="AP540:AX540"/>
    <mergeCell ref="A541:B541"/>
    <mergeCell ref="C541:I541"/>
    <mergeCell ref="J541:O541"/>
    <mergeCell ref="P541:X541"/>
    <mergeCell ref="Y541:AB541"/>
    <mergeCell ref="AC541:AG541"/>
    <mergeCell ref="AH541:AK541"/>
    <mergeCell ref="A540:B540"/>
    <mergeCell ref="C540:I540"/>
    <mergeCell ref="J540:O540"/>
    <mergeCell ref="P540:X540"/>
    <mergeCell ref="Y540:AB540"/>
    <mergeCell ref="AC540:AG540"/>
    <mergeCell ref="AP546:AX546"/>
    <mergeCell ref="A547:B547"/>
    <mergeCell ref="C547:I547"/>
    <mergeCell ref="J547:O547"/>
    <mergeCell ref="P547:X547"/>
    <mergeCell ref="Y547:AB547"/>
    <mergeCell ref="AC547:AG547"/>
    <mergeCell ref="AH547:AK547"/>
    <mergeCell ref="AL547:AO547"/>
    <mergeCell ref="AP547:AX547"/>
    <mergeCell ref="AL545:AO545"/>
    <mergeCell ref="AP545:AX545"/>
    <mergeCell ref="A546:B546"/>
    <mergeCell ref="C546:I546"/>
    <mergeCell ref="J546:O546"/>
    <mergeCell ref="P546:X546"/>
    <mergeCell ref="Y546:AB546"/>
    <mergeCell ref="AC546:AG546"/>
    <mergeCell ref="AH546:AK546"/>
    <mergeCell ref="AL546:AO546"/>
    <mergeCell ref="AH544:AK544"/>
    <mergeCell ref="AL544:AO544"/>
    <mergeCell ref="AP544:AX544"/>
    <mergeCell ref="A545:B545"/>
    <mergeCell ref="C545:I545"/>
    <mergeCell ref="J545:O545"/>
    <mergeCell ref="P545:X545"/>
    <mergeCell ref="Y545:AB545"/>
    <mergeCell ref="AC545:AG545"/>
    <mergeCell ref="AH545:AK545"/>
    <mergeCell ref="A544:B544"/>
    <mergeCell ref="C544:I544"/>
    <mergeCell ref="J544:O544"/>
    <mergeCell ref="P544:X544"/>
    <mergeCell ref="Y544:AB544"/>
    <mergeCell ref="AC544:AG544"/>
    <mergeCell ref="AP550:AX550"/>
    <mergeCell ref="A551:B551"/>
    <mergeCell ref="C551:I551"/>
    <mergeCell ref="J551:O551"/>
    <mergeCell ref="P551:X551"/>
    <mergeCell ref="Y551:AB551"/>
    <mergeCell ref="AC551:AG551"/>
    <mergeCell ref="AH551:AK551"/>
    <mergeCell ref="AL551:AO551"/>
    <mergeCell ref="AP551:AX551"/>
    <mergeCell ref="AL549:AO549"/>
    <mergeCell ref="AP549:AX549"/>
    <mergeCell ref="A550:B550"/>
    <mergeCell ref="C550:I550"/>
    <mergeCell ref="J550:O550"/>
    <mergeCell ref="P550:X550"/>
    <mergeCell ref="Y550:AB550"/>
    <mergeCell ref="AC550:AG550"/>
    <mergeCell ref="AH550:AK550"/>
    <mergeCell ref="AL550:AO550"/>
    <mergeCell ref="AH548:AK548"/>
    <mergeCell ref="AL548:AO548"/>
    <mergeCell ref="AP548:AX548"/>
    <mergeCell ref="A549:B549"/>
    <mergeCell ref="C549:I549"/>
    <mergeCell ref="J549:O549"/>
    <mergeCell ref="P549:X549"/>
    <mergeCell ref="Y549:AB549"/>
    <mergeCell ref="AC549:AG549"/>
    <mergeCell ref="AH549:AK549"/>
    <mergeCell ref="A548:B548"/>
    <mergeCell ref="C548:I548"/>
    <mergeCell ref="J548:O548"/>
    <mergeCell ref="P548:X548"/>
    <mergeCell ref="Y548:AB548"/>
    <mergeCell ref="AC548:AG548"/>
    <mergeCell ref="AP554:AX554"/>
    <mergeCell ref="A555:B555"/>
    <mergeCell ref="C555:I555"/>
    <mergeCell ref="J555:O555"/>
    <mergeCell ref="P555:X555"/>
    <mergeCell ref="Y555:AB555"/>
    <mergeCell ref="AC555:AG555"/>
    <mergeCell ref="AH555:AK555"/>
    <mergeCell ref="AL555:AO555"/>
    <mergeCell ref="AP555:AX555"/>
    <mergeCell ref="AL553:AO553"/>
    <mergeCell ref="AP553:AX553"/>
    <mergeCell ref="A554:B554"/>
    <mergeCell ref="C554:I554"/>
    <mergeCell ref="J554:O554"/>
    <mergeCell ref="P554:X554"/>
    <mergeCell ref="Y554:AB554"/>
    <mergeCell ref="AC554:AG554"/>
    <mergeCell ref="AH554:AK554"/>
    <mergeCell ref="AL554:AO554"/>
    <mergeCell ref="AH552:AK552"/>
    <mergeCell ref="AL552:AO552"/>
    <mergeCell ref="AP552:AX552"/>
    <mergeCell ref="A553:B553"/>
    <mergeCell ref="C553:I553"/>
    <mergeCell ref="J553:O553"/>
    <mergeCell ref="P553:X553"/>
    <mergeCell ref="Y553:AB553"/>
    <mergeCell ref="AC553:AG553"/>
    <mergeCell ref="AH553:AK553"/>
    <mergeCell ref="A552:B552"/>
    <mergeCell ref="C552:I552"/>
    <mergeCell ref="J552:O552"/>
    <mergeCell ref="P552:X552"/>
    <mergeCell ref="Y552:AB552"/>
    <mergeCell ref="AC552:AG552"/>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62:AX562"/>
    <mergeCell ref="A565:B565"/>
    <mergeCell ref="C565:I565"/>
    <mergeCell ref="J565:O565"/>
    <mergeCell ref="P565:X565"/>
    <mergeCell ref="Y565:AB565"/>
    <mergeCell ref="AC565:AG565"/>
    <mergeCell ref="AH565:AK565"/>
    <mergeCell ref="AL565:AO565"/>
    <mergeCell ref="AP565:AX565"/>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68:AX568"/>
    <mergeCell ref="A569:B569"/>
    <mergeCell ref="C569:I569"/>
    <mergeCell ref="J569:O569"/>
    <mergeCell ref="P569:X569"/>
    <mergeCell ref="Y569:AB569"/>
    <mergeCell ref="AC569:AG569"/>
    <mergeCell ref="AH569:AK569"/>
    <mergeCell ref="AL569:AO569"/>
    <mergeCell ref="AP569:AX569"/>
    <mergeCell ref="AL567:AO567"/>
    <mergeCell ref="AP567:AX567"/>
    <mergeCell ref="A568:B568"/>
    <mergeCell ref="C568:I568"/>
    <mergeCell ref="J568:O568"/>
    <mergeCell ref="P568:X568"/>
    <mergeCell ref="Y568:AB568"/>
    <mergeCell ref="AC568:AG568"/>
    <mergeCell ref="AH568:AK568"/>
    <mergeCell ref="AL568:AO568"/>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72:AX572"/>
    <mergeCell ref="A573:B573"/>
    <mergeCell ref="C573:I573"/>
    <mergeCell ref="J573:O573"/>
    <mergeCell ref="P573:X573"/>
    <mergeCell ref="Y573:AB573"/>
    <mergeCell ref="AC573:AG573"/>
    <mergeCell ref="AH573:AK573"/>
    <mergeCell ref="AL573:AO573"/>
    <mergeCell ref="AP573:AX573"/>
    <mergeCell ref="AL571:AO571"/>
    <mergeCell ref="AP571:AX571"/>
    <mergeCell ref="A572:B572"/>
    <mergeCell ref="C572:I572"/>
    <mergeCell ref="J572:O572"/>
    <mergeCell ref="P572:X572"/>
    <mergeCell ref="Y572:AB572"/>
    <mergeCell ref="AC572:AG572"/>
    <mergeCell ref="AH572:AK572"/>
    <mergeCell ref="AL572:AO572"/>
    <mergeCell ref="AH570:AK570"/>
    <mergeCell ref="AL570:AO570"/>
    <mergeCell ref="AP570:AX570"/>
    <mergeCell ref="A571:B571"/>
    <mergeCell ref="C571:I571"/>
    <mergeCell ref="J571:O571"/>
    <mergeCell ref="P571:X571"/>
    <mergeCell ref="Y571:AB571"/>
    <mergeCell ref="AC571:AG571"/>
    <mergeCell ref="AH571:AK571"/>
    <mergeCell ref="A570:B570"/>
    <mergeCell ref="C570:I570"/>
    <mergeCell ref="J570:O570"/>
    <mergeCell ref="P570:X570"/>
    <mergeCell ref="Y570:AB570"/>
    <mergeCell ref="AC570:AG570"/>
    <mergeCell ref="AP576:AX576"/>
    <mergeCell ref="A577:B577"/>
    <mergeCell ref="C577:I577"/>
    <mergeCell ref="J577:O577"/>
    <mergeCell ref="P577:X577"/>
    <mergeCell ref="Y577:AB577"/>
    <mergeCell ref="AC577:AG577"/>
    <mergeCell ref="AH577:AK577"/>
    <mergeCell ref="AL577:AO577"/>
    <mergeCell ref="AP577:AX577"/>
    <mergeCell ref="AL575:AO575"/>
    <mergeCell ref="AP575:AX575"/>
    <mergeCell ref="A576:B576"/>
    <mergeCell ref="C576:I576"/>
    <mergeCell ref="J576:O576"/>
    <mergeCell ref="P576:X576"/>
    <mergeCell ref="Y576:AB576"/>
    <mergeCell ref="AC576:AG576"/>
    <mergeCell ref="AH576:AK576"/>
    <mergeCell ref="AL576:AO576"/>
    <mergeCell ref="AH574:AK574"/>
    <mergeCell ref="AL574:AO574"/>
    <mergeCell ref="AP574:AX574"/>
    <mergeCell ref="A575:B575"/>
    <mergeCell ref="C575:I575"/>
    <mergeCell ref="J575:O575"/>
    <mergeCell ref="P575:X575"/>
    <mergeCell ref="Y575:AB575"/>
    <mergeCell ref="AC575:AG575"/>
    <mergeCell ref="AH575:AK575"/>
    <mergeCell ref="A574:B574"/>
    <mergeCell ref="C574:I574"/>
    <mergeCell ref="J574:O574"/>
    <mergeCell ref="P574:X574"/>
    <mergeCell ref="Y574:AB574"/>
    <mergeCell ref="AC574:AG574"/>
    <mergeCell ref="AP580:AX580"/>
    <mergeCell ref="A581:B581"/>
    <mergeCell ref="C581:I581"/>
    <mergeCell ref="J581:O581"/>
    <mergeCell ref="P581:X581"/>
    <mergeCell ref="Y581:AB581"/>
    <mergeCell ref="AC581:AG581"/>
    <mergeCell ref="AH581:AK581"/>
    <mergeCell ref="AL581:AO581"/>
    <mergeCell ref="AP581:AX581"/>
    <mergeCell ref="AL579:AO579"/>
    <mergeCell ref="AP579:AX579"/>
    <mergeCell ref="A580:B580"/>
    <mergeCell ref="C580:I580"/>
    <mergeCell ref="J580:O580"/>
    <mergeCell ref="P580:X580"/>
    <mergeCell ref="Y580:AB580"/>
    <mergeCell ref="AC580:AG580"/>
    <mergeCell ref="AH580:AK580"/>
    <mergeCell ref="AL580:AO580"/>
    <mergeCell ref="AH578:AK578"/>
    <mergeCell ref="AL578:AO578"/>
    <mergeCell ref="AP578:AX578"/>
    <mergeCell ref="A579:B579"/>
    <mergeCell ref="C579:I579"/>
    <mergeCell ref="J579:O579"/>
    <mergeCell ref="P579:X579"/>
    <mergeCell ref="Y579:AB579"/>
    <mergeCell ref="AC579:AG579"/>
    <mergeCell ref="AH579:AK579"/>
    <mergeCell ref="A578:B578"/>
    <mergeCell ref="C578:I578"/>
    <mergeCell ref="J578:O578"/>
    <mergeCell ref="P578:X578"/>
    <mergeCell ref="Y578:AB578"/>
    <mergeCell ref="AC578:AG578"/>
    <mergeCell ref="AP584:AX584"/>
    <mergeCell ref="A585:B585"/>
    <mergeCell ref="C585:I585"/>
    <mergeCell ref="J585:O585"/>
    <mergeCell ref="P585:X585"/>
    <mergeCell ref="Y585:AB585"/>
    <mergeCell ref="AC585:AG585"/>
    <mergeCell ref="AH585:AK585"/>
    <mergeCell ref="AL585:AO585"/>
    <mergeCell ref="AP585:AX585"/>
    <mergeCell ref="AL583:AO583"/>
    <mergeCell ref="AP583:AX583"/>
    <mergeCell ref="A584:B584"/>
    <mergeCell ref="C584:I584"/>
    <mergeCell ref="J584:O584"/>
    <mergeCell ref="P584:X584"/>
    <mergeCell ref="Y584:AB584"/>
    <mergeCell ref="AC584:AG584"/>
    <mergeCell ref="AH584:AK584"/>
    <mergeCell ref="AL584:AO584"/>
    <mergeCell ref="AH582:AK582"/>
    <mergeCell ref="AL582:AO582"/>
    <mergeCell ref="AP582:AX582"/>
    <mergeCell ref="A583:B583"/>
    <mergeCell ref="C583:I583"/>
    <mergeCell ref="J583:O583"/>
    <mergeCell ref="P583:X583"/>
    <mergeCell ref="Y583:AB583"/>
    <mergeCell ref="AC583:AG583"/>
    <mergeCell ref="AH583:AK583"/>
    <mergeCell ref="A582:B582"/>
    <mergeCell ref="C582:I582"/>
    <mergeCell ref="J582:O582"/>
    <mergeCell ref="P582:X582"/>
    <mergeCell ref="Y582:AB582"/>
    <mergeCell ref="AC582:AG582"/>
    <mergeCell ref="AP588:AX588"/>
    <mergeCell ref="A589:B589"/>
    <mergeCell ref="C589:I589"/>
    <mergeCell ref="J589:O589"/>
    <mergeCell ref="P589:X589"/>
    <mergeCell ref="Y589:AB589"/>
    <mergeCell ref="AC589:AG589"/>
    <mergeCell ref="AH589:AK589"/>
    <mergeCell ref="AL589:AO589"/>
    <mergeCell ref="AP589:AX589"/>
    <mergeCell ref="AL587:AO587"/>
    <mergeCell ref="AP587:AX587"/>
    <mergeCell ref="A588:B588"/>
    <mergeCell ref="C588:I588"/>
    <mergeCell ref="J588:O588"/>
    <mergeCell ref="P588:X588"/>
    <mergeCell ref="Y588:AB588"/>
    <mergeCell ref="AC588:AG588"/>
    <mergeCell ref="AH588:AK588"/>
    <mergeCell ref="AL588:AO588"/>
    <mergeCell ref="AH586:AK586"/>
    <mergeCell ref="AL586:AO586"/>
    <mergeCell ref="AP586:AX586"/>
    <mergeCell ref="A587:B587"/>
    <mergeCell ref="C587:I587"/>
    <mergeCell ref="J587:O587"/>
    <mergeCell ref="P587:X587"/>
    <mergeCell ref="Y587:AB587"/>
    <mergeCell ref="AC587:AG587"/>
    <mergeCell ref="AH587:AK587"/>
    <mergeCell ref="A586:B586"/>
    <mergeCell ref="C586:I586"/>
    <mergeCell ref="J586:O586"/>
    <mergeCell ref="P586:X586"/>
    <mergeCell ref="Y586:AB586"/>
    <mergeCell ref="AC586:AG586"/>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98:AX598"/>
    <mergeCell ref="A599:B599"/>
    <mergeCell ref="C599:I599"/>
    <mergeCell ref="J599:O599"/>
    <mergeCell ref="P599:X599"/>
    <mergeCell ref="Y599:AB599"/>
    <mergeCell ref="AC599:AG599"/>
    <mergeCell ref="AH599:AK599"/>
    <mergeCell ref="AL599:AO599"/>
    <mergeCell ref="AP599:AX599"/>
    <mergeCell ref="AL595:AO595"/>
    <mergeCell ref="AP595:AX595"/>
    <mergeCell ref="A598:B598"/>
    <mergeCell ref="C598:I598"/>
    <mergeCell ref="J598:O598"/>
    <mergeCell ref="P598:X598"/>
    <mergeCell ref="Y598:AB598"/>
    <mergeCell ref="AC598:AG598"/>
    <mergeCell ref="AH598:AK598"/>
    <mergeCell ref="AL598:AO598"/>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602:AX602"/>
    <mergeCell ref="A603:B603"/>
    <mergeCell ref="C603:I603"/>
    <mergeCell ref="J603:O603"/>
    <mergeCell ref="P603:X603"/>
    <mergeCell ref="Y603:AB603"/>
    <mergeCell ref="AC603:AG603"/>
    <mergeCell ref="AH603:AK603"/>
    <mergeCell ref="AL603:AO603"/>
    <mergeCell ref="AP603:AX603"/>
    <mergeCell ref="AL601:AO601"/>
    <mergeCell ref="AP601:AX601"/>
    <mergeCell ref="A602:B602"/>
    <mergeCell ref="C602:I602"/>
    <mergeCell ref="J602:O602"/>
    <mergeCell ref="P602:X602"/>
    <mergeCell ref="Y602:AB602"/>
    <mergeCell ref="AC602:AG602"/>
    <mergeCell ref="AH602:AK602"/>
    <mergeCell ref="AL602:AO602"/>
    <mergeCell ref="AH600:AK600"/>
    <mergeCell ref="AL600:AO600"/>
    <mergeCell ref="AP600:AX600"/>
    <mergeCell ref="A601:B601"/>
    <mergeCell ref="C601:I601"/>
    <mergeCell ref="J601:O601"/>
    <mergeCell ref="P601:X601"/>
    <mergeCell ref="Y601:AB601"/>
    <mergeCell ref="AC601:AG601"/>
    <mergeCell ref="AH601:AK601"/>
    <mergeCell ref="A600:B600"/>
    <mergeCell ref="C600:I600"/>
    <mergeCell ref="J600:O600"/>
    <mergeCell ref="P600:X600"/>
    <mergeCell ref="Y600:AB600"/>
    <mergeCell ref="AC600:AG600"/>
    <mergeCell ref="AP606:AX606"/>
    <mergeCell ref="A607:B607"/>
    <mergeCell ref="C607:I607"/>
    <mergeCell ref="J607:O607"/>
    <mergeCell ref="P607:X607"/>
    <mergeCell ref="Y607:AB607"/>
    <mergeCell ref="AC607:AG607"/>
    <mergeCell ref="AH607:AK607"/>
    <mergeCell ref="AL607:AO607"/>
    <mergeCell ref="AP607:AX607"/>
    <mergeCell ref="AL605:AO605"/>
    <mergeCell ref="AP605:AX605"/>
    <mergeCell ref="A606:B606"/>
    <mergeCell ref="C606:I606"/>
    <mergeCell ref="J606:O606"/>
    <mergeCell ref="P606:X606"/>
    <mergeCell ref="Y606:AB606"/>
    <mergeCell ref="AC606:AG606"/>
    <mergeCell ref="AH606:AK606"/>
    <mergeCell ref="AL606:AO606"/>
    <mergeCell ref="AH604:AK604"/>
    <mergeCell ref="AL604:AO604"/>
    <mergeCell ref="AP604:AX604"/>
    <mergeCell ref="A605:B605"/>
    <mergeCell ref="C605:I605"/>
    <mergeCell ref="J605:O605"/>
    <mergeCell ref="P605:X605"/>
    <mergeCell ref="Y605:AB605"/>
    <mergeCell ref="AC605:AG605"/>
    <mergeCell ref="AH605:AK605"/>
    <mergeCell ref="A604:B604"/>
    <mergeCell ref="C604:I604"/>
    <mergeCell ref="J604:O604"/>
    <mergeCell ref="P604:X604"/>
    <mergeCell ref="Y604:AB604"/>
    <mergeCell ref="AC604:AG604"/>
    <mergeCell ref="AP610:AX610"/>
    <mergeCell ref="A611:B611"/>
    <mergeCell ref="C611:I611"/>
    <mergeCell ref="J611:O611"/>
    <mergeCell ref="P611:X611"/>
    <mergeCell ref="Y611:AB611"/>
    <mergeCell ref="AC611:AG611"/>
    <mergeCell ref="AH611:AK611"/>
    <mergeCell ref="AL611:AO611"/>
    <mergeCell ref="AP611:AX611"/>
    <mergeCell ref="AL609:AO609"/>
    <mergeCell ref="AP609:AX609"/>
    <mergeCell ref="A610:B610"/>
    <mergeCell ref="C610:I610"/>
    <mergeCell ref="J610:O610"/>
    <mergeCell ref="P610:X610"/>
    <mergeCell ref="Y610:AB610"/>
    <mergeCell ref="AC610:AG610"/>
    <mergeCell ref="AH610:AK610"/>
    <mergeCell ref="AL610:AO610"/>
    <mergeCell ref="AH608:AK608"/>
    <mergeCell ref="AL608:AO608"/>
    <mergeCell ref="AP608:AX608"/>
    <mergeCell ref="A609:B609"/>
    <mergeCell ref="C609:I609"/>
    <mergeCell ref="J609:O609"/>
    <mergeCell ref="P609:X609"/>
    <mergeCell ref="Y609:AB609"/>
    <mergeCell ref="AC609:AG609"/>
    <mergeCell ref="AH609:AK609"/>
    <mergeCell ref="A608:B608"/>
    <mergeCell ref="C608:I608"/>
    <mergeCell ref="J608:O608"/>
    <mergeCell ref="P608:X608"/>
    <mergeCell ref="Y608:AB608"/>
    <mergeCell ref="AC608:AG608"/>
    <mergeCell ref="AP614:AX614"/>
    <mergeCell ref="A615:B615"/>
    <mergeCell ref="C615:I615"/>
    <mergeCell ref="J615:O615"/>
    <mergeCell ref="P615:X615"/>
    <mergeCell ref="Y615:AB615"/>
    <mergeCell ref="AC615:AG615"/>
    <mergeCell ref="AH615:AK615"/>
    <mergeCell ref="AL615:AO615"/>
    <mergeCell ref="AP615:AX615"/>
    <mergeCell ref="AL613:AO613"/>
    <mergeCell ref="AP613:AX613"/>
    <mergeCell ref="A614:B614"/>
    <mergeCell ref="C614:I614"/>
    <mergeCell ref="J614:O614"/>
    <mergeCell ref="P614:X614"/>
    <mergeCell ref="Y614:AB614"/>
    <mergeCell ref="AC614:AG614"/>
    <mergeCell ref="AH614:AK614"/>
    <mergeCell ref="AL614:AO614"/>
    <mergeCell ref="AH612:AK612"/>
    <mergeCell ref="AL612:AO612"/>
    <mergeCell ref="AP612:AX612"/>
    <mergeCell ref="A613:B613"/>
    <mergeCell ref="C613:I613"/>
    <mergeCell ref="J613:O613"/>
    <mergeCell ref="P613:X613"/>
    <mergeCell ref="Y613:AB613"/>
    <mergeCell ref="AC613:AG613"/>
    <mergeCell ref="AH613:AK613"/>
    <mergeCell ref="A612:B612"/>
    <mergeCell ref="C612:I612"/>
    <mergeCell ref="J612:O612"/>
    <mergeCell ref="P612:X612"/>
    <mergeCell ref="Y612:AB612"/>
    <mergeCell ref="AC612:AG612"/>
    <mergeCell ref="AP618:AX618"/>
    <mergeCell ref="A619:B619"/>
    <mergeCell ref="C619:I619"/>
    <mergeCell ref="J619:O619"/>
    <mergeCell ref="P619:X619"/>
    <mergeCell ref="Y619:AB619"/>
    <mergeCell ref="AC619:AG619"/>
    <mergeCell ref="AH619:AK619"/>
    <mergeCell ref="AL619:AO619"/>
    <mergeCell ref="AP619:AX619"/>
    <mergeCell ref="AL617:AO617"/>
    <mergeCell ref="AP617:AX617"/>
    <mergeCell ref="A618:B618"/>
    <mergeCell ref="C618:I618"/>
    <mergeCell ref="J618:O618"/>
    <mergeCell ref="P618:X618"/>
    <mergeCell ref="Y618:AB618"/>
    <mergeCell ref="AC618:AG618"/>
    <mergeCell ref="AH618:AK618"/>
    <mergeCell ref="AL618:AO618"/>
    <mergeCell ref="AH616:AK616"/>
    <mergeCell ref="AL616:AO616"/>
    <mergeCell ref="AP616:AX616"/>
    <mergeCell ref="A617:B617"/>
    <mergeCell ref="C617:I617"/>
    <mergeCell ref="J617:O617"/>
    <mergeCell ref="P617:X617"/>
    <mergeCell ref="Y617:AB617"/>
    <mergeCell ref="AC617:AG617"/>
    <mergeCell ref="AH617:AK617"/>
    <mergeCell ref="A616:B616"/>
    <mergeCell ref="C616:I616"/>
    <mergeCell ref="J616:O616"/>
    <mergeCell ref="P616:X616"/>
    <mergeCell ref="Y616:AB616"/>
    <mergeCell ref="AC616:AG616"/>
    <mergeCell ref="AP622:AX622"/>
    <mergeCell ref="A623:B623"/>
    <mergeCell ref="C623:I623"/>
    <mergeCell ref="J623:O623"/>
    <mergeCell ref="P623:X623"/>
    <mergeCell ref="Y623:AB623"/>
    <mergeCell ref="AC623:AG623"/>
    <mergeCell ref="AH623:AK623"/>
    <mergeCell ref="AL623:AO623"/>
    <mergeCell ref="AP623:AX623"/>
    <mergeCell ref="AL621:AO621"/>
    <mergeCell ref="AP621:AX621"/>
    <mergeCell ref="A622:B622"/>
    <mergeCell ref="C622:I622"/>
    <mergeCell ref="J622:O622"/>
    <mergeCell ref="P622:X622"/>
    <mergeCell ref="Y622:AB622"/>
    <mergeCell ref="AC622:AG622"/>
    <mergeCell ref="AH622:AK622"/>
    <mergeCell ref="AL622:AO622"/>
    <mergeCell ref="AH620:AK620"/>
    <mergeCell ref="AL620:AO620"/>
    <mergeCell ref="AP620:AX620"/>
    <mergeCell ref="A621:B621"/>
    <mergeCell ref="C621:I621"/>
    <mergeCell ref="J621:O621"/>
    <mergeCell ref="P621:X621"/>
    <mergeCell ref="Y621:AB621"/>
    <mergeCell ref="AC621:AG621"/>
    <mergeCell ref="AH621:AK621"/>
    <mergeCell ref="A620:B620"/>
    <mergeCell ref="C620:I620"/>
    <mergeCell ref="J620:O620"/>
    <mergeCell ref="P620:X620"/>
    <mergeCell ref="Y620:AB620"/>
    <mergeCell ref="AC620:AG620"/>
    <mergeCell ref="AP626:AX626"/>
    <mergeCell ref="A627:B627"/>
    <mergeCell ref="C627:I627"/>
    <mergeCell ref="J627:O627"/>
    <mergeCell ref="P627:X627"/>
    <mergeCell ref="Y627:AB627"/>
    <mergeCell ref="AC627:AG627"/>
    <mergeCell ref="AH627:AK627"/>
    <mergeCell ref="AL627:AO627"/>
    <mergeCell ref="AP627:AX627"/>
    <mergeCell ref="AL625:AO625"/>
    <mergeCell ref="AP625:AX625"/>
    <mergeCell ref="A626:B626"/>
    <mergeCell ref="C626:I626"/>
    <mergeCell ref="J626:O626"/>
    <mergeCell ref="P626:X626"/>
    <mergeCell ref="Y626:AB626"/>
    <mergeCell ref="AC626:AG626"/>
    <mergeCell ref="AH626:AK626"/>
    <mergeCell ref="AL626:AO626"/>
    <mergeCell ref="AH624:AK624"/>
    <mergeCell ref="AL624:AO624"/>
    <mergeCell ref="AP624:AX624"/>
    <mergeCell ref="A625:B625"/>
    <mergeCell ref="C625:I625"/>
    <mergeCell ref="J625:O625"/>
    <mergeCell ref="P625:X625"/>
    <mergeCell ref="Y625:AB625"/>
    <mergeCell ref="AC625:AG625"/>
    <mergeCell ref="AH625:AK625"/>
    <mergeCell ref="A624:B624"/>
    <mergeCell ref="C624:I624"/>
    <mergeCell ref="J624:O624"/>
    <mergeCell ref="P624:X624"/>
    <mergeCell ref="Y624:AB624"/>
    <mergeCell ref="AC624:AG624"/>
    <mergeCell ref="AP632:AX632"/>
    <mergeCell ref="A633:B633"/>
    <mergeCell ref="C633:I633"/>
    <mergeCell ref="J633:O633"/>
    <mergeCell ref="P633:X633"/>
    <mergeCell ref="Y633:AB633"/>
    <mergeCell ref="AC633:AG633"/>
    <mergeCell ref="AH633:AK633"/>
    <mergeCell ref="AL633:AO633"/>
    <mergeCell ref="AP633:AX633"/>
    <mergeCell ref="AL631:AO631"/>
    <mergeCell ref="AP631:AX631"/>
    <mergeCell ref="A632:B632"/>
    <mergeCell ref="C632:I632"/>
    <mergeCell ref="J632:O632"/>
    <mergeCell ref="P632:X632"/>
    <mergeCell ref="Y632:AB632"/>
    <mergeCell ref="AC632:AG632"/>
    <mergeCell ref="AH632:AK632"/>
    <mergeCell ref="AL632:AO632"/>
    <mergeCell ref="AH628:AK628"/>
    <mergeCell ref="AL628:AO628"/>
    <mergeCell ref="AP628:AX628"/>
    <mergeCell ref="A631:B631"/>
    <mergeCell ref="C631:I631"/>
    <mergeCell ref="J631:O631"/>
    <mergeCell ref="P631:X631"/>
    <mergeCell ref="Y631:AB631"/>
    <mergeCell ref="AC631:AG631"/>
    <mergeCell ref="AH631:AK631"/>
    <mergeCell ref="A628:B628"/>
    <mergeCell ref="C628:I628"/>
    <mergeCell ref="J628:O628"/>
    <mergeCell ref="P628:X628"/>
    <mergeCell ref="Y628:AB628"/>
    <mergeCell ref="AC628:AG628"/>
    <mergeCell ref="AP636:AX636"/>
    <mergeCell ref="A637:B637"/>
    <mergeCell ref="C637:I637"/>
    <mergeCell ref="J637:O637"/>
    <mergeCell ref="P637:X637"/>
    <mergeCell ref="Y637:AB637"/>
    <mergeCell ref="AC637:AG637"/>
    <mergeCell ref="AH637:AK637"/>
    <mergeCell ref="AL637:AO637"/>
    <mergeCell ref="AP637:AX637"/>
    <mergeCell ref="AL635:AO635"/>
    <mergeCell ref="AP635:AX635"/>
    <mergeCell ref="A636:B636"/>
    <mergeCell ref="C636:I636"/>
    <mergeCell ref="J636:O636"/>
    <mergeCell ref="P636:X636"/>
    <mergeCell ref="Y636:AB636"/>
    <mergeCell ref="AC636:AG636"/>
    <mergeCell ref="AH636:AK636"/>
    <mergeCell ref="AL636:AO636"/>
    <mergeCell ref="AH634:AK634"/>
    <mergeCell ref="AL634:AO634"/>
    <mergeCell ref="AP634:AX634"/>
    <mergeCell ref="A635:B635"/>
    <mergeCell ref="C635:I635"/>
    <mergeCell ref="J635:O635"/>
    <mergeCell ref="P635:X635"/>
    <mergeCell ref="Y635:AB635"/>
    <mergeCell ref="AC635:AG635"/>
    <mergeCell ref="AH635:AK635"/>
    <mergeCell ref="A634:B634"/>
    <mergeCell ref="C634:I634"/>
    <mergeCell ref="J634:O634"/>
    <mergeCell ref="P634:X634"/>
    <mergeCell ref="Y634:AB634"/>
    <mergeCell ref="AC634:AG634"/>
    <mergeCell ref="AP640:AX640"/>
    <mergeCell ref="A641:B641"/>
    <mergeCell ref="C641:I641"/>
    <mergeCell ref="J641:O641"/>
    <mergeCell ref="P641:X641"/>
    <mergeCell ref="Y641:AB641"/>
    <mergeCell ref="AC641:AG641"/>
    <mergeCell ref="AH641:AK641"/>
    <mergeCell ref="AL641:AO641"/>
    <mergeCell ref="AP641:AX641"/>
    <mergeCell ref="AL639:AO639"/>
    <mergeCell ref="AP639:AX639"/>
    <mergeCell ref="A640:B640"/>
    <mergeCell ref="C640:I640"/>
    <mergeCell ref="J640:O640"/>
    <mergeCell ref="P640:X640"/>
    <mergeCell ref="Y640:AB640"/>
    <mergeCell ref="AC640:AG640"/>
    <mergeCell ref="AH640:AK640"/>
    <mergeCell ref="AL640:AO640"/>
    <mergeCell ref="AH638:AK638"/>
    <mergeCell ref="AL638:AO638"/>
    <mergeCell ref="AP638:AX638"/>
    <mergeCell ref="A639:B639"/>
    <mergeCell ref="C639:I639"/>
    <mergeCell ref="J639:O639"/>
    <mergeCell ref="P639:X639"/>
    <mergeCell ref="Y639:AB639"/>
    <mergeCell ref="AC639:AG639"/>
    <mergeCell ref="AH639:AK639"/>
    <mergeCell ref="A638:B638"/>
    <mergeCell ref="C638:I638"/>
    <mergeCell ref="J638:O638"/>
    <mergeCell ref="P638:X638"/>
    <mergeCell ref="Y638:AB638"/>
    <mergeCell ref="AC638:AG638"/>
    <mergeCell ref="AP644:AX644"/>
    <mergeCell ref="A645:B645"/>
    <mergeCell ref="C645:I645"/>
    <mergeCell ref="J645:O645"/>
    <mergeCell ref="P645:X645"/>
    <mergeCell ref="Y645:AB645"/>
    <mergeCell ref="AC645:AG645"/>
    <mergeCell ref="AH645:AK645"/>
    <mergeCell ref="AL645:AO645"/>
    <mergeCell ref="AP645:AX645"/>
    <mergeCell ref="AL643:AO643"/>
    <mergeCell ref="AP643:AX643"/>
    <mergeCell ref="A644:B644"/>
    <mergeCell ref="C644:I644"/>
    <mergeCell ref="J644:O644"/>
    <mergeCell ref="P644:X644"/>
    <mergeCell ref="Y644:AB644"/>
    <mergeCell ref="AC644:AG644"/>
    <mergeCell ref="AH644:AK644"/>
    <mergeCell ref="AL644:AO644"/>
    <mergeCell ref="AH642:AK642"/>
    <mergeCell ref="AL642:AO642"/>
    <mergeCell ref="AP642:AX642"/>
    <mergeCell ref="A643:B643"/>
    <mergeCell ref="C643:I643"/>
    <mergeCell ref="J643:O643"/>
    <mergeCell ref="P643:X643"/>
    <mergeCell ref="Y643:AB643"/>
    <mergeCell ref="AC643:AG643"/>
    <mergeCell ref="AH643:AK643"/>
    <mergeCell ref="A642:B642"/>
    <mergeCell ref="C642:I642"/>
    <mergeCell ref="J642:O642"/>
    <mergeCell ref="P642:X642"/>
    <mergeCell ref="Y642:AB642"/>
    <mergeCell ref="AC642:AG642"/>
    <mergeCell ref="AP648:AX648"/>
    <mergeCell ref="A649:B649"/>
    <mergeCell ref="C649:I649"/>
    <mergeCell ref="J649:O649"/>
    <mergeCell ref="P649:X649"/>
    <mergeCell ref="Y649:AB649"/>
    <mergeCell ref="AC649:AG649"/>
    <mergeCell ref="AH649:AK649"/>
    <mergeCell ref="AL649:AO649"/>
    <mergeCell ref="AP649:AX649"/>
    <mergeCell ref="AL647:AO647"/>
    <mergeCell ref="AP647:AX647"/>
    <mergeCell ref="A648:B648"/>
    <mergeCell ref="C648:I648"/>
    <mergeCell ref="J648:O648"/>
    <mergeCell ref="P648:X648"/>
    <mergeCell ref="Y648:AB648"/>
    <mergeCell ref="AC648:AG648"/>
    <mergeCell ref="AH648:AK648"/>
    <mergeCell ref="AL648:AO648"/>
    <mergeCell ref="AH646:AK646"/>
    <mergeCell ref="AL646:AO646"/>
    <mergeCell ref="AP646:AX646"/>
    <mergeCell ref="A647:B647"/>
    <mergeCell ref="C647:I647"/>
    <mergeCell ref="J647:O647"/>
    <mergeCell ref="P647:X647"/>
    <mergeCell ref="Y647:AB647"/>
    <mergeCell ref="AC647:AG647"/>
    <mergeCell ref="AH647:AK647"/>
    <mergeCell ref="A646:B646"/>
    <mergeCell ref="C646:I646"/>
    <mergeCell ref="J646:O646"/>
    <mergeCell ref="P646:X646"/>
    <mergeCell ref="Y646:AB646"/>
    <mergeCell ref="AC646:AG646"/>
    <mergeCell ref="AP652:AX652"/>
    <mergeCell ref="A653:B653"/>
    <mergeCell ref="C653:I653"/>
    <mergeCell ref="J653:O653"/>
    <mergeCell ref="P653:X653"/>
    <mergeCell ref="Y653:AB653"/>
    <mergeCell ref="AC653:AG653"/>
    <mergeCell ref="AH653:AK653"/>
    <mergeCell ref="AL653:AO653"/>
    <mergeCell ref="AP653:AX653"/>
    <mergeCell ref="AL651:AO651"/>
    <mergeCell ref="AP651:AX651"/>
    <mergeCell ref="A652:B652"/>
    <mergeCell ref="C652:I652"/>
    <mergeCell ref="J652:O652"/>
    <mergeCell ref="P652:X652"/>
    <mergeCell ref="Y652:AB652"/>
    <mergeCell ref="AC652:AG652"/>
    <mergeCell ref="AH652:AK652"/>
    <mergeCell ref="AL652:AO652"/>
    <mergeCell ref="AH650:AK650"/>
    <mergeCell ref="AL650:AO650"/>
    <mergeCell ref="AP650:AX650"/>
    <mergeCell ref="A651:B651"/>
    <mergeCell ref="C651:I651"/>
    <mergeCell ref="J651:O651"/>
    <mergeCell ref="P651:X651"/>
    <mergeCell ref="Y651:AB651"/>
    <mergeCell ref="AC651:AG651"/>
    <mergeCell ref="AH651:AK651"/>
    <mergeCell ref="A650:B650"/>
    <mergeCell ref="C650:I650"/>
    <mergeCell ref="J650:O650"/>
    <mergeCell ref="P650:X650"/>
    <mergeCell ref="Y650:AB650"/>
    <mergeCell ref="AC650:AG650"/>
    <mergeCell ref="AP656:AX656"/>
    <mergeCell ref="A657:B657"/>
    <mergeCell ref="C657:I657"/>
    <mergeCell ref="J657:O657"/>
    <mergeCell ref="P657:X657"/>
    <mergeCell ref="Y657:AB657"/>
    <mergeCell ref="AC657:AG657"/>
    <mergeCell ref="AH657:AK657"/>
    <mergeCell ref="AL657:AO657"/>
    <mergeCell ref="AP657:AX657"/>
    <mergeCell ref="AL655:AO655"/>
    <mergeCell ref="AP655:AX655"/>
    <mergeCell ref="A656:B656"/>
    <mergeCell ref="C656:I656"/>
    <mergeCell ref="J656:O656"/>
    <mergeCell ref="P656:X656"/>
    <mergeCell ref="Y656:AB656"/>
    <mergeCell ref="AC656:AG656"/>
    <mergeCell ref="AH656:AK656"/>
    <mergeCell ref="AL656:AO656"/>
    <mergeCell ref="AH654:AK654"/>
    <mergeCell ref="AL654:AO654"/>
    <mergeCell ref="AP654:AX654"/>
    <mergeCell ref="A655:B655"/>
    <mergeCell ref="C655:I655"/>
    <mergeCell ref="J655:O655"/>
    <mergeCell ref="P655:X655"/>
    <mergeCell ref="Y655:AB655"/>
    <mergeCell ref="AC655:AG655"/>
    <mergeCell ref="AH655:AK655"/>
    <mergeCell ref="A654:B654"/>
    <mergeCell ref="C654:I654"/>
    <mergeCell ref="J654:O654"/>
    <mergeCell ref="P654:X654"/>
    <mergeCell ref="Y654:AB654"/>
    <mergeCell ref="AC654:AG654"/>
    <mergeCell ref="AP660:AX660"/>
    <mergeCell ref="A661:B661"/>
    <mergeCell ref="C661:I661"/>
    <mergeCell ref="J661:O661"/>
    <mergeCell ref="P661:X661"/>
    <mergeCell ref="Y661:AB661"/>
    <mergeCell ref="AC661:AG661"/>
    <mergeCell ref="AH661:AK661"/>
    <mergeCell ref="AL661:AO661"/>
    <mergeCell ref="AP661:AX661"/>
    <mergeCell ref="AL659:AO659"/>
    <mergeCell ref="AP659:AX659"/>
    <mergeCell ref="A660:B660"/>
    <mergeCell ref="C660:I660"/>
    <mergeCell ref="J660:O660"/>
    <mergeCell ref="P660:X660"/>
    <mergeCell ref="Y660:AB660"/>
    <mergeCell ref="AC660:AG660"/>
    <mergeCell ref="AH660:AK660"/>
    <mergeCell ref="AL660:AO660"/>
    <mergeCell ref="AH658:AK658"/>
    <mergeCell ref="AL658:AO658"/>
    <mergeCell ref="AP658:AX658"/>
    <mergeCell ref="A659:B659"/>
    <mergeCell ref="C659:I659"/>
    <mergeCell ref="J659:O659"/>
    <mergeCell ref="P659:X659"/>
    <mergeCell ref="Y659:AB659"/>
    <mergeCell ref="AC659:AG659"/>
    <mergeCell ref="AH659:AK659"/>
    <mergeCell ref="A658:B658"/>
    <mergeCell ref="C658:I658"/>
    <mergeCell ref="J658:O658"/>
    <mergeCell ref="P658:X658"/>
    <mergeCell ref="Y658:AB658"/>
    <mergeCell ref="AC658:AG658"/>
    <mergeCell ref="AP666:AX666"/>
    <mergeCell ref="A667:B667"/>
    <mergeCell ref="C667:I667"/>
    <mergeCell ref="J667:O667"/>
    <mergeCell ref="P667:X667"/>
    <mergeCell ref="Y667:AB667"/>
    <mergeCell ref="AC667:AG667"/>
    <mergeCell ref="AH667:AK667"/>
    <mergeCell ref="AL667:AO667"/>
    <mergeCell ref="AP667:AX667"/>
    <mergeCell ref="AL665:AO665"/>
    <mergeCell ref="AP665:AX665"/>
    <mergeCell ref="A666:B666"/>
    <mergeCell ref="C666:I666"/>
    <mergeCell ref="J666:O666"/>
    <mergeCell ref="P666:X666"/>
    <mergeCell ref="Y666:AB666"/>
    <mergeCell ref="AC666:AG666"/>
    <mergeCell ref="AH666:AK666"/>
    <mergeCell ref="AL666:AO666"/>
    <mergeCell ref="AH664:AK664"/>
    <mergeCell ref="AL664:AO664"/>
    <mergeCell ref="AP664:AX664"/>
    <mergeCell ref="A665:B665"/>
    <mergeCell ref="C665:I665"/>
    <mergeCell ref="J665:O665"/>
    <mergeCell ref="P665:X665"/>
    <mergeCell ref="Y665:AB665"/>
    <mergeCell ref="AC665:AG665"/>
    <mergeCell ref="AH665:AK665"/>
    <mergeCell ref="A664:B664"/>
    <mergeCell ref="C664:I664"/>
    <mergeCell ref="J664:O664"/>
    <mergeCell ref="P664:X664"/>
    <mergeCell ref="Y664:AB664"/>
    <mergeCell ref="AC664:AG664"/>
    <mergeCell ref="AP670:AX670"/>
    <mergeCell ref="A671:B671"/>
    <mergeCell ref="C671:I671"/>
    <mergeCell ref="J671:O671"/>
    <mergeCell ref="P671:X671"/>
    <mergeCell ref="Y671:AB671"/>
    <mergeCell ref="AC671:AG671"/>
    <mergeCell ref="AH671:AK671"/>
    <mergeCell ref="AL671:AO671"/>
    <mergeCell ref="AP671:AX671"/>
    <mergeCell ref="AL669:AO669"/>
    <mergeCell ref="AP669:AX669"/>
    <mergeCell ref="A670:B670"/>
    <mergeCell ref="C670:I670"/>
    <mergeCell ref="J670:O670"/>
    <mergeCell ref="P670:X670"/>
    <mergeCell ref="Y670:AB670"/>
    <mergeCell ref="AC670:AG670"/>
    <mergeCell ref="AH670:AK670"/>
    <mergeCell ref="AL670:AO670"/>
    <mergeCell ref="AH668:AK668"/>
    <mergeCell ref="AL668:AO668"/>
    <mergeCell ref="AP668:AX668"/>
    <mergeCell ref="A669:B669"/>
    <mergeCell ref="C669:I669"/>
    <mergeCell ref="J669:O669"/>
    <mergeCell ref="P669:X669"/>
    <mergeCell ref="Y669:AB669"/>
    <mergeCell ref="AC669:AG669"/>
    <mergeCell ref="AH669:AK669"/>
    <mergeCell ref="A668:B668"/>
    <mergeCell ref="C668:I668"/>
    <mergeCell ref="J668:O668"/>
    <mergeCell ref="P668:X668"/>
    <mergeCell ref="Y668:AB668"/>
    <mergeCell ref="AC668:AG668"/>
    <mergeCell ref="AP674:AX674"/>
    <mergeCell ref="A675:B675"/>
    <mergeCell ref="C675:I675"/>
    <mergeCell ref="J675:O675"/>
    <mergeCell ref="P675:X675"/>
    <mergeCell ref="Y675:AB675"/>
    <mergeCell ref="AC675:AG675"/>
    <mergeCell ref="AH675:AK675"/>
    <mergeCell ref="AL675:AO675"/>
    <mergeCell ref="AP675:AX675"/>
    <mergeCell ref="AL673:AO673"/>
    <mergeCell ref="AP673:AX673"/>
    <mergeCell ref="A674:B674"/>
    <mergeCell ref="C674:I674"/>
    <mergeCell ref="J674:O674"/>
    <mergeCell ref="P674:X674"/>
    <mergeCell ref="Y674:AB674"/>
    <mergeCell ref="AC674:AG674"/>
    <mergeCell ref="AH674:AK674"/>
    <mergeCell ref="AL674:AO674"/>
    <mergeCell ref="AH672:AK672"/>
    <mergeCell ref="AL672:AO672"/>
    <mergeCell ref="AP672:AX672"/>
    <mergeCell ref="A673:B673"/>
    <mergeCell ref="C673:I673"/>
    <mergeCell ref="J673:O673"/>
    <mergeCell ref="P673:X673"/>
    <mergeCell ref="Y673:AB673"/>
    <mergeCell ref="AC673:AG673"/>
    <mergeCell ref="AH673:AK673"/>
    <mergeCell ref="A672:B672"/>
    <mergeCell ref="C672:I672"/>
    <mergeCell ref="J672:O672"/>
    <mergeCell ref="P672:X672"/>
    <mergeCell ref="Y672:AB672"/>
    <mergeCell ref="AC672:AG672"/>
    <mergeCell ref="AP678:AX678"/>
    <mergeCell ref="A679:B679"/>
    <mergeCell ref="C679:I679"/>
    <mergeCell ref="J679:O679"/>
    <mergeCell ref="P679:X679"/>
    <mergeCell ref="Y679:AB679"/>
    <mergeCell ref="AC679:AG679"/>
    <mergeCell ref="AH679:AK679"/>
    <mergeCell ref="AL679:AO679"/>
    <mergeCell ref="AP679:AX679"/>
    <mergeCell ref="AL677:AO677"/>
    <mergeCell ref="AP677:AX677"/>
    <mergeCell ref="A678:B678"/>
    <mergeCell ref="C678:I678"/>
    <mergeCell ref="J678:O678"/>
    <mergeCell ref="P678:X678"/>
    <mergeCell ref="Y678:AB678"/>
    <mergeCell ref="AC678:AG678"/>
    <mergeCell ref="AH678:AK678"/>
    <mergeCell ref="AL678:AO678"/>
    <mergeCell ref="AH676:AK676"/>
    <mergeCell ref="AL676:AO676"/>
    <mergeCell ref="AP676:AX676"/>
    <mergeCell ref="A677:B677"/>
    <mergeCell ref="C677:I677"/>
    <mergeCell ref="J677:O677"/>
    <mergeCell ref="P677:X677"/>
    <mergeCell ref="Y677:AB677"/>
    <mergeCell ref="AC677:AG677"/>
    <mergeCell ref="AH677:AK677"/>
    <mergeCell ref="A676:B676"/>
    <mergeCell ref="C676:I676"/>
    <mergeCell ref="J676:O676"/>
    <mergeCell ref="P676:X676"/>
    <mergeCell ref="Y676:AB676"/>
    <mergeCell ref="AC676:AG676"/>
    <mergeCell ref="AP682:AX682"/>
    <mergeCell ref="A683:B683"/>
    <mergeCell ref="C683:I683"/>
    <mergeCell ref="J683:O683"/>
    <mergeCell ref="P683:X683"/>
    <mergeCell ref="Y683:AB683"/>
    <mergeCell ref="AC683:AG683"/>
    <mergeCell ref="AH683:AK683"/>
    <mergeCell ref="AL683:AO683"/>
    <mergeCell ref="AP683:AX683"/>
    <mergeCell ref="AL681:AO681"/>
    <mergeCell ref="AP681:AX681"/>
    <mergeCell ref="A682:B682"/>
    <mergeCell ref="C682:I682"/>
    <mergeCell ref="J682:O682"/>
    <mergeCell ref="P682:X682"/>
    <mergeCell ref="Y682:AB682"/>
    <mergeCell ref="AC682:AG682"/>
    <mergeCell ref="AH682:AK682"/>
    <mergeCell ref="AL682:AO682"/>
    <mergeCell ref="AH680:AK680"/>
    <mergeCell ref="AL680:AO680"/>
    <mergeCell ref="AP680:AX680"/>
    <mergeCell ref="A681:B681"/>
    <mergeCell ref="C681:I681"/>
    <mergeCell ref="J681:O681"/>
    <mergeCell ref="P681:X681"/>
    <mergeCell ref="Y681:AB681"/>
    <mergeCell ref="AC681:AG681"/>
    <mergeCell ref="AH681:AK681"/>
    <mergeCell ref="A680:B680"/>
    <mergeCell ref="C680:I680"/>
    <mergeCell ref="J680:O680"/>
    <mergeCell ref="P680:X680"/>
    <mergeCell ref="Y680:AB680"/>
    <mergeCell ref="AC680:AG680"/>
    <mergeCell ref="AP686:AX686"/>
    <mergeCell ref="A687:B687"/>
    <mergeCell ref="C687:I687"/>
    <mergeCell ref="J687:O687"/>
    <mergeCell ref="P687:X687"/>
    <mergeCell ref="Y687:AB687"/>
    <mergeCell ref="AC687:AG687"/>
    <mergeCell ref="AH687:AK687"/>
    <mergeCell ref="AL687:AO687"/>
    <mergeCell ref="AP687:AX687"/>
    <mergeCell ref="AL685:AO685"/>
    <mergeCell ref="AP685:AX685"/>
    <mergeCell ref="A686:B686"/>
    <mergeCell ref="C686:I686"/>
    <mergeCell ref="J686:O686"/>
    <mergeCell ref="P686:X686"/>
    <mergeCell ref="Y686:AB686"/>
    <mergeCell ref="AC686:AG686"/>
    <mergeCell ref="AH686:AK686"/>
    <mergeCell ref="AL686:AO686"/>
    <mergeCell ref="AH684:AK684"/>
    <mergeCell ref="AL684:AO684"/>
    <mergeCell ref="AP684:AX684"/>
    <mergeCell ref="A685:B685"/>
    <mergeCell ref="C685:I685"/>
    <mergeCell ref="J685:O685"/>
    <mergeCell ref="P685:X685"/>
    <mergeCell ref="Y685:AB685"/>
    <mergeCell ref="AC685:AG685"/>
    <mergeCell ref="AH685:AK685"/>
    <mergeCell ref="A684:B684"/>
    <mergeCell ref="C684:I684"/>
    <mergeCell ref="J684:O684"/>
    <mergeCell ref="P684:X684"/>
    <mergeCell ref="Y684:AB684"/>
    <mergeCell ref="AC684:AG684"/>
    <mergeCell ref="AP690:AX690"/>
    <mergeCell ref="A691:B691"/>
    <mergeCell ref="C691:I691"/>
    <mergeCell ref="J691:O691"/>
    <mergeCell ref="P691:X691"/>
    <mergeCell ref="Y691:AB691"/>
    <mergeCell ref="AC691:AG691"/>
    <mergeCell ref="AH691:AK691"/>
    <mergeCell ref="AL691:AO691"/>
    <mergeCell ref="AP691:AX691"/>
    <mergeCell ref="AL689:AO689"/>
    <mergeCell ref="AP689:AX689"/>
    <mergeCell ref="A690:B690"/>
    <mergeCell ref="C690:I690"/>
    <mergeCell ref="J690:O690"/>
    <mergeCell ref="P690:X690"/>
    <mergeCell ref="Y690:AB690"/>
    <mergeCell ref="AC690:AG690"/>
    <mergeCell ref="AH690:AK690"/>
    <mergeCell ref="AL690:AO690"/>
    <mergeCell ref="AH688:AK688"/>
    <mergeCell ref="AL688:AO688"/>
    <mergeCell ref="AP688:AX688"/>
    <mergeCell ref="A689:B689"/>
    <mergeCell ref="C689:I689"/>
    <mergeCell ref="J689:O689"/>
    <mergeCell ref="P689:X689"/>
    <mergeCell ref="Y689:AB689"/>
    <mergeCell ref="AC689:AG689"/>
    <mergeCell ref="AH689:AK689"/>
    <mergeCell ref="A688:B688"/>
    <mergeCell ref="C688:I688"/>
    <mergeCell ref="J688:O688"/>
    <mergeCell ref="P688:X688"/>
    <mergeCell ref="Y688:AB688"/>
    <mergeCell ref="AC688:AG688"/>
    <mergeCell ref="AP694:AX694"/>
    <mergeCell ref="A697:B697"/>
    <mergeCell ref="C697:I697"/>
    <mergeCell ref="J697:O697"/>
    <mergeCell ref="P697:X697"/>
    <mergeCell ref="Y697:AB697"/>
    <mergeCell ref="AC697:AG697"/>
    <mergeCell ref="AH697:AK697"/>
    <mergeCell ref="AL697:AO697"/>
    <mergeCell ref="AP697:AX697"/>
    <mergeCell ref="AL693:AO693"/>
    <mergeCell ref="AP693:AX693"/>
    <mergeCell ref="A694:B694"/>
    <mergeCell ref="C694:I694"/>
    <mergeCell ref="J694:O694"/>
    <mergeCell ref="P694:X694"/>
    <mergeCell ref="Y694:AB694"/>
    <mergeCell ref="AC694:AG694"/>
    <mergeCell ref="AH694:AK694"/>
    <mergeCell ref="AL694:AO694"/>
    <mergeCell ref="AH692:AK692"/>
    <mergeCell ref="AL692:AO692"/>
    <mergeCell ref="AP692:AX692"/>
    <mergeCell ref="A693:B693"/>
    <mergeCell ref="C693:I693"/>
    <mergeCell ref="J693:O693"/>
    <mergeCell ref="P693:X693"/>
    <mergeCell ref="Y693:AB693"/>
    <mergeCell ref="AC693:AG693"/>
    <mergeCell ref="AH693:AK693"/>
    <mergeCell ref="A692:B692"/>
    <mergeCell ref="C692:I692"/>
    <mergeCell ref="J692:O692"/>
    <mergeCell ref="P692:X692"/>
    <mergeCell ref="Y692:AB692"/>
    <mergeCell ref="AC692:AG692"/>
    <mergeCell ref="AP700:AX700"/>
    <mergeCell ref="A701:B701"/>
    <mergeCell ref="C701:I701"/>
    <mergeCell ref="J701:O701"/>
    <mergeCell ref="P701:X701"/>
    <mergeCell ref="Y701:AB701"/>
    <mergeCell ref="AC701:AG701"/>
    <mergeCell ref="AH701:AK701"/>
    <mergeCell ref="AL701:AO701"/>
    <mergeCell ref="AP701:AX701"/>
    <mergeCell ref="AL699:AO699"/>
    <mergeCell ref="AP699:AX699"/>
    <mergeCell ref="A700:B700"/>
    <mergeCell ref="C700:I700"/>
    <mergeCell ref="J700:O700"/>
    <mergeCell ref="P700:X700"/>
    <mergeCell ref="Y700:AB700"/>
    <mergeCell ref="AC700:AG700"/>
    <mergeCell ref="AH700:AK700"/>
    <mergeCell ref="AL700:AO700"/>
    <mergeCell ref="AH698:AK698"/>
    <mergeCell ref="AL698:AO698"/>
    <mergeCell ref="AP698:AX698"/>
    <mergeCell ref="A699:B699"/>
    <mergeCell ref="C699:I699"/>
    <mergeCell ref="J699:O699"/>
    <mergeCell ref="P699:X699"/>
    <mergeCell ref="Y699:AB699"/>
    <mergeCell ref="AC699:AG699"/>
    <mergeCell ref="AH699:AK699"/>
    <mergeCell ref="A698:B698"/>
    <mergeCell ref="C698:I698"/>
    <mergeCell ref="J698:O698"/>
    <mergeCell ref="P698:X698"/>
    <mergeCell ref="Y698:AB698"/>
    <mergeCell ref="AC698:AG698"/>
    <mergeCell ref="AP704:AX704"/>
    <mergeCell ref="A705:B705"/>
    <mergeCell ref="C705:I705"/>
    <mergeCell ref="J705:O705"/>
    <mergeCell ref="P705:X705"/>
    <mergeCell ref="Y705:AB705"/>
    <mergeCell ref="AC705:AG705"/>
    <mergeCell ref="AH705:AK705"/>
    <mergeCell ref="AL705:AO705"/>
    <mergeCell ref="AP705:AX705"/>
    <mergeCell ref="AL703:AO703"/>
    <mergeCell ref="AP703:AX703"/>
    <mergeCell ref="A704:B704"/>
    <mergeCell ref="C704:I704"/>
    <mergeCell ref="J704:O704"/>
    <mergeCell ref="P704:X704"/>
    <mergeCell ref="Y704:AB704"/>
    <mergeCell ref="AC704:AG704"/>
    <mergeCell ref="AH704:AK704"/>
    <mergeCell ref="AL704:AO704"/>
    <mergeCell ref="AH702:AK702"/>
    <mergeCell ref="AL702:AO702"/>
    <mergeCell ref="AP702:AX702"/>
    <mergeCell ref="A703:B703"/>
    <mergeCell ref="C703:I703"/>
    <mergeCell ref="J703:O703"/>
    <mergeCell ref="P703:X703"/>
    <mergeCell ref="Y703:AB703"/>
    <mergeCell ref="AC703:AG703"/>
    <mergeCell ref="AH703:AK703"/>
    <mergeCell ref="A702:B702"/>
    <mergeCell ref="C702:I702"/>
    <mergeCell ref="J702:O702"/>
    <mergeCell ref="P702:X702"/>
    <mergeCell ref="Y702:AB702"/>
    <mergeCell ref="AC702:AG702"/>
    <mergeCell ref="AP708:AX708"/>
    <mergeCell ref="A709:B709"/>
    <mergeCell ref="C709:I709"/>
    <mergeCell ref="J709:O709"/>
    <mergeCell ref="P709:X709"/>
    <mergeCell ref="Y709:AB709"/>
    <mergeCell ref="AC709:AG709"/>
    <mergeCell ref="AH709:AK709"/>
    <mergeCell ref="AL709:AO709"/>
    <mergeCell ref="AP709:AX709"/>
    <mergeCell ref="AL707:AO707"/>
    <mergeCell ref="AP707:AX707"/>
    <mergeCell ref="A708:B708"/>
    <mergeCell ref="C708:I708"/>
    <mergeCell ref="J708:O708"/>
    <mergeCell ref="P708:X708"/>
    <mergeCell ref="Y708:AB708"/>
    <mergeCell ref="AC708:AG708"/>
    <mergeCell ref="AH708:AK708"/>
    <mergeCell ref="AL708:AO708"/>
    <mergeCell ref="AH706:AK706"/>
    <mergeCell ref="AL706:AO706"/>
    <mergeCell ref="AP706:AX706"/>
    <mergeCell ref="A707:B707"/>
    <mergeCell ref="C707:I707"/>
    <mergeCell ref="J707:O707"/>
    <mergeCell ref="P707:X707"/>
    <mergeCell ref="Y707:AB707"/>
    <mergeCell ref="AC707:AG707"/>
    <mergeCell ref="AH707:AK707"/>
    <mergeCell ref="A706:B706"/>
    <mergeCell ref="C706:I706"/>
    <mergeCell ref="J706:O706"/>
    <mergeCell ref="P706:X706"/>
    <mergeCell ref="Y706:AB706"/>
    <mergeCell ref="AC706:AG706"/>
    <mergeCell ref="AP712:AX712"/>
    <mergeCell ref="A713:B713"/>
    <mergeCell ref="C713:I713"/>
    <mergeCell ref="J713:O713"/>
    <mergeCell ref="P713:X713"/>
    <mergeCell ref="Y713:AB713"/>
    <mergeCell ref="AC713:AG713"/>
    <mergeCell ref="AH713:AK713"/>
    <mergeCell ref="AL713:AO713"/>
    <mergeCell ref="AP713:AX713"/>
    <mergeCell ref="AL711:AO711"/>
    <mergeCell ref="AP711:AX711"/>
    <mergeCell ref="A712:B712"/>
    <mergeCell ref="C712:I712"/>
    <mergeCell ref="J712:O712"/>
    <mergeCell ref="P712:X712"/>
    <mergeCell ref="Y712:AB712"/>
    <mergeCell ref="AC712:AG712"/>
    <mergeCell ref="AH712:AK712"/>
    <mergeCell ref="AL712:AO712"/>
    <mergeCell ref="AH710:AK710"/>
    <mergeCell ref="AL710:AO710"/>
    <mergeCell ref="AP710:AX710"/>
    <mergeCell ref="A711:B711"/>
    <mergeCell ref="C711:I711"/>
    <mergeCell ref="J711:O711"/>
    <mergeCell ref="P711:X711"/>
    <mergeCell ref="Y711:AB711"/>
    <mergeCell ref="AC711:AG711"/>
    <mergeCell ref="AH711:AK711"/>
    <mergeCell ref="A710:B710"/>
    <mergeCell ref="C710:I710"/>
    <mergeCell ref="J710:O710"/>
    <mergeCell ref="P710:X710"/>
    <mergeCell ref="Y710:AB710"/>
    <mergeCell ref="AC710:AG710"/>
    <mergeCell ref="AP716:AX716"/>
    <mergeCell ref="A717:B717"/>
    <mergeCell ref="C717:I717"/>
    <mergeCell ref="J717:O717"/>
    <mergeCell ref="P717:X717"/>
    <mergeCell ref="Y717:AB717"/>
    <mergeCell ref="AC717:AG717"/>
    <mergeCell ref="AH717:AK717"/>
    <mergeCell ref="AL717:AO717"/>
    <mergeCell ref="AP717:AX717"/>
    <mergeCell ref="AL715:AO715"/>
    <mergeCell ref="AP715:AX715"/>
    <mergeCell ref="A716:B716"/>
    <mergeCell ref="C716:I716"/>
    <mergeCell ref="J716:O716"/>
    <mergeCell ref="P716:X716"/>
    <mergeCell ref="Y716:AB716"/>
    <mergeCell ref="AC716:AG716"/>
    <mergeCell ref="AH716:AK716"/>
    <mergeCell ref="AL716:AO716"/>
    <mergeCell ref="AH714:AK714"/>
    <mergeCell ref="AL714:AO714"/>
    <mergeCell ref="AP714:AX714"/>
    <mergeCell ref="A715:B715"/>
    <mergeCell ref="C715:I715"/>
    <mergeCell ref="J715:O715"/>
    <mergeCell ref="P715:X715"/>
    <mergeCell ref="Y715:AB715"/>
    <mergeCell ref="AC715:AG715"/>
    <mergeCell ref="AH715:AK715"/>
    <mergeCell ref="A714:B714"/>
    <mergeCell ref="C714:I714"/>
    <mergeCell ref="J714:O714"/>
    <mergeCell ref="P714:X714"/>
    <mergeCell ref="Y714:AB714"/>
    <mergeCell ref="AC714:AG714"/>
    <mergeCell ref="AP720:AX720"/>
    <mergeCell ref="A721:B721"/>
    <mergeCell ref="C721:I721"/>
    <mergeCell ref="J721:O721"/>
    <mergeCell ref="P721:X721"/>
    <mergeCell ref="Y721:AB721"/>
    <mergeCell ref="AC721:AG721"/>
    <mergeCell ref="AH721:AK721"/>
    <mergeCell ref="AL721:AO721"/>
    <mergeCell ref="AP721:AX721"/>
    <mergeCell ref="AL719:AO719"/>
    <mergeCell ref="AP719:AX719"/>
    <mergeCell ref="A720:B720"/>
    <mergeCell ref="C720:I720"/>
    <mergeCell ref="J720:O720"/>
    <mergeCell ref="P720:X720"/>
    <mergeCell ref="Y720:AB720"/>
    <mergeCell ref="AC720:AG720"/>
    <mergeCell ref="AH720:AK720"/>
    <mergeCell ref="AL720:AO720"/>
    <mergeCell ref="AH718:AK718"/>
    <mergeCell ref="AL718:AO718"/>
    <mergeCell ref="AP718:AX718"/>
    <mergeCell ref="A719:B719"/>
    <mergeCell ref="C719:I719"/>
    <mergeCell ref="J719:O719"/>
    <mergeCell ref="P719:X719"/>
    <mergeCell ref="Y719:AB719"/>
    <mergeCell ref="AC719:AG719"/>
    <mergeCell ref="AH719:AK719"/>
    <mergeCell ref="A718:B718"/>
    <mergeCell ref="C718:I718"/>
    <mergeCell ref="J718:O718"/>
    <mergeCell ref="P718:X718"/>
    <mergeCell ref="Y718:AB718"/>
    <mergeCell ref="AC718:AG718"/>
    <mergeCell ref="AP724:AX724"/>
    <mergeCell ref="A725:B725"/>
    <mergeCell ref="C725:I725"/>
    <mergeCell ref="J725:O725"/>
    <mergeCell ref="P725:X725"/>
    <mergeCell ref="Y725:AB725"/>
    <mergeCell ref="AC725:AG725"/>
    <mergeCell ref="AH725:AK725"/>
    <mergeCell ref="AL725:AO725"/>
    <mergeCell ref="AP725:AX725"/>
    <mergeCell ref="AL723:AO723"/>
    <mergeCell ref="AP723:AX723"/>
    <mergeCell ref="A724:B724"/>
    <mergeCell ref="C724:I724"/>
    <mergeCell ref="J724:O724"/>
    <mergeCell ref="P724:X724"/>
    <mergeCell ref="Y724:AB724"/>
    <mergeCell ref="AC724:AG724"/>
    <mergeCell ref="AH724:AK724"/>
    <mergeCell ref="AL724:AO724"/>
    <mergeCell ref="AH722:AK722"/>
    <mergeCell ref="AL722:AO722"/>
    <mergeCell ref="AP722:AX722"/>
    <mergeCell ref="A723:B723"/>
    <mergeCell ref="C723:I723"/>
    <mergeCell ref="J723:O723"/>
    <mergeCell ref="P723:X723"/>
    <mergeCell ref="Y723:AB723"/>
    <mergeCell ref="AC723:AG723"/>
    <mergeCell ref="AH723:AK723"/>
    <mergeCell ref="A722:B722"/>
    <mergeCell ref="C722:I722"/>
    <mergeCell ref="J722:O722"/>
    <mergeCell ref="P722:X722"/>
    <mergeCell ref="Y722:AB722"/>
    <mergeCell ref="AC722:AG722"/>
    <mergeCell ref="AP730:AX730"/>
    <mergeCell ref="A731:B731"/>
    <mergeCell ref="C731:I731"/>
    <mergeCell ref="J731:O731"/>
    <mergeCell ref="P731:X731"/>
    <mergeCell ref="Y731:AB731"/>
    <mergeCell ref="AC731:AG731"/>
    <mergeCell ref="AH731:AK731"/>
    <mergeCell ref="AL731:AO731"/>
    <mergeCell ref="AP731:AX731"/>
    <mergeCell ref="AL727:AO727"/>
    <mergeCell ref="AP727:AX727"/>
    <mergeCell ref="A730:B730"/>
    <mergeCell ref="C730:I730"/>
    <mergeCell ref="J730:O730"/>
    <mergeCell ref="P730:X730"/>
    <mergeCell ref="Y730:AB730"/>
    <mergeCell ref="AC730:AG730"/>
    <mergeCell ref="AH730:AK730"/>
    <mergeCell ref="AL730:AO730"/>
    <mergeCell ref="AH726:AK726"/>
    <mergeCell ref="AL726:AO726"/>
    <mergeCell ref="AP726:AX726"/>
    <mergeCell ref="A727:B727"/>
    <mergeCell ref="C727:I727"/>
    <mergeCell ref="J727:O727"/>
    <mergeCell ref="P727:X727"/>
    <mergeCell ref="Y727:AB727"/>
    <mergeCell ref="AC727:AG727"/>
    <mergeCell ref="AH727:AK727"/>
    <mergeCell ref="A726:B726"/>
    <mergeCell ref="C726:I726"/>
    <mergeCell ref="J726:O726"/>
    <mergeCell ref="P726:X726"/>
    <mergeCell ref="Y726:AB726"/>
    <mergeCell ref="AC726:AG726"/>
    <mergeCell ref="AP734:AX734"/>
    <mergeCell ref="A735:B735"/>
    <mergeCell ref="C735:I735"/>
    <mergeCell ref="J735:O735"/>
    <mergeCell ref="P735:X735"/>
    <mergeCell ref="Y735:AB735"/>
    <mergeCell ref="AC735:AG735"/>
    <mergeCell ref="AH735:AK735"/>
    <mergeCell ref="AL735:AO735"/>
    <mergeCell ref="AP735:AX735"/>
    <mergeCell ref="AL733:AO733"/>
    <mergeCell ref="AP733:AX733"/>
    <mergeCell ref="A734:B734"/>
    <mergeCell ref="C734:I734"/>
    <mergeCell ref="J734:O734"/>
    <mergeCell ref="P734:X734"/>
    <mergeCell ref="Y734:AB734"/>
    <mergeCell ref="AC734:AG734"/>
    <mergeCell ref="AH734:AK734"/>
    <mergeCell ref="AL734:AO734"/>
    <mergeCell ref="AH732:AK732"/>
    <mergeCell ref="AL732:AO732"/>
    <mergeCell ref="AP732:AX732"/>
    <mergeCell ref="A733:B733"/>
    <mergeCell ref="C733:I733"/>
    <mergeCell ref="J733:O733"/>
    <mergeCell ref="P733:X733"/>
    <mergeCell ref="Y733:AB733"/>
    <mergeCell ref="AC733:AG733"/>
    <mergeCell ref="AH733:AK733"/>
    <mergeCell ref="A732:B732"/>
    <mergeCell ref="C732:I732"/>
    <mergeCell ref="J732:O732"/>
    <mergeCell ref="P732:X732"/>
    <mergeCell ref="Y732:AB732"/>
    <mergeCell ref="AC732:AG732"/>
    <mergeCell ref="AP738:AX738"/>
    <mergeCell ref="A739:B739"/>
    <mergeCell ref="C739:I739"/>
    <mergeCell ref="J739:O739"/>
    <mergeCell ref="P739:X739"/>
    <mergeCell ref="Y739:AB739"/>
    <mergeCell ref="AC739:AG739"/>
    <mergeCell ref="AH739:AK739"/>
    <mergeCell ref="AL739:AO739"/>
    <mergeCell ref="AP739:AX739"/>
    <mergeCell ref="AL737:AO737"/>
    <mergeCell ref="AP737:AX737"/>
    <mergeCell ref="A738:B738"/>
    <mergeCell ref="C738:I738"/>
    <mergeCell ref="J738:O738"/>
    <mergeCell ref="P738:X738"/>
    <mergeCell ref="Y738:AB738"/>
    <mergeCell ref="AC738:AG738"/>
    <mergeCell ref="AH738:AK738"/>
    <mergeCell ref="AL738:AO738"/>
    <mergeCell ref="AH736:AK736"/>
    <mergeCell ref="AL736:AO736"/>
    <mergeCell ref="AP736:AX736"/>
    <mergeCell ref="A737:B737"/>
    <mergeCell ref="C737:I737"/>
    <mergeCell ref="J737:O737"/>
    <mergeCell ref="P737:X737"/>
    <mergeCell ref="Y737:AB737"/>
    <mergeCell ref="AC737:AG737"/>
    <mergeCell ref="AH737:AK737"/>
    <mergeCell ref="A736:B736"/>
    <mergeCell ref="C736:I736"/>
    <mergeCell ref="J736:O736"/>
    <mergeCell ref="P736:X736"/>
    <mergeCell ref="Y736:AB736"/>
    <mergeCell ref="AC736:AG736"/>
    <mergeCell ref="AP742:AX742"/>
    <mergeCell ref="A743:B743"/>
    <mergeCell ref="C743:I743"/>
    <mergeCell ref="J743:O743"/>
    <mergeCell ref="P743:X743"/>
    <mergeCell ref="Y743:AB743"/>
    <mergeCell ref="AC743:AG743"/>
    <mergeCell ref="AH743:AK743"/>
    <mergeCell ref="AL743:AO743"/>
    <mergeCell ref="AP743:AX743"/>
    <mergeCell ref="AL741:AO741"/>
    <mergeCell ref="AP741:AX741"/>
    <mergeCell ref="A742:B742"/>
    <mergeCell ref="C742:I742"/>
    <mergeCell ref="J742:O742"/>
    <mergeCell ref="P742:X742"/>
    <mergeCell ref="Y742:AB742"/>
    <mergeCell ref="AC742:AG742"/>
    <mergeCell ref="AH742:AK742"/>
    <mergeCell ref="AL742:AO742"/>
    <mergeCell ref="AH740:AK740"/>
    <mergeCell ref="AL740:AO740"/>
    <mergeCell ref="AP740:AX740"/>
    <mergeCell ref="A741:B741"/>
    <mergeCell ref="C741:I741"/>
    <mergeCell ref="J741:O741"/>
    <mergeCell ref="P741:X741"/>
    <mergeCell ref="Y741:AB741"/>
    <mergeCell ref="AC741:AG741"/>
    <mergeCell ref="AH741:AK741"/>
    <mergeCell ref="A740:B740"/>
    <mergeCell ref="C740:I740"/>
    <mergeCell ref="J740:O740"/>
    <mergeCell ref="P740:X740"/>
    <mergeCell ref="Y740:AB740"/>
    <mergeCell ref="AC740:AG740"/>
    <mergeCell ref="AP746:AX746"/>
    <mergeCell ref="A747:B747"/>
    <mergeCell ref="C747:I747"/>
    <mergeCell ref="J747:O747"/>
    <mergeCell ref="P747:X747"/>
    <mergeCell ref="Y747:AB747"/>
    <mergeCell ref="AC747:AG747"/>
    <mergeCell ref="AH747:AK747"/>
    <mergeCell ref="AL747:AO747"/>
    <mergeCell ref="AP747:AX747"/>
    <mergeCell ref="AL745:AO745"/>
    <mergeCell ref="AP745:AX745"/>
    <mergeCell ref="A746:B746"/>
    <mergeCell ref="C746:I746"/>
    <mergeCell ref="J746:O746"/>
    <mergeCell ref="P746:X746"/>
    <mergeCell ref="Y746:AB746"/>
    <mergeCell ref="AC746:AG746"/>
    <mergeCell ref="AH746:AK746"/>
    <mergeCell ref="AL746:AO746"/>
    <mergeCell ref="AH744:AK744"/>
    <mergeCell ref="AL744:AO744"/>
    <mergeCell ref="AP744:AX744"/>
    <mergeCell ref="A745:B745"/>
    <mergeCell ref="C745:I745"/>
    <mergeCell ref="J745:O745"/>
    <mergeCell ref="P745:X745"/>
    <mergeCell ref="Y745:AB745"/>
    <mergeCell ref="AC745:AG745"/>
    <mergeCell ref="AH745:AK745"/>
    <mergeCell ref="A744:B744"/>
    <mergeCell ref="C744:I744"/>
    <mergeCell ref="J744:O744"/>
    <mergeCell ref="P744:X744"/>
    <mergeCell ref="Y744:AB744"/>
    <mergeCell ref="AC744:AG744"/>
    <mergeCell ref="AP750:AX750"/>
    <mergeCell ref="A751:B751"/>
    <mergeCell ref="C751:I751"/>
    <mergeCell ref="J751:O751"/>
    <mergeCell ref="P751:X751"/>
    <mergeCell ref="Y751:AB751"/>
    <mergeCell ref="AC751:AG751"/>
    <mergeCell ref="AH751:AK751"/>
    <mergeCell ref="AL751:AO751"/>
    <mergeCell ref="AP751:AX751"/>
    <mergeCell ref="AL749:AO749"/>
    <mergeCell ref="AP749:AX749"/>
    <mergeCell ref="A750:B750"/>
    <mergeCell ref="C750:I750"/>
    <mergeCell ref="J750:O750"/>
    <mergeCell ref="P750:X750"/>
    <mergeCell ref="Y750:AB750"/>
    <mergeCell ref="AC750:AG750"/>
    <mergeCell ref="AH750:AK750"/>
    <mergeCell ref="AL750:AO750"/>
    <mergeCell ref="AH748:AK748"/>
    <mergeCell ref="AL748:AO748"/>
    <mergeCell ref="AP748:AX748"/>
    <mergeCell ref="A749:B749"/>
    <mergeCell ref="C749:I749"/>
    <mergeCell ref="J749:O749"/>
    <mergeCell ref="P749:X749"/>
    <mergeCell ref="Y749:AB749"/>
    <mergeCell ref="AC749:AG749"/>
    <mergeCell ref="AH749:AK749"/>
    <mergeCell ref="A748:B748"/>
    <mergeCell ref="C748:I748"/>
    <mergeCell ref="J748:O748"/>
    <mergeCell ref="P748:X748"/>
    <mergeCell ref="Y748:AB748"/>
    <mergeCell ref="AC748:AG748"/>
    <mergeCell ref="AP754:AX754"/>
    <mergeCell ref="A755:B755"/>
    <mergeCell ref="C755:I755"/>
    <mergeCell ref="J755:O755"/>
    <mergeCell ref="P755:X755"/>
    <mergeCell ref="Y755:AB755"/>
    <mergeCell ref="AC755:AG755"/>
    <mergeCell ref="AH755:AK755"/>
    <mergeCell ref="AL755:AO755"/>
    <mergeCell ref="AP755:AX755"/>
    <mergeCell ref="AL753:AO753"/>
    <mergeCell ref="AP753:AX753"/>
    <mergeCell ref="A754:B754"/>
    <mergeCell ref="C754:I754"/>
    <mergeCell ref="J754:O754"/>
    <mergeCell ref="P754:X754"/>
    <mergeCell ref="Y754:AB754"/>
    <mergeCell ref="AC754:AG754"/>
    <mergeCell ref="AH754:AK754"/>
    <mergeCell ref="AL754:AO754"/>
    <mergeCell ref="AH752:AK752"/>
    <mergeCell ref="AL752:AO752"/>
    <mergeCell ref="AP752:AX752"/>
    <mergeCell ref="A753:B753"/>
    <mergeCell ref="C753:I753"/>
    <mergeCell ref="J753:O753"/>
    <mergeCell ref="P753:X753"/>
    <mergeCell ref="Y753:AB753"/>
    <mergeCell ref="AC753:AG753"/>
    <mergeCell ref="AH753:AK753"/>
    <mergeCell ref="A752:B752"/>
    <mergeCell ref="C752:I752"/>
    <mergeCell ref="J752:O752"/>
    <mergeCell ref="P752:X752"/>
    <mergeCell ref="Y752:AB752"/>
    <mergeCell ref="AC752:AG752"/>
    <mergeCell ref="AP758:AX758"/>
    <mergeCell ref="A759:B759"/>
    <mergeCell ref="C759:I759"/>
    <mergeCell ref="J759:O759"/>
    <mergeCell ref="P759:X759"/>
    <mergeCell ref="Y759:AB759"/>
    <mergeCell ref="AC759:AG759"/>
    <mergeCell ref="AH759:AK759"/>
    <mergeCell ref="AL759:AO759"/>
    <mergeCell ref="AP759:AX759"/>
    <mergeCell ref="AL757:AO757"/>
    <mergeCell ref="AP757:AX757"/>
    <mergeCell ref="A758:B758"/>
    <mergeCell ref="C758:I758"/>
    <mergeCell ref="J758:O758"/>
    <mergeCell ref="P758:X758"/>
    <mergeCell ref="Y758:AB758"/>
    <mergeCell ref="AC758:AG758"/>
    <mergeCell ref="AH758:AK758"/>
    <mergeCell ref="AL758:AO758"/>
    <mergeCell ref="AH756:AK756"/>
    <mergeCell ref="AL756:AO756"/>
    <mergeCell ref="AP756:AX756"/>
    <mergeCell ref="A757:B757"/>
    <mergeCell ref="C757:I757"/>
    <mergeCell ref="J757:O757"/>
    <mergeCell ref="P757:X757"/>
    <mergeCell ref="Y757:AB757"/>
    <mergeCell ref="AC757:AG757"/>
    <mergeCell ref="AH757:AK757"/>
    <mergeCell ref="A756:B756"/>
    <mergeCell ref="C756:I756"/>
    <mergeCell ref="J756:O756"/>
    <mergeCell ref="P756:X756"/>
    <mergeCell ref="Y756:AB756"/>
    <mergeCell ref="AC756:AG756"/>
    <mergeCell ref="AP764:AX764"/>
    <mergeCell ref="A765:B765"/>
    <mergeCell ref="C765:I765"/>
    <mergeCell ref="J765:O765"/>
    <mergeCell ref="P765:X765"/>
    <mergeCell ref="Y765:AB765"/>
    <mergeCell ref="AC765:AG765"/>
    <mergeCell ref="AH765:AK765"/>
    <mergeCell ref="AL765:AO765"/>
    <mergeCell ref="AP765:AX765"/>
    <mergeCell ref="AL763:AO763"/>
    <mergeCell ref="AP763:AX763"/>
    <mergeCell ref="A764:B764"/>
    <mergeCell ref="C764:I764"/>
    <mergeCell ref="J764:O764"/>
    <mergeCell ref="P764:X764"/>
    <mergeCell ref="Y764:AB764"/>
    <mergeCell ref="AC764:AG764"/>
    <mergeCell ref="AH764:AK764"/>
    <mergeCell ref="AL764:AO764"/>
    <mergeCell ref="AH760:AK760"/>
    <mergeCell ref="AL760:AO760"/>
    <mergeCell ref="AP760:AX760"/>
    <mergeCell ref="A763:B763"/>
    <mergeCell ref="C763:I763"/>
    <mergeCell ref="J763:O763"/>
    <mergeCell ref="P763:X763"/>
    <mergeCell ref="Y763:AB763"/>
    <mergeCell ref="AC763:AG763"/>
    <mergeCell ref="AH763:AK763"/>
    <mergeCell ref="A760:B760"/>
    <mergeCell ref="C760:I760"/>
    <mergeCell ref="J760:O760"/>
    <mergeCell ref="P760:X760"/>
    <mergeCell ref="Y760:AB760"/>
    <mergeCell ref="AC760:AG760"/>
    <mergeCell ref="AP768:AX768"/>
    <mergeCell ref="A769:B769"/>
    <mergeCell ref="C769:I769"/>
    <mergeCell ref="J769:O769"/>
    <mergeCell ref="P769:X769"/>
    <mergeCell ref="Y769:AB769"/>
    <mergeCell ref="AC769:AG769"/>
    <mergeCell ref="AH769:AK769"/>
    <mergeCell ref="AL769:AO769"/>
    <mergeCell ref="AP769:AX769"/>
    <mergeCell ref="AL767:AO767"/>
    <mergeCell ref="AP767:AX767"/>
    <mergeCell ref="A768:B768"/>
    <mergeCell ref="C768:I768"/>
    <mergeCell ref="J768:O768"/>
    <mergeCell ref="P768:X768"/>
    <mergeCell ref="Y768:AB768"/>
    <mergeCell ref="AC768:AG768"/>
    <mergeCell ref="AH768:AK768"/>
    <mergeCell ref="AL768:AO768"/>
    <mergeCell ref="AH766:AK766"/>
    <mergeCell ref="AL766:AO766"/>
    <mergeCell ref="AP766:AX766"/>
    <mergeCell ref="A767:B767"/>
    <mergeCell ref="C767:I767"/>
    <mergeCell ref="J767:O767"/>
    <mergeCell ref="P767:X767"/>
    <mergeCell ref="Y767:AB767"/>
    <mergeCell ref="AC767:AG767"/>
    <mergeCell ref="AH767:AK767"/>
    <mergeCell ref="A766:B766"/>
    <mergeCell ref="C766:I766"/>
    <mergeCell ref="J766:O766"/>
    <mergeCell ref="P766:X766"/>
    <mergeCell ref="Y766:AB766"/>
    <mergeCell ref="AC766:AG766"/>
    <mergeCell ref="AP772:AX772"/>
    <mergeCell ref="A773:B773"/>
    <mergeCell ref="C773:I773"/>
    <mergeCell ref="J773:O773"/>
    <mergeCell ref="P773:X773"/>
    <mergeCell ref="Y773:AB773"/>
    <mergeCell ref="AC773:AG773"/>
    <mergeCell ref="AH773:AK773"/>
    <mergeCell ref="AL773:AO773"/>
    <mergeCell ref="AP773:AX773"/>
    <mergeCell ref="AL771:AO771"/>
    <mergeCell ref="AP771:AX771"/>
    <mergeCell ref="A772:B772"/>
    <mergeCell ref="C772:I772"/>
    <mergeCell ref="J772:O772"/>
    <mergeCell ref="P772:X772"/>
    <mergeCell ref="Y772:AB772"/>
    <mergeCell ref="AC772:AG772"/>
    <mergeCell ref="AH772:AK772"/>
    <mergeCell ref="AL772:AO772"/>
    <mergeCell ref="AH770:AK770"/>
    <mergeCell ref="AL770:AO770"/>
    <mergeCell ref="AP770:AX770"/>
    <mergeCell ref="A771:B771"/>
    <mergeCell ref="C771:I771"/>
    <mergeCell ref="J771:O771"/>
    <mergeCell ref="P771:X771"/>
    <mergeCell ref="Y771:AB771"/>
    <mergeCell ref="AC771:AG771"/>
    <mergeCell ref="AH771:AK771"/>
    <mergeCell ref="A770:B770"/>
    <mergeCell ref="C770:I770"/>
    <mergeCell ref="J770:O770"/>
    <mergeCell ref="P770:X770"/>
    <mergeCell ref="Y770:AB770"/>
    <mergeCell ref="AC770:AG770"/>
    <mergeCell ref="AP776:AX776"/>
    <mergeCell ref="A777:B777"/>
    <mergeCell ref="C777:I777"/>
    <mergeCell ref="J777:O777"/>
    <mergeCell ref="P777:X777"/>
    <mergeCell ref="Y777:AB777"/>
    <mergeCell ref="AC777:AG777"/>
    <mergeCell ref="AH777:AK777"/>
    <mergeCell ref="AL777:AO777"/>
    <mergeCell ref="AP777:AX777"/>
    <mergeCell ref="AL775:AO775"/>
    <mergeCell ref="AP775:AX775"/>
    <mergeCell ref="A776:B776"/>
    <mergeCell ref="C776:I776"/>
    <mergeCell ref="J776:O776"/>
    <mergeCell ref="P776:X776"/>
    <mergeCell ref="Y776:AB776"/>
    <mergeCell ref="AC776:AG776"/>
    <mergeCell ref="AH776:AK776"/>
    <mergeCell ref="AL776:AO776"/>
    <mergeCell ref="AH774:AK774"/>
    <mergeCell ref="AL774:AO774"/>
    <mergeCell ref="AP774:AX774"/>
    <mergeCell ref="A775:B775"/>
    <mergeCell ref="C775:I775"/>
    <mergeCell ref="J775:O775"/>
    <mergeCell ref="P775:X775"/>
    <mergeCell ref="Y775:AB775"/>
    <mergeCell ref="AC775:AG775"/>
    <mergeCell ref="AH775:AK775"/>
    <mergeCell ref="A774:B774"/>
    <mergeCell ref="C774:I774"/>
    <mergeCell ref="J774:O774"/>
    <mergeCell ref="P774:X774"/>
    <mergeCell ref="Y774:AB774"/>
    <mergeCell ref="AC774:AG774"/>
    <mergeCell ref="AP780:AX780"/>
    <mergeCell ref="A781:B781"/>
    <mergeCell ref="C781:I781"/>
    <mergeCell ref="J781:O781"/>
    <mergeCell ref="P781:X781"/>
    <mergeCell ref="Y781:AB781"/>
    <mergeCell ref="AC781:AG781"/>
    <mergeCell ref="AH781:AK781"/>
    <mergeCell ref="AL781:AO781"/>
    <mergeCell ref="AP781:AX781"/>
    <mergeCell ref="AL779:AO779"/>
    <mergeCell ref="AP779:AX779"/>
    <mergeCell ref="A780:B780"/>
    <mergeCell ref="C780:I780"/>
    <mergeCell ref="J780:O780"/>
    <mergeCell ref="P780:X780"/>
    <mergeCell ref="Y780:AB780"/>
    <mergeCell ref="AC780:AG780"/>
    <mergeCell ref="AH780:AK780"/>
    <mergeCell ref="AL780:AO780"/>
    <mergeCell ref="AH778:AK778"/>
    <mergeCell ref="AL778:AO778"/>
    <mergeCell ref="AP778:AX778"/>
    <mergeCell ref="A779:B779"/>
    <mergeCell ref="C779:I779"/>
    <mergeCell ref="J779:O779"/>
    <mergeCell ref="P779:X779"/>
    <mergeCell ref="Y779:AB779"/>
    <mergeCell ref="AC779:AG779"/>
    <mergeCell ref="AH779:AK779"/>
    <mergeCell ref="A778:B778"/>
    <mergeCell ref="C778:I778"/>
    <mergeCell ref="J778:O778"/>
    <mergeCell ref="P778:X778"/>
    <mergeCell ref="Y778:AB778"/>
    <mergeCell ref="AC778:AG778"/>
    <mergeCell ref="AP784:AX784"/>
    <mergeCell ref="A785:B785"/>
    <mergeCell ref="C785:I785"/>
    <mergeCell ref="J785:O785"/>
    <mergeCell ref="P785:X785"/>
    <mergeCell ref="Y785:AB785"/>
    <mergeCell ref="AC785:AG785"/>
    <mergeCell ref="AH785:AK785"/>
    <mergeCell ref="AL785:AO785"/>
    <mergeCell ref="AP785:AX785"/>
    <mergeCell ref="AL783:AO783"/>
    <mergeCell ref="AP783:AX783"/>
    <mergeCell ref="A784:B784"/>
    <mergeCell ref="C784:I784"/>
    <mergeCell ref="J784:O784"/>
    <mergeCell ref="P784:X784"/>
    <mergeCell ref="Y784:AB784"/>
    <mergeCell ref="AC784:AG784"/>
    <mergeCell ref="AH784:AK784"/>
    <mergeCell ref="AL784:AO784"/>
    <mergeCell ref="AH782:AK782"/>
    <mergeCell ref="AL782:AO782"/>
    <mergeCell ref="AP782:AX782"/>
    <mergeCell ref="A783:B783"/>
    <mergeCell ref="C783:I783"/>
    <mergeCell ref="J783:O783"/>
    <mergeCell ref="P783:X783"/>
    <mergeCell ref="Y783:AB783"/>
    <mergeCell ref="AC783:AG783"/>
    <mergeCell ref="AH783:AK783"/>
    <mergeCell ref="A782:B782"/>
    <mergeCell ref="C782:I782"/>
    <mergeCell ref="J782:O782"/>
    <mergeCell ref="P782:X782"/>
    <mergeCell ref="Y782:AB782"/>
    <mergeCell ref="AC782:AG782"/>
    <mergeCell ref="AP788:AX788"/>
    <mergeCell ref="A789:B789"/>
    <mergeCell ref="C789:I789"/>
    <mergeCell ref="J789:O789"/>
    <mergeCell ref="P789:X789"/>
    <mergeCell ref="Y789:AB789"/>
    <mergeCell ref="AC789:AG789"/>
    <mergeCell ref="AH789:AK789"/>
    <mergeCell ref="AL789:AO789"/>
    <mergeCell ref="AP789:AX789"/>
    <mergeCell ref="AL787:AO787"/>
    <mergeCell ref="AP787:AX787"/>
    <mergeCell ref="A788:B788"/>
    <mergeCell ref="C788:I788"/>
    <mergeCell ref="J788:O788"/>
    <mergeCell ref="P788:X788"/>
    <mergeCell ref="Y788:AB788"/>
    <mergeCell ref="AC788:AG788"/>
    <mergeCell ref="AH788:AK788"/>
    <mergeCell ref="AL788:AO788"/>
    <mergeCell ref="AH786:AK786"/>
    <mergeCell ref="AL786:AO786"/>
    <mergeCell ref="AP786:AX786"/>
    <mergeCell ref="A787:B787"/>
    <mergeCell ref="C787:I787"/>
    <mergeCell ref="J787:O787"/>
    <mergeCell ref="P787:X787"/>
    <mergeCell ref="Y787:AB787"/>
    <mergeCell ref="AC787:AG787"/>
    <mergeCell ref="AH787:AK787"/>
    <mergeCell ref="A786:B786"/>
    <mergeCell ref="C786:I786"/>
    <mergeCell ref="J786:O786"/>
    <mergeCell ref="P786:X786"/>
    <mergeCell ref="Y786:AB786"/>
    <mergeCell ref="AC786:AG786"/>
    <mergeCell ref="AP792:AX792"/>
    <mergeCell ref="A793:B793"/>
    <mergeCell ref="C793:I793"/>
    <mergeCell ref="J793:O793"/>
    <mergeCell ref="P793:X793"/>
    <mergeCell ref="Y793:AB793"/>
    <mergeCell ref="AC793:AG793"/>
    <mergeCell ref="AH793:AK793"/>
    <mergeCell ref="AL793:AO793"/>
    <mergeCell ref="AP793:AX793"/>
    <mergeCell ref="AL791:AO791"/>
    <mergeCell ref="AP791:AX791"/>
    <mergeCell ref="A792:B792"/>
    <mergeCell ref="C792:I792"/>
    <mergeCell ref="J792:O792"/>
    <mergeCell ref="P792:X792"/>
    <mergeCell ref="Y792:AB792"/>
    <mergeCell ref="AC792:AG792"/>
    <mergeCell ref="AH792:AK792"/>
    <mergeCell ref="AL792:AO792"/>
    <mergeCell ref="AH790:AK790"/>
    <mergeCell ref="AL790:AO790"/>
    <mergeCell ref="AP790:AX790"/>
    <mergeCell ref="A791:B791"/>
    <mergeCell ref="C791:I791"/>
    <mergeCell ref="J791:O791"/>
    <mergeCell ref="P791:X791"/>
    <mergeCell ref="Y791:AB791"/>
    <mergeCell ref="AC791:AG791"/>
    <mergeCell ref="AH791:AK791"/>
    <mergeCell ref="A790:B790"/>
    <mergeCell ref="C790:I790"/>
    <mergeCell ref="J790:O790"/>
    <mergeCell ref="P790:X790"/>
    <mergeCell ref="Y790:AB790"/>
    <mergeCell ref="AC790:AG790"/>
    <mergeCell ref="AP798:AX798"/>
    <mergeCell ref="A799:B799"/>
    <mergeCell ref="C799:I799"/>
    <mergeCell ref="J799:O799"/>
    <mergeCell ref="P799:X799"/>
    <mergeCell ref="Y799:AB799"/>
    <mergeCell ref="AC799:AG799"/>
    <mergeCell ref="AH799:AK799"/>
    <mergeCell ref="AL799:AO799"/>
    <mergeCell ref="AP799:AX799"/>
    <mergeCell ref="AL797:AO797"/>
    <mergeCell ref="AP797:AX797"/>
    <mergeCell ref="A798:B798"/>
    <mergeCell ref="C798:I798"/>
    <mergeCell ref="J798:O798"/>
    <mergeCell ref="P798:X798"/>
    <mergeCell ref="Y798:AB798"/>
    <mergeCell ref="AC798:AG798"/>
    <mergeCell ref="AH798:AK798"/>
    <mergeCell ref="AL798:AO798"/>
    <mergeCell ref="AH796:AK796"/>
    <mergeCell ref="AL796:AO796"/>
    <mergeCell ref="AP796:AX796"/>
    <mergeCell ref="A797:B797"/>
    <mergeCell ref="C797:I797"/>
    <mergeCell ref="J797:O797"/>
    <mergeCell ref="P797:X797"/>
    <mergeCell ref="Y797:AB797"/>
    <mergeCell ref="AC797:AG797"/>
    <mergeCell ref="AH797:AK797"/>
    <mergeCell ref="A796:B796"/>
    <mergeCell ref="C796:I796"/>
    <mergeCell ref="J796:O796"/>
    <mergeCell ref="P796:X796"/>
    <mergeCell ref="Y796:AB796"/>
    <mergeCell ref="AC796:AG796"/>
    <mergeCell ref="AP802:AX802"/>
    <mergeCell ref="A803:B803"/>
    <mergeCell ref="C803:I803"/>
    <mergeCell ref="J803:O803"/>
    <mergeCell ref="P803:X803"/>
    <mergeCell ref="Y803:AB803"/>
    <mergeCell ref="AC803:AG803"/>
    <mergeCell ref="AH803:AK803"/>
    <mergeCell ref="AL803:AO803"/>
    <mergeCell ref="AP803:AX803"/>
    <mergeCell ref="AL801:AO801"/>
    <mergeCell ref="AP801:AX801"/>
    <mergeCell ref="A802:B802"/>
    <mergeCell ref="C802:I802"/>
    <mergeCell ref="J802:O802"/>
    <mergeCell ref="P802:X802"/>
    <mergeCell ref="Y802:AB802"/>
    <mergeCell ref="AC802:AG802"/>
    <mergeCell ref="AH802:AK802"/>
    <mergeCell ref="AL802:AO802"/>
    <mergeCell ref="AH800:AK800"/>
    <mergeCell ref="AL800:AO800"/>
    <mergeCell ref="AP800:AX800"/>
    <mergeCell ref="A801:B801"/>
    <mergeCell ref="C801:I801"/>
    <mergeCell ref="J801:O801"/>
    <mergeCell ref="P801:X801"/>
    <mergeCell ref="Y801:AB801"/>
    <mergeCell ref="AC801:AG801"/>
    <mergeCell ref="AH801:AK801"/>
    <mergeCell ref="A800:B800"/>
    <mergeCell ref="C800:I800"/>
    <mergeCell ref="J800:O800"/>
    <mergeCell ref="P800:X800"/>
    <mergeCell ref="Y800:AB800"/>
    <mergeCell ref="AC800:AG800"/>
    <mergeCell ref="AP806:AX806"/>
    <mergeCell ref="A807:B807"/>
    <mergeCell ref="C807:I807"/>
    <mergeCell ref="J807:O807"/>
    <mergeCell ref="P807:X807"/>
    <mergeCell ref="Y807:AB807"/>
    <mergeCell ref="AC807:AG807"/>
    <mergeCell ref="AH807:AK807"/>
    <mergeCell ref="AL807:AO807"/>
    <mergeCell ref="AP807:AX807"/>
    <mergeCell ref="AL805:AO805"/>
    <mergeCell ref="AP805:AX805"/>
    <mergeCell ref="A806:B806"/>
    <mergeCell ref="C806:I806"/>
    <mergeCell ref="J806:O806"/>
    <mergeCell ref="P806:X806"/>
    <mergeCell ref="Y806:AB806"/>
    <mergeCell ref="AC806:AG806"/>
    <mergeCell ref="AH806:AK806"/>
    <mergeCell ref="AL806:AO806"/>
    <mergeCell ref="AH804:AK804"/>
    <mergeCell ref="AL804:AO804"/>
    <mergeCell ref="AP804:AX804"/>
    <mergeCell ref="A805:B805"/>
    <mergeCell ref="C805:I805"/>
    <mergeCell ref="J805:O805"/>
    <mergeCell ref="P805:X805"/>
    <mergeCell ref="Y805:AB805"/>
    <mergeCell ref="AC805:AG805"/>
    <mergeCell ref="AH805:AK805"/>
    <mergeCell ref="A804:B804"/>
    <mergeCell ref="C804:I804"/>
    <mergeCell ref="J804:O804"/>
    <mergeCell ref="P804:X804"/>
    <mergeCell ref="Y804:AB804"/>
    <mergeCell ref="AC804:AG804"/>
    <mergeCell ref="AP810:AX810"/>
    <mergeCell ref="A811:B811"/>
    <mergeCell ref="C811:I811"/>
    <mergeCell ref="J811:O811"/>
    <mergeCell ref="P811:X811"/>
    <mergeCell ref="Y811:AB811"/>
    <mergeCell ref="AC811:AG811"/>
    <mergeCell ref="AH811:AK811"/>
    <mergeCell ref="AL811:AO811"/>
    <mergeCell ref="AP811:AX811"/>
    <mergeCell ref="AL809:AO809"/>
    <mergeCell ref="AP809:AX809"/>
    <mergeCell ref="A810:B810"/>
    <mergeCell ref="C810:I810"/>
    <mergeCell ref="J810:O810"/>
    <mergeCell ref="P810:X810"/>
    <mergeCell ref="Y810:AB810"/>
    <mergeCell ref="AC810:AG810"/>
    <mergeCell ref="AH810:AK810"/>
    <mergeCell ref="AL810:AO810"/>
    <mergeCell ref="AH808:AK808"/>
    <mergeCell ref="AL808:AO808"/>
    <mergeCell ref="AP808:AX808"/>
    <mergeCell ref="A809:B809"/>
    <mergeCell ref="C809:I809"/>
    <mergeCell ref="J809:O809"/>
    <mergeCell ref="P809:X809"/>
    <mergeCell ref="Y809:AB809"/>
    <mergeCell ref="AC809:AG809"/>
    <mergeCell ref="AH809:AK809"/>
    <mergeCell ref="A808:B808"/>
    <mergeCell ref="C808:I808"/>
    <mergeCell ref="J808:O808"/>
    <mergeCell ref="P808:X808"/>
    <mergeCell ref="Y808:AB808"/>
    <mergeCell ref="AC808:AG808"/>
    <mergeCell ref="AP814:AX814"/>
    <mergeCell ref="A815:B815"/>
    <mergeCell ref="C815:I815"/>
    <mergeCell ref="J815:O815"/>
    <mergeCell ref="P815:X815"/>
    <mergeCell ref="Y815:AB815"/>
    <mergeCell ref="AC815:AG815"/>
    <mergeCell ref="AH815:AK815"/>
    <mergeCell ref="AL815:AO815"/>
    <mergeCell ref="AP815:AX815"/>
    <mergeCell ref="AL813:AO813"/>
    <mergeCell ref="AP813:AX813"/>
    <mergeCell ref="A814:B814"/>
    <mergeCell ref="C814:I814"/>
    <mergeCell ref="J814:O814"/>
    <mergeCell ref="P814:X814"/>
    <mergeCell ref="Y814:AB814"/>
    <mergeCell ref="AC814:AG814"/>
    <mergeCell ref="AH814:AK814"/>
    <mergeCell ref="AL814:AO814"/>
    <mergeCell ref="AH812:AK812"/>
    <mergeCell ref="AL812:AO812"/>
    <mergeCell ref="AP812:AX812"/>
    <mergeCell ref="A813:B813"/>
    <mergeCell ref="C813:I813"/>
    <mergeCell ref="J813:O813"/>
    <mergeCell ref="P813:X813"/>
    <mergeCell ref="Y813:AB813"/>
    <mergeCell ref="AC813:AG813"/>
    <mergeCell ref="AH813:AK813"/>
    <mergeCell ref="A812:B812"/>
    <mergeCell ref="C812:I812"/>
    <mergeCell ref="J812:O812"/>
    <mergeCell ref="P812:X812"/>
    <mergeCell ref="Y812:AB812"/>
    <mergeCell ref="AC812:AG812"/>
    <mergeCell ref="AP818:AX818"/>
    <mergeCell ref="A819:B819"/>
    <mergeCell ref="C819:I819"/>
    <mergeCell ref="J819:O819"/>
    <mergeCell ref="P819:X819"/>
    <mergeCell ref="Y819:AB819"/>
    <mergeCell ref="AC819:AG819"/>
    <mergeCell ref="AH819:AK819"/>
    <mergeCell ref="AL819:AO819"/>
    <mergeCell ref="AP819:AX819"/>
    <mergeCell ref="AL817:AO817"/>
    <mergeCell ref="AP817:AX817"/>
    <mergeCell ref="A818:B818"/>
    <mergeCell ref="C818:I818"/>
    <mergeCell ref="J818:O818"/>
    <mergeCell ref="P818:X818"/>
    <mergeCell ref="Y818:AB818"/>
    <mergeCell ref="AC818:AG818"/>
    <mergeCell ref="AH818:AK818"/>
    <mergeCell ref="AL818:AO818"/>
    <mergeCell ref="AH816:AK816"/>
    <mergeCell ref="AL816:AO816"/>
    <mergeCell ref="AP816:AX816"/>
    <mergeCell ref="A817:B817"/>
    <mergeCell ref="C817:I817"/>
    <mergeCell ref="J817:O817"/>
    <mergeCell ref="P817:X817"/>
    <mergeCell ref="Y817:AB817"/>
    <mergeCell ref="AC817:AG817"/>
    <mergeCell ref="AH817:AK817"/>
    <mergeCell ref="A816:B816"/>
    <mergeCell ref="C816:I816"/>
    <mergeCell ref="J816:O816"/>
    <mergeCell ref="P816:X816"/>
    <mergeCell ref="Y816:AB816"/>
    <mergeCell ref="AC816:AG816"/>
    <mergeCell ref="AP822:AX822"/>
    <mergeCell ref="A823:B823"/>
    <mergeCell ref="C823:I823"/>
    <mergeCell ref="J823:O823"/>
    <mergeCell ref="P823:X823"/>
    <mergeCell ref="Y823:AB823"/>
    <mergeCell ref="AC823:AG823"/>
    <mergeCell ref="AH823:AK823"/>
    <mergeCell ref="AL823:AO823"/>
    <mergeCell ref="AP823:AX823"/>
    <mergeCell ref="AL821:AO821"/>
    <mergeCell ref="AP821:AX821"/>
    <mergeCell ref="A822:B822"/>
    <mergeCell ref="C822:I822"/>
    <mergeCell ref="J822:O822"/>
    <mergeCell ref="P822:X822"/>
    <mergeCell ref="Y822:AB822"/>
    <mergeCell ref="AC822:AG822"/>
    <mergeCell ref="AH822:AK822"/>
    <mergeCell ref="AL822:AO822"/>
    <mergeCell ref="AH820:AK820"/>
    <mergeCell ref="AL820:AO820"/>
    <mergeCell ref="AP820:AX820"/>
    <mergeCell ref="A821:B821"/>
    <mergeCell ref="C821:I821"/>
    <mergeCell ref="J821:O821"/>
    <mergeCell ref="P821:X821"/>
    <mergeCell ref="Y821:AB821"/>
    <mergeCell ref="AC821:AG821"/>
    <mergeCell ref="AH821:AK821"/>
    <mergeCell ref="A820:B820"/>
    <mergeCell ref="C820:I820"/>
    <mergeCell ref="J820:O820"/>
    <mergeCell ref="P820:X820"/>
    <mergeCell ref="Y820:AB820"/>
    <mergeCell ref="AC820:AG820"/>
    <mergeCell ref="AP826:AX826"/>
    <mergeCell ref="A829:B829"/>
    <mergeCell ref="C829:I829"/>
    <mergeCell ref="J829:O829"/>
    <mergeCell ref="P829:X829"/>
    <mergeCell ref="Y829:AB829"/>
    <mergeCell ref="AC829:AG829"/>
    <mergeCell ref="AH829:AK829"/>
    <mergeCell ref="AL829:AO829"/>
    <mergeCell ref="AP829:AX829"/>
    <mergeCell ref="AL825:AO825"/>
    <mergeCell ref="AP825:AX825"/>
    <mergeCell ref="A826:B826"/>
    <mergeCell ref="C826:I826"/>
    <mergeCell ref="J826:O826"/>
    <mergeCell ref="P826:X826"/>
    <mergeCell ref="Y826:AB826"/>
    <mergeCell ref="AC826:AG826"/>
    <mergeCell ref="AH826:AK826"/>
    <mergeCell ref="AL826:AO826"/>
    <mergeCell ref="AH824:AK824"/>
    <mergeCell ref="AL824:AO824"/>
    <mergeCell ref="AP824:AX824"/>
    <mergeCell ref="A825:B825"/>
    <mergeCell ref="C825:I825"/>
    <mergeCell ref="J825:O825"/>
    <mergeCell ref="P825:X825"/>
    <mergeCell ref="Y825:AB825"/>
    <mergeCell ref="AC825:AG825"/>
    <mergeCell ref="AH825:AK825"/>
    <mergeCell ref="A824:B824"/>
    <mergeCell ref="C824:I824"/>
    <mergeCell ref="J824:O824"/>
    <mergeCell ref="P824:X824"/>
    <mergeCell ref="Y824:AB824"/>
    <mergeCell ref="AC824:AG82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62:AX862"/>
    <mergeCell ref="A863:B863"/>
    <mergeCell ref="C863:I863"/>
    <mergeCell ref="J863:O863"/>
    <mergeCell ref="P863:X863"/>
    <mergeCell ref="Y863:AB863"/>
    <mergeCell ref="AC863:AG863"/>
    <mergeCell ref="AH863:AK863"/>
    <mergeCell ref="AL863:AO863"/>
    <mergeCell ref="AP863:AX863"/>
    <mergeCell ref="AL859:AO859"/>
    <mergeCell ref="AP859:AX859"/>
    <mergeCell ref="A862:B862"/>
    <mergeCell ref="C862:I862"/>
    <mergeCell ref="J862:O862"/>
    <mergeCell ref="P862:X862"/>
    <mergeCell ref="Y862:AB862"/>
    <mergeCell ref="AC862:AG862"/>
    <mergeCell ref="AH862:AK862"/>
    <mergeCell ref="AL862:AO862"/>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2:AK892"/>
    <mergeCell ref="AL892:AO892"/>
    <mergeCell ref="AP892:AX892"/>
    <mergeCell ref="A895:B895"/>
    <mergeCell ref="C895:I895"/>
    <mergeCell ref="J895:O895"/>
    <mergeCell ref="P895:X895"/>
    <mergeCell ref="Y895:AB895"/>
    <mergeCell ref="AC895:AG895"/>
    <mergeCell ref="AH895:AK895"/>
    <mergeCell ref="A892:B892"/>
    <mergeCell ref="C892:I892"/>
    <mergeCell ref="J892:O892"/>
    <mergeCell ref="P892:X892"/>
    <mergeCell ref="Y892:AB892"/>
    <mergeCell ref="AC892:AG89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8:AX958"/>
    <mergeCell ref="A961:B961"/>
    <mergeCell ref="C961:I961"/>
    <mergeCell ref="J961:O961"/>
    <mergeCell ref="P961:X961"/>
    <mergeCell ref="Y961:AB961"/>
    <mergeCell ref="AC961:AG961"/>
    <mergeCell ref="AH961:AK961"/>
    <mergeCell ref="AL961:AO961"/>
    <mergeCell ref="AP961:AX961"/>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94:AX994"/>
    <mergeCell ref="A995:B995"/>
    <mergeCell ref="C995:I995"/>
    <mergeCell ref="J995:O995"/>
    <mergeCell ref="P995:X995"/>
    <mergeCell ref="Y995:AB995"/>
    <mergeCell ref="AC995:AG995"/>
    <mergeCell ref="AH995:AK995"/>
    <mergeCell ref="AL995:AO995"/>
    <mergeCell ref="AP995:AX995"/>
    <mergeCell ref="AL991:AO991"/>
    <mergeCell ref="AP991:AX991"/>
    <mergeCell ref="A994:B994"/>
    <mergeCell ref="C994:I994"/>
    <mergeCell ref="J994:O994"/>
    <mergeCell ref="P994:X994"/>
    <mergeCell ref="Y994:AB994"/>
    <mergeCell ref="AC994:AG994"/>
    <mergeCell ref="AH994:AK994"/>
    <mergeCell ref="AL994:AO994"/>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4:AK1024"/>
    <mergeCell ref="AL1024:AO1024"/>
    <mergeCell ref="AP1024:AX1024"/>
    <mergeCell ref="A1027:B1027"/>
    <mergeCell ref="C1027:I1027"/>
    <mergeCell ref="J1027:O1027"/>
    <mergeCell ref="P1027:X1027"/>
    <mergeCell ref="Y1027:AB1027"/>
    <mergeCell ref="AC1027:AG1027"/>
    <mergeCell ref="AH1027:AK1027"/>
    <mergeCell ref="A1024:B1024"/>
    <mergeCell ref="C1024:I1024"/>
    <mergeCell ref="J1024:O1024"/>
    <mergeCell ref="P1024:X1024"/>
    <mergeCell ref="Y1024:AB1024"/>
    <mergeCell ref="AC1024:AG102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90:AX1090"/>
    <mergeCell ref="A1093:B1093"/>
    <mergeCell ref="C1093:I1093"/>
    <mergeCell ref="J1093:O1093"/>
    <mergeCell ref="P1093:X1093"/>
    <mergeCell ref="Y1093:AB1093"/>
    <mergeCell ref="AC1093:AG1093"/>
    <mergeCell ref="AH1093:AK1093"/>
    <mergeCell ref="AL1093:AO1093"/>
    <mergeCell ref="AP1093:AX1093"/>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96:AX1096"/>
    <mergeCell ref="A1097:B1097"/>
    <mergeCell ref="C1097:I1097"/>
    <mergeCell ref="J1097:O1097"/>
    <mergeCell ref="P1097:X1097"/>
    <mergeCell ref="Y1097:AB1097"/>
    <mergeCell ref="AC1097:AG1097"/>
    <mergeCell ref="AH1097:AK1097"/>
    <mergeCell ref="AL1097:AO1097"/>
    <mergeCell ref="AP1097:AX1097"/>
    <mergeCell ref="AL1095:AO1095"/>
    <mergeCell ref="AP1095:AX1095"/>
    <mergeCell ref="A1096:B1096"/>
    <mergeCell ref="C1096:I1096"/>
    <mergeCell ref="J1096:O1096"/>
    <mergeCell ref="P1096:X1096"/>
    <mergeCell ref="Y1096:AB1096"/>
    <mergeCell ref="AC1096:AG1096"/>
    <mergeCell ref="AH1096:AK1096"/>
    <mergeCell ref="AL1096:AO1096"/>
    <mergeCell ref="AH1094:AK1094"/>
    <mergeCell ref="AL1094:AO1094"/>
    <mergeCell ref="AP1094:AX1094"/>
    <mergeCell ref="A1095:B1095"/>
    <mergeCell ref="C1095:I1095"/>
    <mergeCell ref="J1095:O1095"/>
    <mergeCell ref="P1095:X1095"/>
    <mergeCell ref="Y1095:AB1095"/>
    <mergeCell ref="AC1095:AG1095"/>
    <mergeCell ref="AH1095:AK1095"/>
    <mergeCell ref="A1094:B1094"/>
    <mergeCell ref="C1094:I1094"/>
    <mergeCell ref="J1094:O1094"/>
    <mergeCell ref="P1094:X1094"/>
    <mergeCell ref="Y1094:AB1094"/>
    <mergeCell ref="AC1094:AG1094"/>
    <mergeCell ref="AP1100:AX1100"/>
    <mergeCell ref="A1101:B1101"/>
    <mergeCell ref="C1101:I1101"/>
    <mergeCell ref="J1101:O1101"/>
    <mergeCell ref="P1101:X1101"/>
    <mergeCell ref="Y1101:AB1101"/>
    <mergeCell ref="AC1101:AG1101"/>
    <mergeCell ref="AH1101:AK1101"/>
    <mergeCell ref="AL1101:AO1101"/>
    <mergeCell ref="AP1101:AX1101"/>
    <mergeCell ref="AL1099:AO1099"/>
    <mergeCell ref="AP1099:AX1099"/>
    <mergeCell ref="A1100:B1100"/>
    <mergeCell ref="C1100:I1100"/>
    <mergeCell ref="J1100:O1100"/>
    <mergeCell ref="P1100:X1100"/>
    <mergeCell ref="Y1100:AB1100"/>
    <mergeCell ref="AC1100:AG1100"/>
    <mergeCell ref="AH1100:AK1100"/>
    <mergeCell ref="AL1100:AO1100"/>
    <mergeCell ref="AH1098:AK1098"/>
    <mergeCell ref="AL1098:AO1098"/>
    <mergeCell ref="AP1098:AX1098"/>
    <mergeCell ref="A1099:B1099"/>
    <mergeCell ref="C1099:I1099"/>
    <mergeCell ref="J1099:O1099"/>
    <mergeCell ref="P1099:X1099"/>
    <mergeCell ref="Y1099:AB1099"/>
    <mergeCell ref="AC1099:AG1099"/>
    <mergeCell ref="AH1099:AK1099"/>
    <mergeCell ref="A1098:B1098"/>
    <mergeCell ref="C1098:I1098"/>
    <mergeCell ref="J1098:O1098"/>
    <mergeCell ref="P1098:X1098"/>
    <mergeCell ref="Y1098:AB1098"/>
    <mergeCell ref="AC1098:AG1098"/>
    <mergeCell ref="AP1104:AX1104"/>
    <mergeCell ref="A1105:B1105"/>
    <mergeCell ref="C1105:I1105"/>
    <mergeCell ref="J1105:O1105"/>
    <mergeCell ref="P1105:X1105"/>
    <mergeCell ref="Y1105:AB1105"/>
    <mergeCell ref="AC1105:AG1105"/>
    <mergeCell ref="AH1105:AK1105"/>
    <mergeCell ref="AL1105:AO1105"/>
    <mergeCell ref="AP1105:AX1105"/>
    <mergeCell ref="AL1103:AO1103"/>
    <mergeCell ref="AP1103:AX1103"/>
    <mergeCell ref="A1104:B1104"/>
    <mergeCell ref="C1104:I1104"/>
    <mergeCell ref="J1104:O1104"/>
    <mergeCell ref="P1104:X1104"/>
    <mergeCell ref="Y1104:AB1104"/>
    <mergeCell ref="AC1104:AG1104"/>
    <mergeCell ref="AH1104:AK1104"/>
    <mergeCell ref="AL1104:AO1104"/>
    <mergeCell ref="AH1102:AK1102"/>
    <mergeCell ref="AL1102:AO1102"/>
    <mergeCell ref="AP1102:AX1102"/>
    <mergeCell ref="A1103:B1103"/>
    <mergeCell ref="C1103:I1103"/>
    <mergeCell ref="J1103:O1103"/>
    <mergeCell ref="P1103:X1103"/>
    <mergeCell ref="Y1103:AB1103"/>
    <mergeCell ref="AC1103:AG1103"/>
    <mergeCell ref="AH1103:AK1103"/>
    <mergeCell ref="A1102:B1102"/>
    <mergeCell ref="C1102:I1102"/>
    <mergeCell ref="J1102:O1102"/>
    <mergeCell ref="P1102:X1102"/>
    <mergeCell ref="Y1102:AB1102"/>
    <mergeCell ref="AC1102:AG1102"/>
    <mergeCell ref="AP1108:AX1108"/>
    <mergeCell ref="A1109:B1109"/>
    <mergeCell ref="C1109:I1109"/>
    <mergeCell ref="J1109:O1109"/>
    <mergeCell ref="P1109:X1109"/>
    <mergeCell ref="Y1109:AB1109"/>
    <mergeCell ref="AC1109:AG1109"/>
    <mergeCell ref="AH1109:AK1109"/>
    <mergeCell ref="AL1109:AO1109"/>
    <mergeCell ref="AP1109:AX1109"/>
    <mergeCell ref="AL1107:AO1107"/>
    <mergeCell ref="AP1107:AX1107"/>
    <mergeCell ref="A1108:B1108"/>
    <mergeCell ref="C1108:I1108"/>
    <mergeCell ref="J1108:O1108"/>
    <mergeCell ref="P1108:X1108"/>
    <mergeCell ref="Y1108:AB1108"/>
    <mergeCell ref="AC1108:AG1108"/>
    <mergeCell ref="AH1108:AK1108"/>
    <mergeCell ref="AL1108:AO1108"/>
    <mergeCell ref="AH1106:AK1106"/>
    <mergeCell ref="AL1106:AO1106"/>
    <mergeCell ref="AP1106:AX1106"/>
    <mergeCell ref="A1107:B1107"/>
    <mergeCell ref="C1107:I1107"/>
    <mergeCell ref="J1107:O1107"/>
    <mergeCell ref="P1107:X1107"/>
    <mergeCell ref="Y1107:AB1107"/>
    <mergeCell ref="AC1107:AG1107"/>
    <mergeCell ref="AH1107:AK1107"/>
    <mergeCell ref="A1106:B1106"/>
    <mergeCell ref="C1106:I1106"/>
    <mergeCell ref="J1106:O1106"/>
    <mergeCell ref="P1106:X1106"/>
    <mergeCell ref="Y1106:AB1106"/>
    <mergeCell ref="AC1106:AG1106"/>
    <mergeCell ref="AP1112:AX1112"/>
    <mergeCell ref="A1113:B1113"/>
    <mergeCell ref="C1113:I1113"/>
    <mergeCell ref="J1113:O1113"/>
    <mergeCell ref="P1113:X1113"/>
    <mergeCell ref="Y1113:AB1113"/>
    <mergeCell ref="AC1113:AG1113"/>
    <mergeCell ref="AH1113:AK1113"/>
    <mergeCell ref="AL1113:AO1113"/>
    <mergeCell ref="AP1113:AX1113"/>
    <mergeCell ref="AL1111:AO1111"/>
    <mergeCell ref="AP1111:AX1111"/>
    <mergeCell ref="A1112:B1112"/>
    <mergeCell ref="C1112:I1112"/>
    <mergeCell ref="J1112:O1112"/>
    <mergeCell ref="P1112:X1112"/>
    <mergeCell ref="Y1112:AB1112"/>
    <mergeCell ref="AC1112:AG1112"/>
    <mergeCell ref="AH1112:AK1112"/>
    <mergeCell ref="AL1112:AO1112"/>
    <mergeCell ref="AH1110:AK1110"/>
    <mergeCell ref="AL1110:AO1110"/>
    <mergeCell ref="AP1110:AX1110"/>
    <mergeCell ref="A1111:B1111"/>
    <mergeCell ref="C1111:I1111"/>
    <mergeCell ref="J1111:O1111"/>
    <mergeCell ref="P1111:X1111"/>
    <mergeCell ref="Y1111:AB1111"/>
    <mergeCell ref="AC1111:AG1111"/>
    <mergeCell ref="AH1111:AK1111"/>
    <mergeCell ref="A1110:B1110"/>
    <mergeCell ref="C1110:I1110"/>
    <mergeCell ref="J1110:O1110"/>
    <mergeCell ref="P1110:X1110"/>
    <mergeCell ref="Y1110:AB1110"/>
    <mergeCell ref="AC1110:AG1110"/>
    <mergeCell ref="AP1116:AX1116"/>
    <mergeCell ref="A1117:B1117"/>
    <mergeCell ref="C1117:I1117"/>
    <mergeCell ref="J1117:O1117"/>
    <mergeCell ref="P1117:X1117"/>
    <mergeCell ref="Y1117:AB1117"/>
    <mergeCell ref="AC1117:AG1117"/>
    <mergeCell ref="AH1117:AK1117"/>
    <mergeCell ref="AL1117:AO1117"/>
    <mergeCell ref="AP1117:AX1117"/>
    <mergeCell ref="AL1115:AO1115"/>
    <mergeCell ref="AP1115:AX1115"/>
    <mergeCell ref="A1116:B1116"/>
    <mergeCell ref="C1116:I1116"/>
    <mergeCell ref="J1116:O1116"/>
    <mergeCell ref="P1116:X1116"/>
    <mergeCell ref="Y1116:AB1116"/>
    <mergeCell ref="AC1116:AG1116"/>
    <mergeCell ref="AH1116:AK1116"/>
    <mergeCell ref="AL1116:AO1116"/>
    <mergeCell ref="AH1114:AK1114"/>
    <mergeCell ref="AL1114:AO1114"/>
    <mergeCell ref="AP1114:AX1114"/>
    <mergeCell ref="A1115:B1115"/>
    <mergeCell ref="C1115:I1115"/>
    <mergeCell ref="J1115:O1115"/>
    <mergeCell ref="P1115:X1115"/>
    <mergeCell ref="Y1115:AB1115"/>
    <mergeCell ref="AC1115:AG1115"/>
    <mergeCell ref="AH1115:AK1115"/>
    <mergeCell ref="A1114:B1114"/>
    <mergeCell ref="C1114:I1114"/>
    <mergeCell ref="J1114:O1114"/>
    <mergeCell ref="P1114:X1114"/>
    <mergeCell ref="Y1114:AB1114"/>
    <mergeCell ref="AC1114:AG1114"/>
    <mergeCell ref="AP1120:AX1120"/>
    <mergeCell ref="A1121:B1121"/>
    <mergeCell ref="C1121:I1121"/>
    <mergeCell ref="J1121:O1121"/>
    <mergeCell ref="P1121:X1121"/>
    <mergeCell ref="Y1121:AB1121"/>
    <mergeCell ref="AC1121:AG1121"/>
    <mergeCell ref="AH1121:AK1121"/>
    <mergeCell ref="AL1121:AO1121"/>
    <mergeCell ref="AP1121:AX1121"/>
    <mergeCell ref="AL1119:AO1119"/>
    <mergeCell ref="AP1119:AX1119"/>
    <mergeCell ref="A1120:B1120"/>
    <mergeCell ref="C1120:I1120"/>
    <mergeCell ref="J1120:O1120"/>
    <mergeCell ref="P1120:X1120"/>
    <mergeCell ref="Y1120:AB1120"/>
    <mergeCell ref="AC1120:AG1120"/>
    <mergeCell ref="AH1120:AK1120"/>
    <mergeCell ref="AL1120:AO1120"/>
    <mergeCell ref="AH1118:AK1118"/>
    <mergeCell ref="AL1118:AO1118"/>
    <mergeCell ref="AP1118:AX1118"/>
    <mergeCell ref="A1119:B1119"/>
    <mergeCell ref="C1119:I1119"/>
    <mergeCell ref="J1119:O1119"/>
    <mergeCell ref="P1119:X1119"/>
    <mergeCell ref="Y1119:AB1119"/>
    <mergeCell ref="AC1119:AG1119"/>
    <mergeCell ref="AH1119:AK1119"/>
    <mergeCell ref="A1118:B1118"/>
    <mergeCell ref="C1118:I1118"/>
    <mergeCell ref="J1118:O1118"/>
    <mergeCell ref="P1118:X1118"/>
    <mergeCell ref="Y1118:AB1118"/>
    <mergeCell ref="AC1118:AG1118"/>
    <mergeCell ref="AP1126:AX1126"/>
    <mergeCell ref="A1127:B1127"/>
    <mergeCell ref="C1127:I1127"/>
    <mergeCell ref="J1127:O1127"/>
    <mergeCell ref="P1127:X1127"/>
    <mergeCell ref="Y1127:AB1127"/>
    <mergeCell ref="AC1127:AG1127"/>
    <mergeCell ref="AH1127:AK1127"/>
    <mergeCell ref="AL1127:AO1127"/>
    <mergeCell ref="AP1127:AX1127"/>
    <mergeCell ref="AL1123:AO1123"/>
    <mergeCell ref="AP1123:AX1123"/>
    <mergeCell ref="A1126:B1126"/>
    <mergeCell ref="C1126:I1126"/>
    <mergeCell ref="J1126:O1126"/>
    <mergeCell ref="P1126:X1126"/>
    <mergeCell ref="Y1126:AB1126"/>
    <mergeCell ref="AC1126:AG1126"/>
    <mergeCell ref="AH1126:AK1126"/>
    <mergeCell ref="AL1126:AO1126"/>
    <mergeCell ref="AH1122:AK1122"/>
    <mergeCell ref="AL1122:AO1122"/>
    <mergeCell ref="AP1122:AX1122"/>
    <mergeCell ref="A1123:B1123"/>
    <mergeCell ref="C1123:I1123"/>
    <mergeCell ref="J1123:O1123"/>
    <mergeCell ref="P1123:X1123"/>
    <mergeCell ref="Y1123:AB1123"/>
    <mergeCell ref="AC1123:AG1123"/>
    <mergeCell ref="AH1123:AK1123"/>
    <mergeCell ref="A1122:B1122"/>
    <mergeCell ref="C1122:I1122"/>
    <mergeCell ref="J1122:O1122"/>
    <mergeCell ref="P1122:X1122"/>
    <mergeCell ref="Y1122:AB1122"/>
    <mergeCell ref="AC1122:AG1122"/>
    <mergeCell ref="AP1130:AX1130"/>
    <mergeCell ref="A1131:B1131"/>
    <mergeCell ref="C1131:I1131"/>
    <mergeCell ref="J1131:O1131"/>
    <mergeCell ref="P1131:X1131"/>
    <mergeCell ref="Y1131:AB1131"/>
    <mergeCell ref="AC1131:AG1131"/>
    <mergeCell ref="AH1131:AK1131"/>
    <mergeCell ref="AL1131:AO1131"/>
    <mergeCell ref="AP1131:AX1131"/>
    <mergeCell ref="AL1129:AO1129"/>
    <mergeCell ref="AP1129:AX1129"/>
    <mergeCell ref="A1130:B1130"/>
    <mergeCell ref="C1130:I1130"/>
    <mergeCell ref="J1130:O1130"/>
    <mergeCell ref="P1130:X1130"/>
    <mergeCell ref="Y1130:AB1130"/>
    <mergeCell ref="AC1130:AG1130"/>
    <mergeCell ref="AH1130:AK1130"/>
    <mergeCell ref="AL1130:AO1130"/>
    <mergeCell ref="AH1128:AK1128"/>
    <mergeCell ref="AL1128:AO1128"/>
    <mergeCell ref="AP1128:AX1128"/>
    <mergeCell ref="A1129:B1129"/>
    <mergeCell ref="C1129:I1129"/>
    <mergeCell ref="J1129:O1129"/>
    <mergeCell ref="P1129:X1129"/>
    <mergeCell ref="Y1129:AB1129"/>
    <mergeCell ref="AC1129:AG1129"/>
    <mergeCell ref="AH1129:AK1129"/>
    <mergeCell ref="A1128:B1128"/>
    <mergeCell ref="C1128:I1128"/>
    <mergeCell ref="J1128:O1128"/>
    <mergeCell ref="P1128:X1128"/>
    <mergeCell ref="Y1128:AB1128"/>
    <mergeCell ref="AC1128:AG1128"/>
    <mergeCell ref="AP1134:AX1134"/>
    <mergeCell ref="A1135:B1135"/>
    <mergeCell ref="C1135:I1135"/>
    <mergeCell ref="J1135:O1135"/>
    <mergeCell ref="P1135:X1135"/>
    <mergeCell ref="Y1135:AB1135"/>
    <mergeCell ref="AC1135:AG1135"/>
    <mergeCell ref="AH1135:AK1135"/>
    <mergeCell ref="AL1135:AO1135"/>
    <mergeCell ref="AP1135:AX1135"/>
    <mergeCell ref="AL1133:AO1133"/>
    <mergeCell ref="AP1133:AX1133"/>
    <mergeCell ref="A1134:B1134"/>
    <mergeCell ref="C1134:I1134"/>
    <mergeCell ref="J1134:O1134"/>
    <mergeCell ref="P1134:X1134"/>
    <mergeCell ref="Y1134:AB1134"/>
    <mergeCell ref="AC1134:AG1134"/>
    <mergeCell ref="AH1134:AK1134"/>
    <mergeCell ref="AL1134:AO1134"/>
    <mergeCell ref="AH1132:AK1132"/>
    <mergeCell ref="AL1132:AO1132"/>
    <mergeCell ref="AP1132:AX1132"/>
    <mergeCell ref="A1133:B1133"/>
    <mergeCell ref="C1133:I1133"/>
    <mergeCell ref="J1133:O1133"/>
    <mergeCell ref="P1133:X1133"/>
    <mergeCell ref="Y1133:AB1133"/>
    <mergeCell ref="AC1133:AG1133"/>
    <mergeCell ref="AH1133:AK1133"/>
    <mergeCell ref="A1132:B1132"/>
    <mergeCell ref="C1132:I1132"/>
    <mergeCell ref="J1132:O1132"/>
    <mergeCell ref="P1132:X1132"/>
    <mergeCell ref="Y1132:AB1132"/>
    <mergeCell ref="AC1132:AG1132"/>
    <mergeCell ref="AP1138:AX1138"/>
    <mergeCell ref="A1139:B1139"/>
    <mergeCell ref="C1139:I1139"/>
    <mergeCell ref="J1139:O1139"/>
    <mergeCell ref="P1139:X1139"/>
    <mergeCell ref="Y1139:AB1139"/>
    <mergeCell ref="AC1139:AG1139"/>
    <mergeCell ref="AH1139:AK1139"/>
    <mergeCell ref="AL1139:AO1139"/>
    <mergeCell ref="AP1139:AX1139"/>
    <mergeCell ref="AL1137:AO1137"/>
    <mergeCell ref="AP1137:AX1137"/>
    <mergeCell ref="A1138:B1138"/>
    <mergeCell ref="C1138:I1138"/>
    <mergeCell ref="J1138:O1138"/>
    <mergeCell ref="P1138:X1138"/>
    <mergeCell ref="Y1138:AB1138"/>
    <mergeCell ref="AC1138:AG1138"/>
    <mergeCell ref="AH1138:AK1138"/>
    <mergeCell ref="AL1138:AO1138"/>
    <mergeCell ref="AH1136:AK1136"/>
    <mergeCell ref="AL1136:AO1136"/>
    <mergeCell ref="AP1136:AX1136"/>
    <mergeCell ref="A1137:B1137"/>
    <mergeCell ref="C1137:I1137"/>
    <mergeCell ref="J1137:O1137"/>
    <mergeCell ref="P1137:X1137"/>
    <mergeCell ref="Y1137:AB1137"/>
    <mergeCell ref="AC1137:AG1137"/>
    <mergeCell ref="AH1137:AK1137"/>
    <mergeCell ref="A1136:B1136"/>
    <mergeCell ref="C1136:I1136"/>
    <mergeCell ref="J1136:O1136"/>
    <mergeCell ref="P1136:X1136"/>
    <mergeCell ref="Y1136:AB1136"/>
    <mergeCell ref="AC1136:AG1136"/>
    <mergeCell ref="AP1142:AX1142"/>
    <mergeCell ref="A1143:B1143"/>
    <mergeCell ref="C1143:I1143"/>
    <mergeCell ref="J1143:O1143"/>
    <mergeCell ref="P1143:X1143"/>
    <mergeCell ref="Y1143:AB1143"/>
    <mergeCell ref="AC1143:AG1143"/>
    <mergeCell ref="AH1143:AK1143"/>
    <mergeCell ref="AL1143:AO1143"/>
    <mergeCell ref="AP1143:AX1143"/>
    <mergeCell ref="AL1141:AO1141"/>
    <mergeCell ref="AP1141:AX1141"/>
    <mergeCell ref="A1142:B1142"/>
    <mergeCell ref="C1142:I1142"/>
    <mergeCell ref="J1142:O1142"/>
    <mergeCell ref="P1142:X1142"/>
    <mergeCell ref="Y1142:AB1142"/>
    <mergeCell ref="AC1142:AG1142"/>
    <mergeCell ref="AH1142:AK1142"/>
    <mergeCell ref="AL1142:AO1142"/>
    <mergeCell ref="AH1140:AK1140"/>
    <mergeCell ref="AL1140:AO1140"/>
    <mergeCell ref="AP1140:AX1140"/>
    <mergeCell ref="A1141:B1141"/>
    <mergeCell ref="C1141:I1141"/>
    <mergeCell ref="J1141:O1141"/>
    <mergeCell ref="P1141:X1141"/>
    <mergeCell ref="Y1141:AB1141"/>
    <mergeCell ref="AC1141:AG1141"/>
    <mergeCell ref="AH1141:AK1141"/>
    <mergeCell ref="A1140:B1140"/>
    <mergeCell ref="C1140:I1140"/>
    <mergeCell ref="J1140:O1140"/>
    <mergeCell ref="P1140:X1140"/>
    <mergeCell ref="Y1140:AB1140"/>
    <mergeCell ref="AC1140:AG1140"/>
    <mergeCell ref="AP1146:AX1146"/>
    <mergeCell ref="A1147:B1147"/>
    <mergeCell ref="C1147:I1147"/>
    <mergeCell ref="J1147:O1147"/>
    <mergeCell ref="P1147:X1147"/>
    <mergeCell ref="Y1147:AB1147"/>
    <mergeCell ref="AC1147:AG1147"/>
    <mergeCell ref="AH1147:AK1147"/>
    <mergeCell ref="AL1147:AO1147"/>
    <mergeCell ref="AP1147:AX1147"/>
    <mergeCell ref="AL1145:AO1145"/>
    <mergeCell ref="AP1145:AX1145"/>
    <mergeCell ref="A1146:B1146"/>
    <mergeCell ref="C1146:I1146"/>
    <mergeCell ref="J1146:O1146"/>
    <mergeCell ref="P1146:X1146"/>
    <mergeCell ref="Y1146:AB1146"/>
    <mergeCell ref="AC1146:AG1146"/>
    <mergeCell ref="AH1146:AK1146"/>
    <mergeCell ref="AL1146:AO1146"/>
    <mergeCell ref="AH1144:AK1144"/>
    <mergeCell ref="AL1144:AO1144"/>
    <mergeCell ref="AP1144:AX1144"/>
    <mergeCell ref="A1145:B1145"/>
    <mergeCell ref="C1145:I1145"/>
    <mergeCell ref="J1145:O1145"/>
    <mergeCell ref="P1145:X1145"/>
    <mergeCell ref="Y1145:AB1145"/>
    <mergeCell ref="AC1145:AG1145"/>
    <mergeCell ref="AH1145:AK1145"/>
    <mergeCell ref="A1144:B1144"/>
    <mergeCell ref="C1144:I1144"/>
    <mergeCell ref="J1144:O1144"/>
    <mergeCell ref="P1144:X1144"/>
    <mergeCell ref="Y1144:AB1144"/>
    <mergeCell ref="AC1144:AG1144"/>
    <mergeCell ref="AP1150:AX1150"/>
    <mergeCell ref="A1151:B1151"/>
    <mergeCell ref="C1151:I1151"/>
    <mergeCell ref="J1151:O1151"/>
    <mergeCell ref="P1151:X1151"/>
    <mergeCell ref="Y1151:AB1151"/>
    <mergeCell ref="AC1151:AG1151"/>
    <mergeCell ref="AH1151:AK1151"/>
    <mergeCell ref="AL1151:AO1151"/>
    <mergeCell ref="AP1151:AX1151"/>
    <mergeCell ref="AL1149:AO1149"/>
    <mergeCell ref="AP1149:AX1149"/>
    <mergeCell ref="A1150:B1150"/>
    <mergeCell ref="C1150:I1150"/>
    <mergeCell ref="J1150:O1150"/>
    <mergeCell ref="P1150:X1150"/>
    <mergeCell ref="Y1150:AB1150"/>
    <mergeCell ref="AC1150:AG1150"/>
    <mergeCell ref="AH1150:AK1150"/>
    <mergeCell ref="AL1150:AO1150"/>
    <mergeCell ref="AH1148:AK1148"/>
    <mergeCell ref="AL1148:AO1148"/>
    <mergeCell ref="AP1148:AX1148"/>
    <mergeCell ref="A1149:B1149"/>
    <mergeCell ref="C1149:I1149"/>
    <mergeCell ref="J1149:O1149"/>
    <mergeCell ref="P1149:X1149"/>
    <mergeCell ref="Y1149:AB1149"/>
    <mergeCell ref="AC1149:AG1149"/>
    <mergeCell ref="AH1149:AK1149"/>
    <mergeCell ref="A1148:B1148"/>
    <mergeCell ref="C1148:I1148"/>
    <mergeCell ref="J1148:O1148"/>
    <mergeCell ref="P1148:X1148"/>
    <mergeCell ref="Y1148:AB1148"/>
    <mergeCell ref="AC1148:AG1148"/>
    <mergeCell ref="AP1154:AX1154"/>
    <mergeCell ref="A1155:B1155"/>
    <mergeCell ref="C1155:I1155"/>
    <mergeCell ref="J1155:O1155"/>
    <mergeCell ref="P1155:X1155"/>
    <mergeCell ref="Y1155:AB1155"/>
    <mergeCell ref="AC1155:AG1155"/>
    <mergeCell ref="AH1155:AK1155"/>
    <mergeCell ref="AL1155:AO1155"/>
    <mergeCell ref="AP1155:AX1155"/>
    <mergeCell ref="AL1153:AO1153"/>
    <mergeCell ref="AP1153:AX1153"/>
    <mergeCell ref="A1154:B1154"/>
    <mergeCell ref="C1154:I1154"/>
    <mergeCell ref="J1154:O1154"/>
    <mergeCell ref="P1154:X1154"/>
    <mergeCell ref="Y1154:AB1154"/>
    <mergeCell ref="AC1154:AG1154"/>
    <mergeCell ref="AH1154:AK1154"/>
    <mergeCell ref="AL1154:AO1154"/>
    <mergeCell ref="AH1152:AK1152"/>
    <mergeCell ref="AL1152:AO1152"/>
    <mergeCell ref="AP1152:AX1152"/>
    <mergeCell ref="A1153:B1153"/>
    <mergeCell ref="C1153:I1153"/>
    <mergeCell ref="J1153:O1153"/>
    <mergeCell ref="P1153:X1153"/>
    <mergeCell ref="Y1153:AB1153"/>
    <mergeCell ref="AC1153:AG1153"/>
    <mergeCell ref="AH1153:AK1153"/>
    <mergeCell ref="A1152:B1152"/>
    <mergeCell ref="C1152:I1152"/>
    <mergeCell ref="J1152:O1152"/>
    <mergeCell ref="P1152:X1152"/>
    <mergeCell ref="Y1152:AB1152"/>
    <mergeCell ref="AC1152:AG1152"/>
    <mergeCell ref="AP1160:AX1160"/>
    <mergeCell ref="A1161:B1161"/>
    <mergeCell ref="C1161:I1161"/>
    <mergeCell ref="J1161:O1161"/>
    <mergeCell ref="P1161:X1161"/>
    <mergeCell ref="Y1161:AB1161"/>
    <mergeCell ref="AC1161:AG1161"/>
    <mergeCell ref="AH1161:AK1161"/>
    <mergeCell ref="AL1161:AO1161"/>
    <mergeCell ref="AP1161:AX1161"/>
    <mergeCell ref="AL1159:AO1159"/>
    <mergeCell ref="AP1159:AX1159"/>
    <mergeCell ref="A1160:B1160"/>
    <mergeCell ref="C1160:I1160"/>
    <mergeCell ref="J1160:O1160"/>
    <mergeCell ref="P1160:X1160"/>
    <mergeCell ref="Y1160:AB1160"/>
    <mergeCell ref="AC1160:AG1160"/>
    <mergeCell ref="AH1160:AK1160"/>
    <mergeCell ref="AL1160:AO1160"/>
    <mergeCell ref="AH1156:AK1156"/>
    <mergeCell ref="AL1156:AO1156"/>
    <mergeCell ref="AP1156:AX1156"/>
    <mergeCell ref="A1159:B1159"/>
    <mergeCell ref="C1159:I1159"/>
    <mergeCell ref="J1159:O1159"/>
    <mergeCell ref="P1159:X1159"/>
    <mergeCell ref="Y1159:AB1159"/>
    <mergeCell ref="AC1159:AG1159"/>
    <mergeCell ref="AH1159:AK1159"/>
    <mergeCell ref="A1156:B1156"/>
    <mergeCell ref="C1156:I1156"/>
    <mergeCell ref="J1156:O1156"/>
    <mergeCell ref="P1156:X1156"/>
    <mergeCell ref="Y1156:AB1156"/>
    <mergeCell ref="AC1156:AG1156"/>
    <mergeCell ref="AP1164:AX1164"/>
    <mergeCell ref="A1165:B1165"/>
    <mergeCell ref="C1165:I1165"/>
    <mergeCell ref="J1165:O1165"/>
    <mergeCell ref="P1165:X1165"/>
    <mergeCell ref="Y1165:AB1165"/>
    <mergeCell ref="AC1165:AG1165"/>
    <mergeCell ref="AH1165:AK1165"/>
    <mergeCell ref="AL1165:AO1165"/>
    <mergeCell ref="AP1165:AX1165"/>
    <mergeCell ref="AL1163:AO1163"/>
    <mergeCell ref="AP1163:AX1163"/>
    <mergeCell ref="A1164:B1164"/>
    <mergeCell ref="C1164:I1164"/>
    <mergeCell ref="J1164:O1164"/>
    <mergeCell ref="P1164:X1164"/>
    <mergeCell ref="Y1164:AB1164"/>
    <mergeCell ref="AC1164:AG1164"/>
    <mergeCell ref="AH1164:AK1164"/>
    <mergeCell ref="AL1164:AO1164"/>
    <mergeCell ref="AH1162:AK1162"/>
    <mergeCell ref="AL1162:AO1162"/>
    <mergeCell ref="AP1162:AX1162"/>
    <mergeCell ref="A1163:B1163"/>
    <mergeCell ref="C1163:I1163"/>
    <mergeCell ref="J1163:O1163"/>
    <mergeCell ref="P1163:X1163"/>
    <mergeCell ref="Y1163:AB1163"/>
    <mergeCell ref="AC1163:AG1163"/>
    <mergeCell ref="AH1163:AK1163"/>
    <mergeCell ref="A1162:B1162"/>
    <mergeCell ref="C1162:I1162"/>
    <mergeCell ref="J1162:O1162"/>
    <mergeCell ref="P1162:X1162"/>
    <mergeCell ref="Y1162:AB1162"/>
    <mergeCell ref="AC1162:AG1162"/>
    <mergeCell ref="AP1168:AX1168"/>
    <mergeCell ref="A1169:B1169"/>
    <mergeCell ref="C1169:I1169"/>
    <mergeCell ref="J1169:O1169"/>
    <mergeCell ref="P1169:X1169"/>
    <mergeCell ref="Y1169:AB1169"/>
    <mergeCell ref="AC1169:AG1169"/>
    <mergeCell ref="AH1169:AK1169"/>
    <mergeCell ref="AL1169:AO1169"/>
    <mergeCell ref="AP1169:AX1169"/>
    <mergeCell ref="AL1167:AO1167"/>
    <mergeCell ref="AP1167:AX1167"/>
    <mergeCell ref="A1168:B1168"/>
    <mergeCell ref="C1168:I1168"/>
    <mergeCell ref="J1168:O1168"/>
    <mergeCell ref="P1168:X1168"/>
    <mergeCell ref="Y1168:AB1168"/>
    <mergeCell ref="AC1168:AG1168"/>
    <mergeCell ref="AH1168:AK1168"/>
    <mergeCell ref="AL1168:AO1168"/>
    <mergeCell ref="AH1166:AK1166"/>
    <mergeCell ref="AL1166:AO1166"/>
    <mergeCell ref="AP1166:AX1166"/>
    <mergeCell ref="A1167:B1167"/>
    <mergeCell ref="C1167:I1167"/>
    <mergeCell ref="J1167:O1167"/>
    <mergeCell ref="P1167:X1167"/>
    <mergeCell ref="Y1167:AB1167"/>
    <mergeCell ref="AC1167:AG1167"/>
    <mergeCell ref="AH1167:AK1167"/>
    <mergeCell ref="A1166:B1166"/>
    <mergeCell ref="C1166:I1166"/>
    <mergeCell ref="J1166:O1166"/>
    <mergeCell ref="P1166:X1166"/>
    <mergeCell ref="Y1166:AB1166"/>
    <mergeCell ref="AC1166:AG1166"/>
    <mergeCell ref="AP1172:AX1172"/>
    <mergeCell ref="A1173:B1173"/>
    <mergeCell ref="C1173:I1173"/>
    <mergeCell ref="J1173:O1173"/>
    <mergeCell ref="P1173:X1173"/>
    <mergeCell ref="Y1173:AB1173"/>
    <mergeCell ref="AC1173:AG1173"/>
    <mergeCell ref="AH1173:AK1173"/>
    <mergeCell ref="AL1173:AO1173"/>
    <mergeCell ref="AP1173:AX1173"/>
    <mergeCell ref="AL1171:AO1171"/>
    <mergeCell ref="AP1171:AX1171"/>
    <mergeCell ref="A1172:B1172"/>
    <mergeCell ref="C1172:I1172"/>
    <mergeCell ref="J1172:O1172"/>
    <mergeCell ref="P1172:X1172"/>
    <mergeCell ref="Y1172:AB1172"/>
    <mergeCell ref="AC1172:AG1172"/>
    <mergeCell ref="AH1172:AK1172"/>
    <mergeCell ref="AL1172:AO1172"/>
    <mergeCell ref="AH1170:AK1170"/>
    <mergeCell ref="AL1170:AO1170"/>
    <mergeCell ref="AP1170:AX1170"/>
    <mergeCell ref="A1171:B1171"/>
    <mergeCell ref="C1171:I1171"/>
    <mergeCell ref="J1171:O1171"/>
    <mergeCell ref="P1171:X1171"/>
    <mergeCell ref="Y1171:AB1171"/>
    <mergeCell ref="AC1171:AG1171"/>
    <mergeCell ref="AH1171:AK1171"/>
    <mergeCell ref="A1170:B1170"/>
    <mergeCell ref="C1170:I1170"/>
    <mergeCell ref="J1170:O1170"/>
    <mergeCell ref="P1170:X1170"/>
    <mergeCell ref="Y1170:AB1170"/>
    <mergeCell ref="AC1170:AG1170"/>
    <mergeCell ref="AP1176:AX1176"/>
    <mergeCell ref="A1177:B1177"/>
    <mergeCell ref="C1177:I1177"/>
    <mergeCell ref="J1177:O1177"/>
    <mergeCell ref="P1177:X1177"/>
    <mergeCell ref="Y1177:AB1177"/>
    <mergeCell ref="AC1177:AG1177"/>
    <mergeCell ref="AH1177:AK1177"/>
    <mergeCell ref="AL1177:AO1177"/>
    <mergeCell ref="AP1177:AX1177"/>
    <mergeCell ref="AL1175:AO1175"/>
    <mergeCell ref="AP1175:AX1175"/>
    <mergeCell ref="A1176:B1176"/>
    <mergeCell ref="C1176:I1176"/>
    <mergeCell ref="J1176:O1176"/>
    <mergeCell ref="P1176:X1176"/>
    <mergeCell ref="Y1176:AB1176"/>
    <mergeCell ref="AC1176:AG1176"/>
    <mergeCell ref="AH1176:AK1176"/>
    <mergeCell ref="AL1176:AO1176"/>
    <mergeCell ref="AH1174:AK1174"/>
    <mergeCell ref="AL1174:AO1174"/>
    <mergeCell ref="AP1174:AX1174"/>
    <mergeCell ref="A1175:B1175"/>
    <mergeCell ref="C1175:I1175"/>
    <mergeCell ref="J1175:O1175"/>
    <mergeCell ref="P1175:X1175"/>
    <mergeCell ref="Y1175:AB1175"/>
    <mergeCell ref="AC1175:AG1175"/>
    <mergeCell ref="AH1175:AK1175"/>
    <mergeCell ref="A1174:B1174"/>
    <mergeCell ref="C1174:I1174"/>
    <mergeCell ref="J1174:O1174"/>
    <mergeCell ref="P1174:X1174"/>
    <mergeCell ref="Y1174:AB1174"/>
    <mergeCell ref="AC1174:AG1174"/>
    <mergeCell ref="AP1180:AX1180"/>
    <mergeCell ref="A1181:B1181"/>
    <mergeCell ref="C1181:I1181"/>
    <mergeCell ref="J1181:O1181"/>
    <mergeCell ref="P1181:X1181"/>
    <mergeCell ref="Y1181:AB1181"/>
    <mergeCell ref="AC1181:AG1181"/>
    <mergeCell ref="AH1181:AK1181"/>
    <mergeCell ref="AL1181:AO1181"/>
    <mergeCell ref="AP1181:AX1181"/>
    <mergeCell ref="AL1179:AO1179"/>
    <mergeCell ref="AP1179:AX1179"/>
    <mergeCell ref="A1180:B1180"/>
    <mergeCell ref="C1180:I1180"/>
    <mergeCell ref="J1180:O1180"/>
    <mergeCell ref="P1180:X1180"/>
    <mergeCell ref="Y1180:AB1180"/>
    <mergeCell ref="AC1180:AG1180"/>
    <mergeCell ref="AH1180:AK1180"/>
    <mergeCell ref="AL1180:AO1180"/>
    <mergeCell ref="AH1178:AK1178"/>
    <mergeCell ref="AL1178:AO1178"/>
    <mergeCell ref="AP1178:AX1178"/>
    <mergeCell ref="A1179:B1179"/>
    <mergeCell ref="C1179:I1179"/>
    <mergeCell ref="J1179:O1179"/>
    <mergeCell ref="P1179:X1179"/>
    <mergeCell ref="Y1179:AB1179"/>
    <mergeCell ref="AC1179:AG1179"/>
    <mergeCell ref="AH1179:AK1179"/>
    <mergeCell ref="A1178:B1178"/>
    <mergeCell ref="C1178:I1178"/>
    <mergeCell ref="J1178:O1178"/>
    <mergeCell ref="P1178:X1178"/>
    <mergeCell ref="Y1178:AB1178"/>
    <mergeCell ref="AC1178:AG1178"/>
    <mergeCell ref="AP1184:AX1184"/>
    <mergeCell ref="A1185:B1185"/>
    <mergeCell ref="C1185:I1185"/>
    <mergeCell ref="J1185:O1185"/>
    <mergeCell ref="P1185:X1185"/>
    <mergeCell ref="Y1185:AB1185"/>
    <mergeCell ref="AC1185:AG1185"/>
    <mergeCell ref="AH1185:AK1185"/>
    <mergeCell ref="AL1185:AO1185"/>
    <mergeCell ref="AP1185:AX1185"/>
    <mergeCell ref="AL1183:AO1183"/>
    <mergeCell ref="AP1183:AX1183"/>
    <mergeCell ref="A1184:B1184"/>
    <mergeCell ref="C1184:I1184"/>
    <mergeCell ref="J1184:O1184"/>
    <mergeCell ref="P1184:X1184"/>
    <mergeCell ref="Y1184:AB1184"/>
    <mergeCell ref="AC1184:AG1184"/>
    <mergeCell ref="AH1184:AK1184"/>
    <mergeCell ref="AL1184:AO1184"/>
    <mergeCell ref="AH1182:AK1182"/>
    <mergeCell ref="AL1182:AO1182"/>
    <mergeCell ref="AP1182:AX1182"/>
    <mergeCell ref="A1183:B1183"/>
    <mergeCell ref="C1183:I1183"/>
    <mergeCell ref="J1183:O1183"/>
    <mergeCell ref="P1183:X1183"/>
    <mergeCell ref="Y1183:AB1183"/>
    <mergeCell ref="AC1183:AG1183"/>
    <mergeCell ref="AH1183:AK1183"/>
    <mergeCell ref="A1182:B1182"/>
    <mergeCell ref="C1182:I1182"/>
    <mergeCell ref="J1182:O1182"/>
    <mergeCell ref="P1182:X1182"/>
    <mergeCell ref="Y1182:AB1182"/>
    <mergeCell ref="AC1182:AG1182"/>
    <mergeCell ref="AP1188:AX1188"/>
    <mergeCell ref="A1189:B1189"/>
    <mergeCell ref="C1189:I1189"/>
    <mergeCell ref="J1189:O1189"/>
    <mergeCell ref="P1189:X1189"/>
    <mergeCell ref="Y1189:AB1189"/>
    <mergeCell ref="AC1189:AG1189"/>
    <mergeCell ref="AH1189:AK1189"/>
    <mergeCell ref="AL1189:AO1189"/>
    <mergeCell ref="AP1189:AX1189"/>
    <mergeCell ref="AL1187:AO1187"/>
    <mergeCell ref="AP1187:AX1187"/>
    <mergeCell ref="A1188:B1188"/>
    <mergeCell ref="C1188:I1188"/>
    <mergeCell ref="J1188:O1188"/>
    <mergeCell ref="P1188:X1188"/>
    <mergeCell ref="Y1188:AB1188"/>
    <mergeCell ref="AC1188:AG1188"/>
    <mergeCell ref="AH1188:AK1188"/>
    <mergeCell ref="AL1188:AO1188"/>
    <mergeCell ref="AH1186:AK1186"/>
    <mergeCell ref="AL1186:AO1186"/>
    <mergeCell ref="AP1186:AX1186"/>
    <mergeCell ref="A1187:B1187"/>
    <mergeCell ref="C1187:I1187"/>
    <mergeCell ref="J1187:O1187"/>
    <mergeCell ref="P1187:X1187"/>
    <mergeCell ref="Y1187:AB1187"/>
    <mergeCell ref="AC1187:AG1187"/>
    <mergeCell ref="AH1187:AK1187"/>
    <mergeCell ref="A1186:B1186"/>
    <mergeCell ref="C1186:I1186"/>
    <mergeCell ref="J1186:O1186"/>
    <mergeCell ref="P1186:X1186"/>
    <mergeCell ref="Y1186:AB1186"/>
    <mergeCell ref="AC1186:AG1186"/>
    <mergeCell ref="AP1194:AX1194"/>
    <mergeCell ref="A1195:B1195"/>
    <mergeCell ref="C1195:I1195"/>
    <mergeCell ref="J1195:O1195"/>
    <mergeCell ref="P1195:X1195"/>
    <mergeCell ref="Y1195:AB1195"/>
    <mergeCell ref="AC1195:AG1195"/>
    <mergeCell ref="AH1195:AK1195"/>
    <mergeCell ref="AL1195:AO1195"/>
    <mergeCell ref="AP1195:AX1195"/>
    <mergeCell ref="AL1193:AO1193"/>
    <mergeCell ref="AP1193:AX1193"/>
    <mergeCell ref="A1194:B1194"/>
    <mergeCell ref="C1194:I1194"/>
    <mergeCell ref="J1194:O1194"/>
    <mergeCell ref="P1194:X1194"/>
    <mergeCell ref="Y1194:AB1194"/>
    <mergeCell ref="AC1194:AG1194"/>
    <mergeCell ref="AH1194:AK1194"/>
    <mergeCell ref="AL1194:AO1194"/>
    <mergeCell ref="AH1192:AK1192"/>
    <mergeCell ref="AL1192:AO1192"/>
    <mergeCell ref="AP1192:AX1192"/>
    <mergeCell ref="A1193:B1193"/>
    <mergeCell ref="C1193:I1193"/>
    <mergeCell ref="J1193:O1193"/>
    <mergeCell ref="P1193:X1193"/>
    <mergeCell ref="Y1193:AB1193"/>
    <mergeCell ref="AC1193:AG1193"/>
    <mergeCell ref="AH1193:AK1193"/>
    <mergeCell ref="A1192:B1192"/>
    <mergeCell ref="C1192:I1192"/>
    <mergeCell ref="J1192:O1192"/>
    <mergeCell ref="P1192:X1192"/>
    <mergeCell ref="Y1192:AB1192"/>
    <mergeCell ref="AC1192:AG1192"/>
    <mergeCell ref="AP1198:AX1198"/>
    <mergeCell ref="A1199:B1199"/>
    <mergeCell ref="C1199:I1199"/>
    <mergeCell ref="J1199:O1199"/>
    <mergeCell ref="P1199:X1199"/>
    <mergeCell ref="Y1199:AB1199"/>
    <mergeCell ref="AC1199:AG1199"/>
    <mergeCell ref="AH1199:AK1199"/>
    <mergeCell ref="AL1199:AO1199"/>
    <mergeCell ref="AP1199:AX1199"/>
    <mergeCell ref="AL1197:AO1197"/>
    <mergeCell ref="AP1197:AX1197"/>
    <mergeCell ref="A1198:B1198"/>
    <mergeCell ref="C1198:I1198"/>
    <mergeCell ref="J1198:O1198"/>
    <mergeCell ref="P1198:X1198"/>
    <mergeCell ref="Y1198:AB1198"/>
    <mergeCell ref="AC1198:AG1198"/>
    <mergeCell ref="AH1198:AK1198"/>
    <mergeCell ref="AL1198:AO1198"/>
    <mergeCell ref="AH1196:AK1196"/>
    <mergeCell ref="AL1196:AO1196"/>
    <mergeCell ref="AP1196:AX1196"/>
    <mergeCell ref="A1197:B1197"/>
    <mergeCell ref="C1197:I1197"/>
    <mergeCell ref="J1197:O1197"/>
    <mergeCell ref="P1197:X1197"/>
    <mergeCell ref="Y1197:AB1197"/>
    <mergeCell ref="AC1197:AG1197"/>
    <mergeCell ref="AH1197:AK1197"/>
    <mergeCell ref="A1196:B1196"/>
    <mergeCell ref="C1196:I1196"/>
    <mergeCell ref="J1196:O1196"/>
    <mergeCell ref="P1196:X1196"/>
    <mergeCell ref="Y1196:AB1196"/>
    <mergeCell ref="AC1196:AG1196"/>
    <mergeCell ref="AP1202:AX1202"/>
    <mergeCell ref="A1203:B1203"/>
    <mergeCell ref="C1203:I1203"/>
    <mergeCell ref="J1203:O1203"/>
    <mergeCell ref="P1203:X1203"/>
    <mergeCell ref="Y1203:AB1203"/>
    <mergeCell ref="AC1203:AG1203"/>
    <mergeCell ref="AH1203:AK1203"/>
    <mergeCell ref="AL1203:AO1203"/>
    <mergeCell ref="AP1203:AX1203"/>
    <mergeCell ref="AL1201:AO1201"/>
    <mergeCell ref="AP1201:AX1201"/>
    <mergeCell ref="A1202:B1202"/>
    <mergeCell ref="C1202:I1202"/>
    <mergeCell ref="J1202:O1202"/>
    <mergeCell ref="P1202:X1202"/>
    <mergeCell ref="Y1202:AB1202"/>
    <mergeCell ref="AC1202:AG1202"/>
    <mergeCell ref="AH1202:AK1202"/>
    <mergeCell ref="AL1202:AO1202"/>
    <mergeCell ref="AH1200:AK1200"/>
    <mergeCell ref="AL1200:AO1200"/>
    <mergeCell ref="AP1200:AX1200"/>
    <mergeCell ref="A1201:B1201"/>
    <mergeCell ref="C1201:I1201"/>
    <mergeCell ref="J1201:O1201"/>
    <mergeCell ref="P1201:X1201"/>
    <mergeCell ref="Y1201:AB1201"/>
    <mergeCell ref="AC1201:AG1201"/>
    <mergeCell ref="AH1201:AK1201"/>
    <mergeCell ref="A1200:B1200"/>
    <mergeCell ref="C1200:I1200"/>
    <mergeCell ref="J1200:O1200"/>
    <mergeCell ref="P1200:X1200"/>
    <mergeCell ref="Y1200:AB1200"/>
    <mergeCell ref="AC1200:AG1200"/>
    <mergeCell ref="AP1206:AX1206"/>
    <mergeCell ref="A1207:B1207"/>
    <mergeCell ref="C1207:I1207"/>
    <mergeCell ref="J1207:O1207"/>
    <mergeCell ref="P1207:X1207"/>
    <mergeCell ref="Y1207:AB1207"/>
    <mergeCell ref="AC1207:AG1207"/>
    <mergeCell ref="AH1207:AK1207"/>
    <mergeCell ref="AL1207:AO1207"/>
    <mergeCell ref="AP1207:AX1207"/>
    <mergeCell ref="AL1205:AO1205"/>
    <mergeCell ref="AP1205:AX1205"/>
    <mergeCell ref="A1206:B1206"/>
    <mergeCell ref="C1206:I1206"/>
    <mergeCell ref="J1206:O1206"/>
    <mergeCell ref="P1206:X1206"/>
    <mergeCell ref="Y1206:AB1206"/>
    <mergeCell ref="AC1206:AG1206"/>
    <mergeCell ref="AH1206:AK1206"/>
    <mergeCell ref="AL1206:AO1206"/>
    <mergeCell ref="AH1204:AK1204"/>
    <mergeCell ref="AL1204:AO1204"/>
    <mergeCell ref="AP1204:AX1204"/>
    <mergeCell ref="A1205:B1205"/>
    <mergeCell ref="C1205:I1205"/>
    <mergeCell ref="J1205:O1205"/>
    <mergeCell ref="P1205:X1205"/>
    <mergeCell ref="Y1205:AB1205"/>
    <mergeCell ref="AC1205:AG1205"/>
    <mergeCell ref="AH1205:AK1205"/>
    <mergeCell ref="A1204:B1204"/>
    <mergeCell ref="C1204:I1204"/>
    <mergeCell ref="J1204:O1204"/>
    <mergeCell ref="P1204:X1204"/>
    <mergeCell ref="Y1204:AB1204"/>
    <mergeCell ref="AC1204:AG1204"/>
    <mergeCell ref="AP1210:AX1210"/>
    <mergeCell ref="A1211:B1211"/>
    <mergeCell ref="C1211:I1211"/>
    <mergeCell ref="J1211:O1211"/>
    <mergeCell ref="P1211:X1211"/>
    <mergeCell ref="Y1211:AB1211"/>
    <mergeCell ref="AC1211:AG1211"/>
    <mergeCell ref="AH1211:AK1211"/>
    <mergeCell ref="AL1211:AO1211"/>
    <mergeCell ref="AP1211:AX1211"/>
    <mergeCell ref="AL1209:AO1209"/>
    <mergeCell ref="AP1209:AX1209"/>
    <mergeCell ref="A1210:B1210"/>
    <mergeCell ref="C1210:I1210"/>
    <mergeCell ref="J1210:O1210"/>
    <mergeCell ref="P1210:X1210"/>
    <mergeCell ref="Y1210:AB1210"/>
    <mergeCell ref="AC1210:AG1210"/>
    <mergeCell ref="AH1210:AK1210"/>
    <mergeCell ref="AL1210:AO1210"/>
    <mergeCell ref="AH1208:AK1208"/>
    <mergeCell ref="AL1208:AO1208"/>
    <mergeCell ref="AP1208:AX1208"/>
    <mergeCell ref="A1209:B1209"/>
    <mergeCell ref="C1209:I1209"/>
    <mergeCell ref="J1209:O1209"/>
    <mergeCell ref="P1209:X1209"/>
    <mergeCell ref="Y1209:AB1209"/>
    <mergeCell ref="AC1209:AG1209"/>
    <mergeCell ref="AH1209:AK1209"/>
    <mergeCell ref="A1208:B1208"/>
    <mergeCell ref="C1208:I1208"/>
    <mergeCell ref="J1208:O1208"/>
    <mergeCell ref="P1208:X1208"/>
    <mergeCell ref="Y1208:AB1208"/>
    <mergeCell ref="AC1208:AG1208"/>
    <mergeCell ref="AP1214:AX1214"/>
    <mergeCell ref="A1215:B1215"/>
    <mergeCell ref="C1215:I1215"/>
    <mergeCell ref="J1215:O1215"/>
    <mergeCell ref="P1215:X1215"/>
    <mergeCell ref="Y1215:AB1215"/>
    <mergeCell ref="AC1215:AG1215"/>
    <mergeCell ref="AH1215:AK1215"/>
    <mergeCell ref="AL1215:AO1215"/>
    <mergeCell ref="AP1215:AX1215"/>
    <mergeCell ref="AL1213:AO1213"/>
    <mergeCell ref="AP1213:AX1213"/>
    <mergeCell ref="A1214:B1214"/>
    <mergeCell ref="C1214:I1214"/>
    <mergeCell ref="J1214:O1214"/>
    <mergeCell ref="P1214:X1214"/>
    <mergeCell ref="Y1214:AB1214"/>
    <mergeCell ref="AC1214:AG1214"/>
    <mergeCell ref="AH1214:AK1214"/>
    <mergeCell ref="AL1214:AO1214"/>
    <mergeCell ref="AH1212:AK1212"/>
    <mergeCell ref="AL1212:AO1212"/>
    <mergeCell ref="AP1212:AX1212"/>
    <mergeCell ref="A1213:B1213"/>
    <mergeCell ref="C1213:I1213"/>
    <mergeCell ref="J1213:O1213"/>
    <mergeCell ref="P1213:X1213"/>
    <mergeCell ref="Y1213:AB1213"/>
    <mergeCell ref="AC1213:AG1213"/>
    <mergeCell ref="AH1213:AK1213"/>
    <mergeCell ref="A1212:B1212"/>
    <mergeCell ref="C1212:I1212"/>
    <mergeCell ref="J1212:O1212"/>
    <mergeCell ref="P1212:X1212"/>
    <mergeCell ref="Y1212:AB1212"/>
    <mergeCell ref="AC1212:AG1212"/>
    <mergeCell ref="AP1218:AX1218"/>
    <mergeCell ref="A1219:B1219"/>
    <mergeCell ref="C1219:I1219"/>
    <mergeCell ref="J1219:O1219"/>
    <mergeCell ref="P1219:X1219"/>
    <mergeCell ref="Y1219:AB1219"/>
    <mergeCell ref="AC1219:AG1219"/>
    <mergeCell ref="AH1219:AK1219"/>
    <mergeCell ref="AL1219:AO1219"/>
    <mergeCell ref="AP1219:AX1219"/>
    <mergeCell ref="AL1217:AO1217"/>
    <mergeCell ref="AP1217:AX1217"/>
    <mergeCell ref="A1218:B1218"/>
    <mergeCell ref="C1218:I1218"/>
    <mergeCell ref="J1218:O1218"/>
    <mergeCell ref="P1218:X1218"/>
    <mergeCell ref="Y1218:AB1218"/>
    <mergeCell ref="AC1218:AG1218"/>
    <mergeCell ref="AH1218:AK1218"/>
    <mergeCell ref="AL1218:AO1218"/>
    <mergeCell ref="AH1216:AK1216"/>
    <mergeCell ref="AL1216:AO1216"/>
    <mergeCell ref="AP1216:AX1216"/>
    <mergeCell ref="A1217:B1217"/>
    <mergeCell ref="C1217:I1217"/>
    <mergeCell ref="J1217:O1217"/>
    <mergeCell ref="P1217:X1217"/>
    <mergeCell ref="Y1217:AB1217"/>
    <mergeCell ref="AC1217:AG1217"/>
    <mergeCell ref="AH1217:AK1217"/>
    <mergeCell ref="A1216:B1216"/>
    <mergeCell ref="C1216:I1216"/>
    <mergeCell ref="J1216:O1216"/>
    <mergeCell ref="P1216:X1216"/>
    <mergeCell ref="Y1216:AB1216"/>
    <mergeCell ref="AC1216:AG1216"/>
    <mergeCell ref="AP1222:AX1222"/>
    <mergeCell ref="A1225:B1225"/>
    <mergeCell ref="C1225:I1225"/>
    <mergeCell ref="J1225:O1225"/>
    <mergeCell ref="P1225:X1225"/>
    <mergeCell ref="Y1225:AB1225"/>
    <mergeCell ref="AC1225:AG1225"/>
    <mergeCell ref="AH1225:AK1225"/>
    <mergeCell ref="AL1225:AO1225"/>
    <mergeCell ref="AP1225:AX1225"/>
    <mergeCell ref="AL1221:AO1221"/>
    <mergeCell ref="AP1221:AX1221"/>
    <mergeCell ref="A1222:B1222"/>
    <mergeCell ref="C1222:I1222"/>
    <mergeCell ref="J1222:O1222"/>
    <mergeCell ref="P1222:X1222"/>
    <mergeCell ref="Y1222:AB1222"/>
    <mergeCell ref="AC1222:AG1222"/>
    <mergeCell ref="AH1222:AK1222"/>
    <mergeCell ref="AL1222:AO1222"/>
    <mergeCell ref="AH1220:AK1220"/>
    <mergeCell ref="AL1220:AO1220"/>
    <mergeCell ref="AP1220:AX1220"/>
    <mergeCell ref="A1221:B1221"/>
    <mergeCell ref="C1221:I1221"/>
    <mergeCell ref="J1221:O1221"/>
    <mergeCell ref="P1221:X1221"/>
    <mergeCell ref="Y1221:AB1221"/>
    <mergeCell ref="AC1221:AG1221"/>
    <mergeCell ref="AH1221:AK1221"/>
    <mergeCell ref="A1220:B1220"/>
    <mergeCell ref="C1220:I1220"/>
    <mergeCell ref="J1220:O1220"/>
    <mergeCell ref="P1220:X1220"/>
    <mergeCell ref="Y1220:AB1220"/>
    <mergeCell ref="AC1220:AG1220"/>
    <mergeCell ref="AP1228:AX1228"/>
    <mergeCell ref="A1229:B1229"/>
    <mergeCell ref="C1229:I1229"/>
    <mergeCell ref="J1229:O1229"/>
    <mergeCell ref="P1229:X1229"/>
    <mergeCell ref="Y1229:AB1229"/>
    <mergeCell ref="AC1229:AG1229"/>
    <mergeCell ref="AH1229:AK1229"/>
    <mergeCell ref="AL1229:AO1229"/>
    <mergeCell ref="AP1229:AX1229"/>
    <mergeCell ref="AL1227:AO1227"/>
    <mergeCell ref="AP1227:AX1227"/>
    <mergeCell ref="A1228:B1228"/>
    <mergeCell ref="C1228:I1228"/>
    <mergeCell ref="J1228:O1228"/>
    <mergeCell ref="P1228:X1228"/>
    <mergeCell ref="Y1228:AB1228"/>
    <mergeCell ref="AC1228:AG1228"/>
    <mergeCell ref="AH1228:AK1228"/>
    <mergeCell ref="AL1228:AO1228"/>
    <mergeCell ref="AH1226:AK1226"/>
    <mergeCell ref="AL1226:AO1226"/>
    <mergeCell ref="AP1226:AX1226"/>
    <mergeCell ref="A1227:B1227"/>
    <mergeCell ref="C1227:I1227"/>
    <mergeCell ref="J1227:O1227"/>
    <mergeCell ref="P1227:X1227"/>
    <mergeCell ref="Y1227:AB1227"/>
    <mergeCell ref="AC1227:AG1227"/>
    <mergeCell ref="AH1227:AK1227"/>
    <mergeCell ref="A1226:B1226"/>
    <mergeCell ref="C1226:I1226"/>
    <mergeCell ref="J1226:O1226"/>
    <mergeCell ref="P1226:X1226"/>
    <mergeCell ref="Y1226:AB1226"/>
    <mergeCell ref="AC1226:AG1226"/>
    <mergeCell ref="AP1232:AX1232"/>
    <mergeCell ref="A1233:B1233"/>
    <mergeCell ref="C1233:I1233"/>
    <mergeCell ref="J1233:O1233"/>
    <mergeCell ref="P1233:X1233"/>
    <mergeCell ref="Y1233:AB1233"/>
    <mergeCell ref="AC1233:AG1233"/>
    <mergeCell ref="AH1233:AK1233"/>
    <mergeCell ref="AL1233:AO1233"/>
    <mergeCell ref="AP1233:AX1233"/>
    <mergeCell ref="AL1231:AO1231"/>
    <mergeCell ref="AP1231:AX1231"/>
    <mergeCell ref="A1232:B1232"/>
    <mergeCell ref="C1232:I1232"/>
    <mergeCell ref="J1232:O1232"/>
    <mergeCell ref="P1232:X1232"/>
    <mergeCell ref="Y1232:AB1232"/>
    <mergeCell ref="AC1232:AG1232"/>
    <mergeCell ref="AH1232:AK1232"/>
    <mergeCell ref="AL1232:AO1232"/>
    <mergeCell ref="AH1230:AK1230"/>
    <mergeCell ref="AL1230:AO1230"/>
    <mergeCell ref="AP1230:AX1230"/>
    <mergeCell ref="A1231:B1231"/>
    <mergeCell ref="C1231:I1231"/>
    <mergeCell ref="J1231:O1231"/>
    <mergeCell ref="P1231:X1231"/>
    <mergeCell ref="Y1231:AB1231"/>
    <mergeCell ref="AC1231:AG1231"/>
    <mergeCell ref="AH1231:AK1231"/>
    <mergeCell ref="A1230:B1230"/>
    <mergeCell ref="C1230:I1230"/>
    <mergeCell ref="J1230:O1230"/>
    <mergeCell ref="P1230:X1230"/>
    <mergeCell ref="Y1230:AB1230"/>
    <mergeCell ref="AC1230:AG1230"/>
    <mergeCell ref="AP1236:AX1236"/>
    <mergeCell ref="A1237:B1237"/>
    <mergeCell ref="C1237:I1237"/>
    <mergeCell ref="J1237:O1237"/>
    <mergeCell ref="P1237:X1237"/>
    <mergeCell ref="Y1237:AB1237"/>
    <mergeCell ref="AC1237:AG1237"/>
    <mergeCell ref="AH1237:AK1237"/>
    <mergeCell ref="AL1237:AO1237"/>
    <mergeCell ref="AP1237:AX1237"/>
    <mergeCell ref="AL1235:AO1235"/>
    <mergeCell ref="AP1235:AX1235"/>
    <mergeCell ref="A1236:B1236"/>
    <mergeCell ref="C1236:I1236"/>
    <mergeCell ref="J1236:O1236"/>
    <mergeCell ref="P1236:X1236"/>
    <mergeCell ref="Y1236:AB1236"/>
    <mergeCell ref="AC1236:AG1236"/>
    <mergeCell ref="AH1236:AK1236"/>
    <mergeCell ref="AL1236:AO1236"/>
    <mergeCell ref="AH1234:AK1234"/>
    <mergeCell ref="AL1234:AO1234"/>
    <mergeCell ref="AP1234:AX1234"/>
    <mergeCell ref="A1235:B1235"/>
    <mergeCell ref="C1235:I1235"/>
    <mergeCell ref="J1235:O1235"/>
    <mergeCell ref="P1235:X1235"/>
    <mergeCell ref="Y1235:AB1235"/>
    <mergeCell ref="AC1235:AG1235"/>
    <mergeCell ref="AH1235:AK1235"/>
    <mergeCell ref="A1234:B1234"/>
    <mergeCell ref="C1234:I1234"/>
    <mergeCell ref="J1234:O1234"/>
    <mergeCell ref="P1234:X1234"/>
    <mergeCell ref="Y1234:AB1234"/>
    <mergeCell ref="AC1234:AG1234"/>
    <mergeCell ref="AP1240:AX1240"/>
    <mergeCell ref="A1241:B1241"/>
    <mergeCell ref="C1241:I1241"/>
    <mergeCell ref="J1241:O1241"/>
    <mergeCell ref="P1241:X1241"/>
    <mergeCell ref="Y1241:AB1241"/>
    <mergeCell ref="AC1241:AG1241"/>
    <mergeCell ref="AH1241:AK1241"/>
    <mergeCell ref="AL1241:AO1241"/>
    <mergeCell ref="AP1241:AX1241"/>
    <mergeCell ref="AL1239:AO1239"/>
    <mergeCell ref="AP1239:AX1239"/>
    <mergeCell ref="A1240:B1240"/>
    <mergeCell ref="C1240:I1240"/>
    <mergeCell ref="J1240:O1240"/>
    <mergeCell ref="P1240:X1240"/>
    <mergeCell ref="Y1240:AB1240"/>
    <mergeCell ref="AC1240:AG1240"/>
    <mergeCell ref="AH1240:AK1240"/>
    <mergeCell ref="AL1240:AO1240"/>
    <mergeCell ref="AH1238:AK1238"/>
    <mergeCell ref="AL1238:AO1238"/>
    <mergeCell ref="AP1238:AX1238"/>
    <mergeCell ref="A1239:B1239"/>
    <mergeCell ref="C1239:I1239"/>
    <mergeCell ref="J1239:O1239"/>
    <mergeCell ref="P1239:X1239"/>
    <mergeCell ref="Y1239:AB1239"/>
    <mergeCell ref="AC1239:AG1239"/>
    <mergeCell ref="AH1239:AK1239"/>
    <mergeCell ref="A1238:B1238"/>
    <mergeCell ref="C1238:I1238"/>
    <mergeCell ref="J1238:O1238"/>
    <mergeCell ref="P1238:X1238"/>
    <mergeCell ref="Y1238:AB1238"/>
    <mergeCell ref="AC1238:AG1238"/>
    <mergeCell ref="AP1244:AX1244"/>
    <mergeCell ref="A1245:B1245"/>
    <mergeCell ref="C1245:I1245"/>
    <mergeCell ref="J1245:O1245"/>
    <mergeCell ref="P1245:X1245"/>
    <mergeCell ref="Y1245:AB1245"/>
    <mergeCell ref="AC1245:AG1245"/>
    <mergeCell ref="AH1245:AK1245"/>
    <mergeCell ref="AL1245:AO1245"/>
    <mergeCell ref="AP1245:AX1245"/>
    <mergeCell ref="AL1243:AO1243"/>
    <mergeCell ref="AP1243:AX1243"/>
    <mergeCell ref="A1244:B1244"/>
    <mergeCell ref="C1244:I1244"/>
    <mergeCell ref="J1244:O1244"/>
    <mergeCell ref="P1244:X1244"/>
    <mergeCell ref="Y1244:AB1244"/>
    <mergeCell ref="AC1244:AG1244"/>
    <mergeCell ref="AH1244:AK1244"/>
    <mergeCell ref="AL1244:AO1244"/>
    <mergeCell ref="AH1242:AK1242"/>
    <mergeCell ref="AL1242:AO1242"/>
    <mergeCell ref="AP1242:AX1242"/>
    <mergeCell ref="A1243:B1243"/>
    <mergeCell ref="C1243:I1243"/>
    <mergeCell ref="J1243:O1243"/>
    <mergeCell ref="P1243:X1243"/>
    <mergeCell ref="Y1243:AB1243"/>
    <mergeCell ref="AC1243:AG1243"/>
    <mergeCell ref="AH1243:AK1243"/>
    <mergeCell ref="A1242:B1242"/>
    <mergeCell ref="C1242:I1242"/>
    <mergeCell ref="J1242:O1242"/>
    <mergeCell ref="P1242:X1242"/>
    <mergeCell ref="Y1242:AB1242"/>
    <mergeCell ref="AC1242:AG1242"/>
    <mergeCell ref="AP1248:AX1248"/>
    <mergeCell ref="A1249:B1249"/>
    <mergeCell ref="C1249:I1249"/>
    <mergeCell ref="J1249:O1249"/>
    <mergeCell ref="P1249:X1249"/>
    <mergeCell ref="Y1249:AB1249"/>
    <mergeCell ref="AC1249:AG1249"/>
    <mergeCell ref="AH1249:AK1249"/>
    <mergeCell ref="AL1249:AO1249"/>
    <mergeCell ref="AP1249:AX1249"/>
    <mergeCell ref="AL1247:AO1247"/>
    <mergeCell ref="AP1247:AX1247"/>
    <mergeCell ref="A1248:B1248"/>
    <mergeCell ref="C1248:I1248"/>
    <mergeCell ref="J1248:O1248"/>
    <mergeCell ref="P1248:X1248"/>
    <mergeCell ref="Y1248:AB1248"/>
    <mergeCell ref="AC1248:AG1248"/>
    <mergeCell ref="AH1248:AK1248"/>
    <mergeCell ref="AL1248:AO1248"/>
    <mergeCell ref="AH1246:AK1246"/>
    <mergeCell ref="AL1246:AO1246"/>
    <mergeCell ref="AP1246:AX1246"/>
    <mergeCell ref="A1247:B1247"/>
    <mergeCell ref="C1247:I1247"/>
    <mergeCell ref="J1247:O1247"/>
    <mergeCell ref="P1247:X1247"/>
    <mergeCell ref="Y1247:AB1247"/>
    <mergeCell ref="AC1247:AG1247"/>
    <mergeCell ref="AH1247:AK1247"/>
    <mergeCell ref="A1246:B1246"/>
    <mergeCell ref="C1246:I1246"/>
    <mergeCell ref="J1246:O1246"/>
    <mergeCell ref="P1246:X1246"/>
    <mergeCell ref="Y1246:AB1246"/>
    <mergeCell ref="AC1246:AG1246"/>
    <mergeCell ref="AP1252:AX1252"/>
    <mergeCell ref="A1253:B1253"/>
    <mergeCell ref="C1253:I1253"/>
    <mergeCell ref="J1253:O1253"/>
    <mergeCell ref="P1253:X1253"/>
    <mergeCell ref="Y1253:AB1253"/>
    <mergeCell ref="AC1253:AG1253"/>
    <mergeCell ref="AH1253:AK1253"/>
    <mergeCell ref="AL1253:AO1253"/>
    <mergeCell ref="AP1253:AX1253"/>
    <mergeCell ref="AL1251:AO1251"/>
    <mergeCell ref="AP1251:AX1251"/>
    <mergeCell ref="A1252:B1252"/>
    <mergeCell ref="C1252:I1252"/>
    <mergeCell ref="J1252:O1252"/>
    <mergeCell ref="P1252:X1252"/>
    <mergeCell ref="Y1252:AB1252"/>
    <mergeCell ref="AC1252:AG1252"/>
    <mergeCell ref="AH1252:AK1252"/>
    <mergeCell ref="AL1252:AO1252"/>
    <mergeCell ref="AH1250:AK1250"/>
    <mergeCell ref="AL1250:AO1250"/>
    <mergeCell ref="AP1250:AX1250"/>
    <mergeCell ref="A1251:B1251"/>
    <mergeCell ref="C1251:I1251"/>
    <mergeCell ref="J1251:O1251"/>
    <mergeCell ref="P1251:X1251"/>
    <mergeCell ref="Y1251:AB1251"/>
    <mergeCell ref="AC1251:AG1251"/>
    <mergeCell ref="AH1251:AK1251"/>
    <mergeCell ref="A1250:B1250"/>
    <mergeCell ref="C1250:I1250"/>
    <mergeCell ref="J1250:O1250"/>
    <mergeCell ref="P1250:X1250"/>
    <mergeCell ref="Y1250:AB1250"/>
    <mergeCell ref="AC1250:AG1250"/>
    <mergeCell ref="AP1258:AX1258"/>
    <mergeCell ref="A1259:B1259"/>
    <mergeCell ref="C1259:I1259"/>
    <mergeCell ref="J1259:O1259"/>
    <mergeCell ref="P1259:X1259"/>
    <mergeCell ref="Y1259:AB1259"/>
    <mergeCell ref="AC1259:AG1259"/>
    <mergeCell ref="AH1259:AK1259"/>
    <mergeCell ref="AL1259:AO1259"/>
    <mergeCell ref="AP1259:AX1259"/>
    <mergeCell ref="AL1255:AO1255"/>
    <mergeCell ref="AP1255:AX1255"/>
    <mergeCell ref="A1258:B1258"/>
    <mergeCell ref="C1258:I1258"/>
    <mergeCell ref="J1258:O1258"/>
    <mergeCell ref="P1258:X1258"/>
    <mergeCell ref="Y1258:AB1258"/>
    <mergeCell ref="AC1258:AG1258"/>
    <mergeCell ref="AH1258:AK1258"/>
    <mergeCell ref="AL1258:AO1258"/>
    <mergeCell ref="AH1254:AK1254"/>
    <mergeCell ref="AL1254:AO1254"/>
    <mergeCell ref="AP1254:AX1254"/>
    <mergeCell ref="A1255:B1255"/>
    <mergeCell ref="C1255:I1255"/>
    <mergeCell ref="J1255:O1255"/>
    <mergeCell ref="P1255:X1255"/>
    <mergeCell ref="Y1255:AB1255"/>
    <mergeCell ref="AC1255:AG1255"/>
    <mergeCell ref="AH1255:AK1255"/>
    <mergeCell ref="A1254:B1254"/>
    <mergeCell ref="C1254:I1254"/>
    <mergeCell ref="J1254:O1254"/>
    <mergeCell ref="P1254:X1254"/>
    <mergeCell ref="Y1254:AB1254"/>
    <mergeCell ref="AC1254:AG1254"/>
    <mergeCell ref="AP1262:AX1262"/>
    <mergeCell ref="A1263:B1263"/>
    <mergeCell ref="C1263:I1263"/>
    <mergeCell ref="J1263:O1263"/>
    <mergeCell ref="P1263:X1263"/>
    <mergeCell ref="Y1263:AB1263"/>
    <mergeCell ref="AC1263:AG1263"/>
    <mergeCell ref="AH1263:AK1263"/>
    <mergeCell ref="AL1263:AO1263"/>
    <mergeCell ref="AP1263:AX1263"/>
    <mergeCell ref="AL1261:AO1261"/>
    <mergeCell ref="AP1261:AX1261"/>
    <mergeCell ref="A1262:B1262"/>
    <mergeCell ref="C1262:I1262"/>
    <mergeCell ref="J1262:O1262"/>
    <mergeCell ref="P1262:X1262"/>
    <mergeCell ref="Y1262:AB1262"/>
    <mergeCell ref="AC1262:AG1262"/>
    <mergeCell ref="AH1262:AK1262"/>
    <mergeCell ref="AL1262:AO1262"/>
    <mergeCell ref="AH1260:AK1260"/>
    <mergeCell ref="AL1260:AO1260"/>
    <mergeCell ref="AP1260:AX1260"/>
    <mergeCell ref="A1261:B1261"/>
    <mergeCell ref="C1261:I1261"/>
    <mergeCell ref="J1261:O1261"/>
    <mergeCell ref="P1261:X1261"/>
    <mergeCell ref="Y1261:AB1261"/>
    <mergeCell ref="AC1261:AG1261"/>
    <mergeCell ref="AH1261:AK1261"/>
    <mergeCell ref="A1260:B1260"/>
    <mergeCell ref="C1260:I1260"/>
    <mergeCell ref="J1260:O1260"/>
    <mergeCell ref="P1260:X1260"/>
    <mergeCell ref="Y1260:AB1260"/>
    <mergeCell ref="AC1260:AG1260"/>
    <mergeCell ref="AP1266:AX1266"/>
    <mergeCell ref="A1267:B1267"/>
    <mergeCell ref="C1267:I1267"/>
    <mergeCell ref="J1267:O1267"/>
    <mergeCell ref="P1267:X1267"/>
    <mergeCell ref="Y1267:AB1267"/>
    <mergeCell ref="AC1267:AG1267"/>
    <mergeCell ref="AH1267:AK1267"/>
    <mergeCell ref="AL1267:AO1267"/>
    <mergeCell ref="AP1267:AX1267"/>
    <mergeCell ref="AL1265:AO1265"/>
    <mergeCell ref="AP1265:AX1265"/>
    <mergeCell ref="A1266:B1266"/>
    <mergeCell ref="C1266:I1266"/>
    <mergeCell ref="J1266:O1266"/>
    <mergeCell ref="P1266:X1266"/>
    <mergeCell ref="Y1266:AB1266"/>
    <mergeCell ref="AC1266:AG1266"/>
    <mergeCell ref="AH1266:AK1266"/>
    <mergeCell ref="AL1266:AO1266"/>
    <mergeCell ref="AH1264:AK1264"/>
    <mergeCell ref="AL1264:AO1264"/>
    <mergeCell ref="AP1264:AX1264"/>
    <mergeCell ref="A1265:B1265"/>
    <mergeCell ref="C1265:I1265"/>
    <mergeCell ref="J1265:O1265"/>
    <mergeCell ref="P1265:X1265"/>
    <mergeCell ref="Y1265:AB1265"/>
    <mergeCell ref="AC1265:AG1265"/>
    <mergeCell ref="AH1265:AK1265"/>
    <mergeCell ref="A1264:B1264"/>
    <mergeCell ref="C1264:I1264"/>
    <mergeCell ref="J1264:O1264"/>
    <mergeCell ref="P1264:X1264"/>
    <mergeCell ref="Y1264:AB1264"/>
    <mergeCell ref="AC1264:AG1264"/>
    <mergeCell ref="AP1270:AX1270"/>
    <mergeCell ref="A1271:B1271"/>
    <mergeCell ref="C1271:I1271"/>
    <mergeCell ref="J1271:O1271"/>
    <mergeCell ref="P1271:X1271"/>
    <mergeCell ref="Y1271:AB1271"/>
    <mergeCell ref="AC1271:AG1271"/>
    <mergeCell ref="AH1271:AK1271"/>
    <mergeCell ref="AL1271:AO1271"/>
    <mergeCell ref="AP1271:AX1271"/>
    <mergeCell ref="AL1269:AO1269"/>
    <mergeCell ref="AP1269:AX1269"/>
    <mergeCell ref="A1270:B1270"/>
    <mergeCell ref="C1270:I1270"/>
    <mergeCell ref="J1270:O1270"/>
    <mergeCell ref="P1270:X1270"/>
    <mergeCell ref="Y1270:AB1270"/>
    <mergeCell ref="AC1270:AG1270"/>
    <mergeCell ref="AH1270:AK1270"/>
    <mergeCell ref="AL1270:AO1270"/>
    <mergeCell ref="AH1268:AK1268"/>
    <mergeCell ref="AL1268:AO1268"/>
    <mergeCell ref="AP1268:AX1268"/>
    <mergeCell ref="A1269:B1269"/>
    <mergeCell ref="C1269:I1269"/>
    <mergeCell ref="J1269:O1269"/>
    <mergeCell ref="P1269:X1269"/>
    <mergeCell ref="Y1269:AB1269"/>
    <mergeCell ref="AC1269:AG1269"/>
    <mergeCell ref="AH1269:AK1269"/>
    <mergeCell ref="A1268:B1268"/>
    <mergeCell ref="C1268:I1268"/>
    <mergeCell ref="J1268:O1268"/>
    <mergeCell ref="P1268:X1268"/>
    <mergeCell ref="Y1268:AB1268"/>
    <mergeCell ref="AC1268:AG1268"/>
    <mergeCell ref="AP1274:AX1274"/>
    <mergeCell ref="A1275:B1275"/>
    <mergeCell ref="C1275:I1275"/>
    <mergeCell ref="J1275:O1275"/>
    <mergeCell ref="P1275:X1275"/>
    <mergeCell ref="Y1275:AB1275"/>
    <mergeCell ref="AC1275:AG1275"/>
    <mergeCell ref="AH1275:AK1275"/>
    <mergeCell ref="AL1275:AO1275"/>
    <mergeCell ref="AP1275:AX1275"/>
    <mergeCell ref="AL1273:AO1273"/>
    <mergeCell ref="AP1273:AX1273"/>
    <mergeCell ref="A1274:B1274"/>
    <mergeCell ref="C1274:I1274"/>
    <mergeCell ref="J1274:O1274"/>
    <mergeCell ref="P1274:X1274"/>
    <mergeCell ref="Y1274:AB1274"/>
    <mergeCell ref="AC1274:AG1274"/>
    <mergeCell ref="AH1274:AK1274"/>
    <mergeCell ref="AL1274:AO1274"/>
    <mergeCell ref="AH1272:AK1272"/>
    <mergeCell ref="AL1272:AO1272"/>
    <mergeCell ref="AP1272:AX1272"/>
    <mergeCell ref="A1273:B1273"/>
    <mergeCell ref="C1273:I1273"/>
    <mergeCell ref="J1273:O1273"/>
    <mergeCell ref="P1273:X1273"/>
    <mergeCell ref="Y1273:AB1273"/>
    <mergeCell ref="AC1273:AG1273"/>
    <mergeCell ref="AH1273:AK1273"/>
    <mergeCell ref="A1272:B1272"/>
    <mergeCell ref="C1272:I1272"/>
    <mergeCell ref="J1272:O1272"/>
    <mergeCell ref="P1272:X1272"/>
    <mergeCell ref="Y1272:AB1272"/>
    <mergeCell ref="AC1272:AG1272"/>
    <mergeCell ref="AP1278:AX1278"/>
    <mergeCell ref="A1279:B1279"/>
    <mergeCell ref="C1279:I1279"/>
    <mergeCell ref="J1279:O1279"/>
    <mergeCell ref="P1279:X1279"/>
    <mergeCell ref="Y1279:AB1279"/>
    <mergeCell ref="AC1279:AG1279"/>
    <mergeCell ref="AH1279:AK1279"/>
    <mergeCell ref="AL1279:AO1279"/>
    <mergeCell ref="AP1279:AX1279"/>
    <mergeCell ref="AL1277:AO1277"/>
    <mergeCell ref="AP1277:AX1277"/>
    <mergeCell ref="A1278:B1278"/>
    <mergeCell ref="C1278:I1278"/>
    <mergeCell ref="J1278:O1278"/>
    <mergeCell ref="P1278:X1278"/>
    <mergeCell ref="Y1278:AB1278"/>
    <mergeCell ref="AC1278:AG1278"/>
    <mergeCell ref="AH1278:AK1278"/>
    <mergeCell ref="AL1278:AO1278"/>
    <mergeCell ref="AH1276:AK1276"/>
    <mergeCell ref="AL1276:AO1276"/>
    <mergeCell ref="AP1276:AX1276"/>
    <mergeCell ref="A1277:B1277"/>
    <mergeCell ref="C1277:I1277"/>
    <mergeCell ref="J1277:O1277"/>
    <mergeCell ref="P1277:X1277"/>
    <mergeCell ref="Y1277:AB1277"/>
    <mergeCell ref="AC1277:AG1277"/>
    <mergeCell ref="AH1277:AK1277"/>
    <mergeCell ref="A1276:B1276"/>
    <mergeCell ref="C1276:I1276"/>
    <mergeCell ref="J1276:O1276"/>
    <mergeCell ref="P1276:X1276"/>
    <mergeCell ref="Y1276:AB1276"/>
    <mergeCell ref="AC1276:AG1276"/>
    <mergeCell ref="AP1282:AX1282"/>
    <mergeCell ref="A1283:B1283"/>
    <mergeCell ref="C1283:I1283"/>
    <mergeCell ref="J1283:O1283"/>
    <mergeCell ref="P1283:X1283"/>
    <mergeCell ref="Y1283:AB1283"/>
    <mergeCell ref="AC1283:AG1283"/>
    <mergeCell ref="AH1283:AK1283"/>
    <mergeCell ref="AL1283:AO1283"/>
    <mergeCell ref="AP1283:AX1283"/>
    <mergeCell ref="AL1281:AO1281"/>
    <mergeCell ref="AP1281:AX1281"/>
    <mergeCell ref="A1282:B1282"/>
    <mergeCell ref="C1282:I1282"/>
    <mergeCell ref="J1282:O1282"/>
    <mergeCell ref="P1282:X1282"/>
    <mergeCell ref="Y1282:AB1282"/>
    <mergeCell ref="AC1282:AG1282"/>
    <mergeCell ref="AH1282:AK1282"/>
    <mergeCell ref="AL1282:AO1282"/>
    <mergeCell ref="AH1280:AK1280"/>
    <mergeCell ref="AL1280:AO1280"/>
    <mergeCell ref="AP1280:AX1280"/>
    <mergeCell ref="A1281:B1281"/>
    <mergeCell ref="C1281:I1281"/>
    <mergeCell ref="J1281:O1281"/>
    <mergeCell ref="P1281:X1281"/>
    <mergeCell ref="Y1281:AB1281"/>
    <mergeCell ref="AC1281:AG1281"/>
    <mergeCell ref="AH1281:AK1281"/>
    <mergeCell ref="A1280:B1280"/>
    <mergeCell ref="C1280:I1280"/>
    <mergeCell ref="J1280:O1280"/>
    <mergeCell ref="P1280:X1280"/>
    <mergeCell ref="Y1280:AB1280"/>
    <mergeCell ref="AC1280:AG1280"/>
    <mergeCell ref="AP1286:AX1286"/>
    <mergeCell ref="A1287:B1287"/>
    <mergeCell ref="C1287:I1287"/>
    <mergeCell ref="J1287:O1287"/>
    <mergeCell ref="P1287:X1287"/>
    <mergeCell ref="Y1287:AB1287"/>
    <mergeCell ref="AC1287:AG1287"/>
    <mergeCell ref="AH1287:AK1287"/>
    <mergeCell ref="AL1287:AO1287"/>
    <mergeCell ref="AP1287:AX1287"/>
    <mergeCell ref="AL1285:AO1285"/>
    <mergeCell ref="AP1285:AX1285"/>
    <mergeCell ref="A1286:B1286"/>
    <mergeCell ref="C1286:I1286"/>
    <mergeCell ref="J1286:O1286"/>
    <mergeCell ref="P1286:X1286"/>
    <mergeCell ref="Y1286:AB1286"/>
    <mergeCell ref="AC1286:AG1286"/>
    <mergeCell ref="AH1286:AK1286"/>
    <mergeCell ref="AL1286:AO1286"/>
    <mergeCell ref="AH1284:AK1284"/>
    <mergeCell ref="AL1284:AO1284"/>
    <mergeCell ref="AP1284:AX1284"/>
    <mergeCell ref="A1285:B1285"/>
    <mergeCell ref="C1285:I1285"/>
    <mergeCell ref="J1285:O1285"/>
    <mergeCell ref="P1285:X1285"/>
    <mergeCell ref="Y1285:AB1285"/>
    <mergeCell ref="AC1285:AG1285"/>
    <mergeCell ref="AH1285:AK1285"/>
    <mergeCell ref="A1284:B1284"/>
    <mergeCell ref="C1284:I1284"/>
    <mergeCell ref="J1284:O1284"/>
    <mergeCell ref="P1284:X1284"/>
    <mergeCell ref="Y1284:AB1284"/>
    <mergeCell ref="AC1284:AG1284"/>
    <mergeCell ref="AP1292:AX1292"/>
    <mergeCell ref="A1293:B1293"/>
    <mergeCell ref="C1293:I1293"/>
    <mergeCell ref="J1293:O1293"/>
    <mergeCell ref="P1293:X1293"/>
    <mergeCell ref="Y1293:AB1293"/>
    <mergeCell ref="AC1293:AG1293"/>
    <mergeCell ref="AH1293:AK1293"/>
    <mergeCell ref="AL1293:AO1293"/>
    <mergeCell ref="AP1293:AX1293"/>
    <mergeCell ref="AL1291:AO1291"/>
    <mergeCell ref="AP1291:AX1291"/>
    <mergeCell ref="A1292:B1292"/>
    <mergeCell ref="C1292:I1292"/>
    <mergeCell ref="J1292:O1292"/>
    <mergeCell ref="P1292:X1292"/>
    <mergeCell ref="Y1292:AB1292"/>
    <mergeCell ref="AC1292:AG1292"/>
    <mergeCell ref="AH1292:AK1292"/>
    <mergeCell ref="AL1292:AO1292"/>
    <mergeCell ref="AH1288:AK1288"/>
    <mergeCell ref="AL1288:AO1288"/>
    <mergeCell ref="AP1288:AX1288"/>
    <mergeCell ref="A1291:B1291"/>
    <mergeCell ref="C1291:I1291"/>
    <mergeCell ref="J1291:O1291"/>
    <mergeCell ref="P1291:X1291"/>
    <mergeCell ref="Y1291:AB1291"/>
    <mergeCell ref="AC1291:AG1291"/>
    <mergeCell ref="AH1291:AK1291"/>
    <mergeCell ref="A1288:B1288"/>
    <mergeCell ref="C1288:I1288"/>
    <mergeCell ref="J1288:O1288"/>
    <mergeCell ref="P1288:X1288"/>
    <mergeCell ref="Y1288:AB1288"/>
    <mergeCell ref="AC1288:AG1288"/>
    <mergeCell ref="AP1296:AX1296"/>
    <mergeCell ref="A1297:B1297"/>
    <mergeCell ref="C1297:I1297"/>
    <mergeCell ref="J1297:O1297"/>
    <mergeCell ref="P1297:X1297"/>
    <mergeCell ref="Y1297:AB1297"/>
    <mergeCell ref="AC1297:AG1297"/>
    <mergeCell ref="AH1297:AK1297"/>
    <mergeCell ref="AL1297:AO1297"/>
    <mergeCell ref="AP1297:AX1297"/>
    <mergeCell ref="AL1295:AO1295"/>
    <mergeCell ref="AP1295:AX1295"/>
    <mergeCell ref="A1296:B1296"/>
    <mergeCell ref="C1296:I1296"/>
    <mergeCell ref="J1296:O1296"/>
    <mergeCell ref="P1296:X1296"/>
    <mergeCell ref="Y1296:AB1296"/>
    <mergeCell ref="AC1296:AG1296"/>
    <mergeCell ref="AH1296:AK1296"/>
    <mergeCell ref="AL1296:AO1296"/>
    <mergeCell ref="AH1294:AK1294"/>
    <mergeCell ref="AL1294:AO1294"/>
    <mergeCell ref="AP1294:AX1294"/>
    <mergeCell ref="A1295:B1295"/>
    <mergeCell ref="C1295:I1295"/>
    <mergeCell ref="J1295:O1295"/>
    <mergeCell ref="P1295:X1295"/>
    <mergeCell ref="Y1295:AB1295"/>
    <mergeCell ref="AC1295:AG1295"/>
    <mergeCell ref="AH1295:AK1295"/>
    <mergeCell ref="A1294:B1294"/>
    <mergeCell ref="C1294:I1294"/>
    <mergeCell ref="J1294:O1294"/>
    <mergeCell ref="P1294:X1294"/>
    <mergeCell ref="Y1294:AB1294"/>
    <mergeCell ref="AC1294:AG1294"/>
    <mergeCell ref="AP1300:AX1300"/>
    <mergeCell ref="A1301:B1301"/>
    <mergeCell ref="C1301:I1301"/>
    <mergeCell ref="J1301:O1301"/>
    <mergeCell ref="P1301:X1301"/>
    <mergeCell ref="Y1301:AB1301"/>
    <mergeCell ref="AC1301:AG1301"/>
    <mergeCell ref="AH1301:AK1301"/>
    <mergeCell ref="AL1301:AO1301"/>
    <mergeCell ref="AP1301:AX1301"/>
    <mergeCell ref="AL1299:AO1299"/>
    <mergeCell ref="AP1299:AX1299"/>
    <mergeCell ref="A1300:B1300"/>
    <mergeCell ref="C1300:I1300"/>
    <mergeCell ref="J1300:O1300"/>
    <mergeCell ref="P1300:X1300"/>
    <mergeCell ref="Y1300:AB1300"/>
    <mergeCell ref="AC1300:AG1300"/>
    <mergeCell ref="AH1300:AK1300"/>
    <mergeCell ref="AL1300:AO1300"/>
    <mergeCell ref="AH1298:AK1298"/>
    <mergeCell ref="AL1298:AO1298"/>
    <mergeCell ref="AP1298:AX1298"/>
    <mergeCell ref="A1299:B1299"/>
    <mergeCell ref="C1299:I1299"/>
    <mergeCell ref="J1299:O1299"/>
    <mergeCell ref="P1299:X1299"/>
    <mergeCell ref="Y1299:AB1299"/>
    <mergeCell ref="AC1299:AG1299"/>
    <mergeCell ref="AH1299:AK1299"/>
    <mergeCell ref="A1298:B1298"/>
    <mergeCell ref="C1298:I1298"/>
    <mergeCell ref="J1298:O1298"/>
    <mergeCell ref="P1298:X1298"/>
    <mergeCell ref="Y1298:AB1298"/>
    <mergeCell ref="AC1298:AG1298"/>
    <mergeCell ref="AP1304:AX1304"/>
    <mergeCell ref="A1305:B1305"/>
    <mergeCell ref="C1305:I1305"/>
    <mergeCell ref="J1305:O1305"/>
    <mergeCell ref="P1305:X1305"/>
    <mergeCell ref="Y1305:AB1305"/>
    <mergeCell ref="AC1305:AG1305"/>
    <mergeCell ref="AH1305:AK1305"/>
    <mergeCell ref="AL1305:AO1305"/>
    <mergeCell ref="AP1305:AX1305"/>
    <mergeCell ref="AL1303:AO1303"/>
    <mergeCell ref="AP1303:AX1303"/>
    <mergeCell ref="A1304:B1304"/>
    <mergeCell ref="C1304:I1304"/>
    <mergeCell ref="J1304:O1304"/>
    <mergeCell ref="P1304:X1304"/>
    <mergeCell ref="Y1304:AB1304"/>
    <mergeCell ref="AC1304:AG1304"/>
    <mergeCell ref="AH1304:AK1304"/>
    <mergeCell ref="AL1304:AO1304"/>
    <mergeCell ref="AH1302:AK1302"/>
    <mergeCell ref="AL1302:AO1302"/>
    <mergeCell ref="AP1302:AX1302"/>
    <mergeCell ref="A1303:B1303"/>
    <mergeCell ref="C1303:I1303"/>
    <mergeCell ref="J1303:O1303"/>
    <mergeCell ref="P1303:X1303"/>
    <mergeCell ref="Y1303:AB1303"/>
    <mergeCell ref="AC1303:AG1303"/>
    <mergeCell ref="AH1303:AK1303"/>
    <mergeCell ref="A1302:B1302"/>
    <mergeCell ref="C1302:I1302"/>
    <mergeCell ref="J1302:O1302"/>
    <mergeCell ref="P1302:X1302"/>
    <mergeCell ref="Y1302:AB1302"/>
    <mergeCell ref="AC1302:AG1302"/>
    <mergeCell ref="AP1308:AX1308"/>
    <mergeCell ref="A1309:B1309"/>
    <mergeCell ref="C1309:I1309"/>
    <mergeCell ref="J1309:O1309"/>
    <mergeCell ref="P1309:X1309"/>
    <mergeCell ref="Y1309:AB1309"/>
    <mergeCell ref="AC1309:AG1309"/>
    <mergeCell ref="AH1309:AK1309"/>
    <mergeCell ref="AL1309:AO1309"/>
    <mergeCell ref="AP1309:AX1309"/>
    <mergeCell ref="AL1307:AO1307"/>
    <mergeCell ref="AP1307:AX1307"/>
    <mergeCell ref="A1308:B1308"/>
    <mergeCell ref="C1308:I1308"/>
    <mergeCell ref="J1308:O1308"/>
    <mergeCell ref="P1308:X1308"/>
    <mergeCell ref="Y1308:AB1308"/>
    <mergeCell ref="AC1308:AG1308"/>
    <mergeCell ref="AH1308:AK1308"/>
    <mergeCell ref="AL1308:AO1308"/>
    <mergeCell ref="AH1306:AK1306"/>
    <mergeCell ref="AL1306:AO1306"/>
    <mergeCell ref="AP1306:AX1306"/>
    <mergeCell ref="A1307:B1307"/>
    <mergeCell ref="C1307:I1307"/>
    <mergeCell ref="J1307:O1307"/>
    <mergeCell ref="P1307:X1307"/>
    <mergeCell ref="Y1307:AB1307"/>
    <mergeCell ref="AC1307:AG1307"/>
    <mergeCell ref="AH1307:AK1307"/>
    <mergeCell ref="A1306:B1306"/>
    <mergeCell ref="C1306:I1306"/>
    <mergeCell ref="J1306:O1306"/>
    <mergeCell ref="P1306:X1306"/>
    <mergeCell ref="Y1306:AB1306"/>
    <mergeCell ref="AC1306:AG1306"/>
    <mergeCell ref="AP1312:AX1312"/>
    <mergeCell ref="A1313:B1313"/>
    <mergeCell ref="C1313:I1313"/>
    <mergeCell ref="J1313:O1313"/>
    <mergeCell ref="P1313:X1313"/>
    <mergeCell ref="Y1313:AB1313"/>
    <mergeCell ref="AC1313:AG1313"/>
    <mergeCell ref="AH1313:AK1313"/>
    <mergeCell ref="AL1313:AO1313"/>
    <mergeCell ref="AP1313:AX1313"/>
    <mergeCell ref="AL1311:AO1311"/>
    <mergeCell ref="AP1311:AX1311"/>
    <mergeCell ref="A1312:B1312"/>
    <mergeCell ref="C1312:I1312"/>
    <mergeCell ref="J1312:O1312"/>
    <mergeCell ref="P1312:X1312"/>
    <mergeCell ref="Y1312:AB1312"/>
    <mergeCell ref="AC1312:AG1312"/>
    <mergeCell ref="AH1312:AK1312"/>
    <mergeCell ref="AL1312:AO1312"/>
    <mergeCell ref="AH1310:AK1310"/>
    <mergeCell ref="AL1310:AO1310"/>
    <mergeCell ref="AP1310:AX1310"/>
    <mergeCell ref="A1311:B1311"/>
    <mergeCell ref="C1311:I1311"/>
    <mergeCell ref="J1311:O1311"/>
    <mergeCell ref="P1311:X1311"/>
    <mergeCell ref="Y1311:AB1311"/>
    <mergeCell ref="AC1311:AG1311"/>
    <mergeCell ref="AH1311:AK1311"/>
    <mergeCell ref="A1310:B1310"/>
    <mergeCell ref="C1310:I1310"/>
    <mergeCell ref="J1310:O1310"/>
    <mergeCell ref="P1310:X1310"/>
    <mergeCell ref="Y1310:AB1310"/>
    <mergeCell ref="AC1310:AG1310"/>
    <mergeCell ref="AP1316:AX1316"/>
    <mergeCell ref="A1317:B1317"/>
    <mergeCell ref="C1317:I1317"/>
    <mergeCell ref="J1317:O1317"/>
    <mergeCell ref="P1317:X1317"/>
    <mergeCell ref="Y1317:AB1317"/>
    <mergeCell ref="AC1317:AG1317"/>
    <mergeCell ref="AH1317:AK1317"/>
    <mergeCell ref="AL1317:AO1317"/>
    <mergeCell ref="AP1317:AX1317"/>
    <mergeCell ref="AL1315:AO1315"/>
    <mergeCell ref="AP1315:AX1315"/>
    <mergeCell ref="A1316:B1316"/>
    <mergeCell ref="C1316:I1316"/>
    <mergeCell ref="J1316:O1316"/>
    <mergeCell ref="P1316:X1316"/>
    <mergeCell ref="Y1316:AB1316"/>
    <mergeCell ref="AC1316:AG1316"/>
    <mergeCell ref="AH1316:AK1316"/>
    <mergeCell ref="AL1316:AO1316"/>
    <mergeCell ref="AH1314:AK1314"/>
    <mergeCell ref="AL1314:AO1314"/>
    <mergeCell ref="AP1314:AX1314"/>
    <mergeCell ref="A1315:B1315"/>
    <mergeCell ref="C1315:I1315"/>
    <mergeCell ref="J1315:O1315"/>
    <mergeCell ref="P1315:X1315"/>
    <mergeCell ref="Y1315:AB1315"/>
    <mergeCell ref="AC1315:AG1315"/>
    <mergeCell ref="AH1315:AK1315"/>
    <mergeCell ref="A1314:B1314"/>
    <mergeCell ref="C1314:I1314"/>
    <mergeCell ref="J1314:O1314"/>
    <mergeCell ref="P1314:X1314"/>
    <mergeCell ref="Y1314:AB1314"/>
    <mergeCell ref="AC1314:AG1314"/>
    <mergeCell ref="AP1320:AX1320"/>
    <mergeCell ref="A1321:B1321"/>
    <mergeCell ref="C1321:I1321"/>
    <mergeCell ref="J1321:O1321"/>
    <mergeCell ref="P1321:X1321"/>
    <mergeCell ref="Y1321:AB1321"/>
    <mergeCell ref="AC1321:AG1321"/>
    <mergeCell ref="AH1321:AK1321"/>
    <mergeCell ref="AL1321:AO1321"/>
    <mergeCell ref="AP1321:AX1321"/>
    <mergeCell ref="AL1319:AO1319"/>
    <mergeCell ref="AP1319:AX1319"/>
    <mergeCell ref="A1320:B1320"/>
    <mergeCell ref="C1320:I1320"/>
    <mergeCell ref="J1320:O1320"/>
    <mergeCell ref="P1320:X1320"/>
    <mergeCell ref="Y1320:AB1320"/>
    <mergeCell ref="AC1320:AG1320"/>
    <mergeCell ref="AH1320:AK1320"/>
    <mergeCell ref="AL1320:AO1320"/>
    <mergeCell ref="AH1318:AK1318"/>
    <mergeCell ref="AL1318:AO1318"/>
    <mergeCell ref="AP1318:AX1318"/>
    <mergeCell ref="A1319:B1319"/>
    <mergeCell ref="C1319:I1319"/>
    <mergeCell ref="J1319:O1319"/>
    <mergeCell ref="P1319:X1319"/>
    <mergeCell ref="Y1319:AB1319"/>
    <mergeCell ref="AC1319:AG1319"/>
    <mergeCell ref="AH1319:AK1319"/>
    <mergeCell ref="A1318:B1318"/>
    <mergeCell ref="C1318:I1318"/>
    <mergeCell ref="J1318:O1318"/>
    <mergeCell ref="P1318:X1318"/>
    <mergeCell ref="Y1318:AB1318"/>
    <mergeCell ref="AC1318:AG1318"/>
  </mergeCells>
  <phoneticPr fontId="5"/>
  <conditionalFormatting sqref="AL9:AO37">
    <cfRule type="expression" dxfId="251" priority="255">
      <formula>IF(AND(AL9&gt;=0, RIGHT(TEXT(AL9,"0.#"),1)&lt;&gt;"."),TRUE,FALSE)</formula>
    </cfRule>
    <cfRule type="expression" dxfId="250" priority="256">
      <formula>IF(AND(AL9&gt;=0, RIGHT(TEXT(AL9,"0.#"),1)="."),TRUE,FALSE)</formula>
    </cfRule>
    <cfRule type="expression" dxfId="249" priority="257">
      <formula>IF(AND(AL9&lt;0, RIGHT(TEXT(AL9,"0.#"),1)&lt;&gt;"."),TRUE,FALSE)</formula>
    </cfRule>
    <cfRule type="expression" dxfId="248" priority="258">
      <formula>IF(AND(AL9&lt;0, RIGHT(TEXT(AL9,"0.#"),1)="."),TRUE,FALSE)</formula>
    </cfRule>
  </conditionalFormatting>
  <conditionalFormatting sqref="Y9:Y37">
    <cfRule type="expression" dxfId="247" priority="253">
      <formula>IF(RIGHT(TEXT(Y9,"0.#"),1)=".",FALSE,TRUE)</formula>
    </cfRule>
    <cfRule type="expression" dxfId="246" priority="254">
      <formula>IF(RIGHT(TEXT(Y9,"0.#"),1)=".",TRUE,FALSE)</formula>
    </cfRule>
  </conditionalFormatting>
  <conditionalFormatting sqref="AL41:AO70">
    <cfRule type="expression" dxfId="245" priority="249">
      <formula>IF(AND(AL41&gt;=0, RIGHT(TEXT(AL41,"0.#"),1)&lt;&gt;"."),TRUE,FALSE)</formula>
    </cfRule>
    <cfRule type="expression" dxfId="244" priority="250">
      <formula>IF(AND(AL41&gt;=0, RIGHT(TEXT(AL41,"0.#"),1)="."),TRUE,FALSE)</formula>
    </cfRule>
    <cfRule type="expression" dxfId="243" priority="251">
      <formula>IF(AND(AL41&lt;0, RIGHT(TEXT(AL41,"0.#"),1)&lt;&gt;"."),TRUE,FALSE)</formula>
    </cfRule>
    <cfRule type="expression" dxfId="242" priority="252">
      <formula>IF(AND(AL41&lt;0, RIGHT(TEXT(AL41,"0.#"),1)="."),TRUE,FALSE)</formula>
    </cfRule>
  </conditionalFormatting>
  <conditionalFormatting sqref="Y41:Y70">
    <cfRule type="expression" dxfId="241" priority="247">
      <formula>IF(RIGHT(TEXT(Y41,"0.#"),1)=".",FALSE,TRUE)</formula>
    </cfRule>
    <cfRule type="expression" dxfId="240" priority="248">
      <formula>IF(RIGHT(TEXT(Y41,"0.#"),1)=".",TRUE,FALSE)</formula>
    </cfRule>
  </conditionalFormatting>
  <conditionalFormatting sqref="AL72:AO100">
    <cfRule type="expression" dxfId="239" priority="243">
      <formula>IF(AND(AL72&gt;=0, RIGHT(TEXT(AL72,"0.#"),1)&lt;&gt;"."),TRUE,FALSE)</formula>
    </cfRule>
    <cfRule type="expression" dxfId="238" priority="244">
      <formula>IF(AND(AL72&gt;=0, RIGHT(TEXT(AL72,"0.#"),1)="."),TRUE,FALSE)</formula>
    </cfRule>
    <cfRule type="expression" dxfId="237" priority="245">
      <formula>IF(AND(AL72&lt;0, RIGHT(TEXT(AL72,"0.#"),1)&lt;&gt;"."),TRUE,FALSE)</formula>
    </cfRule>
    <cfRule type="expression" dxfId="236" priority="246">
      <formula>IF(AND(AL72&lt;0, RIGHT(TEXT(AL72,"0.#"),1)="."),TRUE,FALSE)</formula>
    </cfRule>
  </conditionalFormatting>
  <conditionalFormatting sqref="Y72:Y100">
    <cfRule type="expression" dxfId="235" priority="241">
      <formula>IF(RIGHT(TEXT(Y72,"0.#"),1)=".",FALSE,TRUE)</formula>
    </cfRule>
    <cfRule type="expression" dxfId="234" priority="242">
      <formula>IF(RIGHT(TEXT(Y72,"0.#"),1)=".",TRUE,FALSE)</formula>
    </cfRule>
  </conditionalFormatting>
  <conditionalFormatting sqref="AL104:AO133">
    <cfRule type="expression" dxfId="233" priority="237">
      <formula>IF(AND(AL104&gt;=0, RIGHT(TEXT(AL104,"0.#"),1)&lt;&gt;"."),TRUE,FALSE)</formula>
    </cfRule>
    <cfRule type="expression" dxfId="232" priority="238">
      <formula>IF(AND(AL104&gt;=0, RIGHT(TEXT(AL104,"0.#"),1)="."),TRUE,FALSE)</formula>
    </cfRule>
    <cfRule type="expression" dxfId="231" priority="239">
      <formula>IF(AND(AL104&lt;0, RIGHT(TEXT(AL104,"0.#"),1)&lt;&gt;"."),TRUE,FALSE)</formula>
    </cfRule>
    <cfRule type="expression" dxfId="230" priority="240">
      <formula>IF(AND(AL104&lt;0, RIGHT(TEXT(AL104,"0.#"),1)="."),TRUE,FALSE)</formula>
    </cfRule>
  </conditionalFormatting>
  <conditionalFormatting sqref="Y104:Y133">
    <cfRule type="expression" dxfId="229" priority="235">
      <formula>IF(RIGHT(TEXT(Y104,"0.#"),1)=".",FALSE,TRUE)</formula>
    </cfRule>
    <cfRule type="expression" dxfId="228" priority="236">
      <formula>IF(RIGHT(TEXT(Y104,"0.#"),1)=".",TRUE,FALSE)</formula>
    </cfRule>
  </conditionalFormatting>
  <conditionalFormatting sqref="AL137:AO166">
    <cfRule type="expression" dxfId="227" priority="231">
      <formula>IF(AND(AL137&gt;=0, RIGHT(TEXT(AL137,"0.#"),1)&lt;&gt;"."),TRUE,FALSE)</formula>
    </cfRule>
    <cfRule type="expression" dxfId="226" priority="232">
      <formula>IF(AND(AL137&gt;=0, RIGHT(TEXT(AL137,"0.#"),1)="."),TRUE,FALSE)</formula>
    </cfRule>
    <cfRule type="expression" dxfId="225" priority="233">
      <formula>IF(AND(AL137&lt;0, RIGHT(TEXT(AL137,"0.#"),1)&lt;&gt;"."),TRUE,FALSE)</formula>
    </cfRule>
    <cfRule type="expression" dxfId="224" priority="234">
      <formula>IF(AND(AL137&lt;0, RIGHT(TEXT(AL137,"0.#"),1)="."),TRUE,FALSE)</formula>
    </cfRule>
  </conditionalFormatting>
  <conditionalFormatting sqref="Y137:Y166">
    <cfRule type="expression" dxfId="223" priority="229">
      <formula>IF(RIGHT(TEXT(Y137,"0.#"),1)=".",FALSE,TRUE)</formula>
    </cfRule>
    <cfRule type="expression" dxfId="222" priority="230">
      <formula>IF(RIGHT(TEXT(Y137,"0.#"),1)=".",TRUE,FALSE)</formula>
    </cfRule>
  </conditionalFormatting>
  <conditionalFormatting sqref="AL170:AO199">
    <cfRule type="expression" dxfId="221" priority="225">
      <formula>IF(AND(AL170&gt;=0, RIGHT(TEXT(AL170,"0.#"),1)&lt;&gt;"."),TRUE,FALSE)</formula>
    </cfRule>
    <cfRule type="expression" dxfId="220" priority="226">
      <formula>IF(AND(AL170&gt;=0, RIGHT(TEXT(AL170,"0.#"),1)="."),TRUE,FALSE)</formula>
    </cfRule>
    <cfRule type="expression" dxfId="219" priority="227">
      <formula>IF(AND(AL170&lt;0, RIGHT(TEXT(AL170,"0.#"),1)&lt;&gt;"."),TRUE,FALSE)</formula>
    </cfRule>
    <cfRule type="expression" dxfId="218" priority="228">
      <formula>IF(AND(AL170&lt;0, RIGHT(TEXT(AL170,"0.#"),1)="."),TRUE,FALSE)</formula>
    </cfRule>
  </conditionalFormatting>
  <conditionalFormatting sqref="Y170:Y199">
    <cfRule type="expression" dxfId="217" priority="223">
      <formula>IF(RIGHT(TEXT(Y170,"0.#"),1)=".",FALSE,TRUE)</formula>
    </cfRule>
    <cfRule type="expression" dxfId="216" priority="224">
      <formula>IF(RIGHT(TEXT(Y170,"0.#"),1)=".",TRUE,FALSE)</formula>
    </cfRule>
  </conditionalFormatting>
  <conditionalFormatting sqref="AL203:AO232">
    <cfRule type="expression" dxfId="215" priority="219">
      <formula>IF(AND(AL203&gt;=0, RIGHT(TEXT(AL203,"0.#"),1)&lt;&gt;"."),TRUE,FALSE)</formula>
    </cfRule>
    <cfRule type="expression" dxfId="214" priority="220">
      <formula>IF(AND(AL203&gt;=0, RIGHT(TEXT(AL203,"0.#"),1)="."),TRUE,FALSE)</formula>
    </cfRule>
    <cfRule type="expression" dxfId="213" priority="221">
      <formula>IF(AND(AL203&lt;0, RIGHT(TEXT(AL203,"0.#"),1)&lt;&gt;"."),TRUE,FALSE)</formula>
    </cfRule>
    <cfRule type="expression" dxfId="212" priority="222">
      <formula>IF(AND(AL203&lt;0, RIGHT(TEXT(AL203,"0.#"),1)="."),TRUE,FALSE)</formula>
    </cfRule>
  </conditionalFormatting>
  <conditionalFormatting sqref="Y203:Y232">
    <cfRule type="expression" dxfId="211" priority="217">
      <formula>IF(RIGHT(TEXT(Y203,"0.#"),1)=".",FALSE,TRUE)</formula>
    </cfRule>
    <cfRule type="expression" dxfId="210" priority="218">
      <formula>IF(RIGHT(TEXT(Y203,"0.#"),1)=".",TRUE,FALSE)</formula>
    </cfRule>
  </conditionalFormatting>
  <conditionalFormatting sqref="AL236:AO265">
    <cfRule type="expression" dxfId="209" priority="213">
      <formula>IF(AND(AL236&gt;=0, RIGHT(TEXT(AL236,"0.#"),1)&lt;&gt;"."),TRUE,FALSE)</formula>
    </cfRule>
    <cfRule type="expression" dxfId="208" priority="214">
      <formula>IF(AND(AL236&gt;=0, RIGHT(TEXT(AL236,"0.#"),1)="."),TRUE,FALSE)</formula>
    </cfRule>
    <cfRule type="expression" dxfId="207" priority="215">
      <formula>IF(AND(AL236&lt;0, RIGHT(TEXT(AL236,"0.#"),1)&lt;&gt;"."),TRUE,FALSE)</formula>
    </cfRule>
    <cfRule type="expression" dxfId="206" priority="216">
      <formula>IF(AND(AL236&lt;0, RIGHT(TEXT(AL236,"0.#"),1)="."),TRUE,FALSE)</formula>
    </cfRule>
  </conditionalFormatting>
  <conditionalFormatting sqref="Y236:Y265">
    <cfRule type="expression" dxfId="205" priority="211">
      <formula>IF(RIGHT(TEXT(Y236,"0.#"),1)=".",FALSE,TRUE)</formula>
    </cfRule>
    <cfRule type="expression" dxfId="204" priority="212">
      <formula>IF(RIGHT(TEXT(Y236,"0.#"),1)=".",TRUE,FALSE)</formula>
    </cfRule>
  </conditionalFormatting>
  <conditionalFormatting sqref="AL269:AO298">
    <cfRule type="expression" dxfId="203" priority="207">
      <formula>IF(AND(AL269&gt;=0, RIGHT(TEXT(AL269,"0.#"),1)&lt;&gt;"."),TRUE,FALSE)</formula>
    </cfRule>
    <cfRule type="expression" dxfId="202" priority="208">
      <formula>IF(AND(AL269&gt;=0, RIGHT(TEXT(AL269,"0.#"),1)="."),TRUE,FALSE)</formula>
    </cfRule>
    <cfRule type="expression" dxfId="201" priority="209">
      <formula>IF(AND(AL269&lt;0, RIGHT(TEXT(AL269,"0.#"),1)&lt;&gt;"."),TRUE,FALSE)</formula>
    </cfRule>
    <cfRule type="expression" dxfId="200" priority="210">
      <formula>IF(AND(AL269&lt;0, RIGHT(TEXT(AL269,"0.#"),1)="."),TRUE,FALSE)</formula>
    </cfRule>
  </conditionalFormatting>
  <conditionalFormatting sqref="Y269:Y298">
    <cfRule type="expression" dxfId="199" priority="205">
      <formula>IF(RIGHT(TEXT(Y269,"0.#"),1)=".",FALSE,TRUE)</formula>
    </cfRule>
    <cfRule type="expression" dxfId="198" priority="206">
      <formula>IF(RIGHT(TEXT(Y269,"0.#"),1)=".",TRUE,FALSE)</formula>
    </cfRule>
  </conditionalFormatting>
  <conditionalFormatting sqref="AL302:AO331">
    <cfRule type="expression" dxfId="197" priority="201">
      <formula>IF(AND(AL302&gt;=0, RIGHT(TEXT(AL302,"0.#"),1)&lt;&gt;"."),TRUE,FALSE)</formula>
    </cfRule>
    <cfRule type="expression" dxfId="196" priority="202">
      <formula>IF(AND(AL302&gt;=0, RIGHT(TEXT(AL302,"0.#"),1)="."),TRUE,FALSE)</formula>
    </cfRule>
    <cfRule type="expression" dxfId="195" priority="203">
      <formula>IF(AND(AL302&lt;0, RIGHT(TEXT(AL302,"0.#"),1)&lt;&gt;"."),TRUE,FALSE)</formula>
    </cfRule>
    <cfRule type="expression" dxfId="194" priority="204">
      <formula>IF(AND(AL302&lt;0, RIGHT(TEXT(AL302,"0.#"),1)="."),TRUE,FALSE)</formula>
    </cfRule>
  </conditionalFormatting>
  <conditionalFormatting sqref="Y302:Y331">
    <cfRule type="expression" dxfId="193" priority="199">
      <formula>IF(RIGHT(TEXT(Y302,"0.#"),1)=".",FALSE,TRUE)</formula>
    </cfRule>
    <cfRule type="expression" dxfId="192" priority="200">
      <formula>IF(RIGHT(TEXT(Y302,"0.#"),1)=".",TRUE,FALSE)</formula>
    </cfRule>
  </conditionalFormatting>
  <conditionalFormatting sqref="AL335:AO364">
    <cfRule type="expression" dxfId="191" priority="195">
      <formula>IF(AND(AL335&gt;=0, RIGHT(TEXT(AL335,"0.#"),1)&lt;&gt;"."),TRUE,FALSE)</formula>
    </cfRule>
    <cfRule type="expression" dxfId="190" priority="196">
      <formula>IF(AND(AL335&gt;=0, RIGHT(TEXT(AL335,"0.#"),1)="."),TRUE,FALSE)</formula>
    </cfRule>
    <cfRule type="expression" dxfId="189" priority="197">
      <formula>IF(AND(AL335&lt;0, RIGHT(TEXT(AL335,"0.#"),1)&lt;&gt;"."),TRUE,FALSE)</formula>
    </cfRule>
    <cfRule type="expression" dxfId="188" priority="198">
      <formula>IF(AND(AL335&lt;0, RIGHT(TEXT(AL335,"0.#"),1)="."),TRUE,FALSE)</formula>
    </cfRule>
  </conditionalFormatting>
  <conditionalFormatting sqref="Y335:Y364">
    <cfRule type="expression" dxfId="187" priority="193">
      <formula>IF(RIGHT(TEXT(Y335,"0.#"),1)=".",FALSE,TRUE)</formula>
    </cfRule>
    <cfRule type="expression" dxfId="186" priority="194">
      <formula>IF(RIGHT(TEXT(Y335,"0.#"),1)=".",TRUE,FALSE)</formula>
    </cfRule>
  </conditionalFormatting>
  <conditionalFormatting sqref="AL368:AO397">
    <cfRule type="expression" dxfId="185" priority="189">
      <formula>IF(AND(AL368&gt;=0, RIGHT(TEXT(AL368,"0.#"),1)&lt;&gt;"."),TRUE,FALSE)</formula>
    </cfRule>
    <cfRule type="expression" dxfId="184" priority="190">
      <formula>IF(AND(AL368&gt;=0, RIGHT(TEXT(AL368,"0.#"),1)="."),TRUE,FALSE)</formula>
    </cfRule>
    <cfRule type="expression" dxfId="183" priority="191">
      <formula>IF(AND(AL368&lt;0, RIGHT(TEXT(AL368,"0.#"),1)&lt;&gt;"."),TRUE,FALSE)</formula>
    </cfRule>
    <cfRule type="expression" dxfId="182" priority="192">
      <formula>IF(AND(AL368&lt;0, RIGHT(TEXT(AL368,"0.#"),1)="."),TRUE,FALSE)</formula>
    </cfRule>
  </conditionalFormatting>
  <conditionalFormatting sqref="Y368:Y397">
    <cfRule type="expression" dxfId="181" priority="187">
      <formula>IF(RIGHT(TEXT(Y368,"0.#"),1)=".",FALSE,TRUE)</formula>
    </cfRule>
    <cfRule type="expression" dxfId="180" priority="188">
      <formula>IF(RIGHT(TEXT(Y368,"0.#"),1)=".",TRUE,FALSE)</formula>
    </cfRule>
  </conditionalFormatting>
  <conditionalFormatting sqref="AL401:AO430">
    <cfRule type="expression" dxfId="179" priority="183">
      <formula>IF(AND(AL401&gt;=0, RIGHT(TEXT(AL401,"0.#"),1)&lt;&gt;"."),TRUE,FALSE)</formula>
    </cfRule>
    <cfRule type="expression" dxfId="178" priority="184">
      <formula>IF(AND(AL401&gt;=0, RIGHT(TEXT(AL401,"0.#"),1)="."),TRUE,FALSE)</formula>
    </cfRule>
    <cfRule type="expression" dxfId="177" priority="185">
      <formula>IF(AND(AL401&lt;0, RIGHT(TEXT(AL401,"0.#"),1)&lt;&gt;"."),TRUE,FALSE)</formula>
    </cfRule>
    <cfRule type="expression" dxfId="176" priority="186">
      <formula>IF(AND(AL401&lt;0, RIGHT(TEXT(AL401,"0.#"),1)="."),TRUE,FALSE)</formula>
    </cfRule>
  </conditionalFormatting>
  <conditionalFormatting sqref="Y401:Y430">
    <cfRule type="expression" dxfId="175" priority="181">
      <formula>IF(RIGHT(TEXT(Y401,"0.#"),1)=".",FALSE,TRUE)</formula>
    </cfRule>
    <cfRule type="expression" dxfId="174" priority="182">
      <formula>IF(RIGHT(TEXT(Y401,"0.#"),1)=".",TRUE,FALSE)</formula>
    </cfRule>
  </conditionalFormatting>
  <conditionalFormatting sqref="AL434:AO463">
    <cfRule type="expression" dxfId="173" priority="177">
      <formula>IF(AND(AL434&gt;=0, RIGHT(TEXT(AL434,"0.#"),1)&lt;&gt;"."),TRUE,FALSE)</formula>
    </cfRule>
    <cfRule type="expression" dxfId="172" priority="178">
      <formula>IF(AND(AL434&gt;=0, RIGHT(TEXT(AL434,"0.#"),1)="."),TRUE,FALSE)</formula>
    </cfRule>
    <cfRule type="expression" dxfId="171" priority="179">
      <formula>IF(AND(AL434&lt;0, RIGHT(TEXT(AL434,"0.#"),1)&lt;&gt;"."),TRUE,FALSE)</formula>
    </cfRule>
    <cfRule type="expression" dxfId="170" priority="180">
      <formula>IF(AND(AL434&lt;0, RIGHT(TEXT(AL434,"0.#"),1)="."),TRUE,FALSE)</formula>
    </cfRule>
  </conditionalFormatting>
  <conditionalFormatting sqref="Y434:Y463">
    <cfRule type="expression" dxfId="169" priority="175">
      <formula>IF(RIGHT(TEXT(Y434,"0.#"),1)=".",FALSE,TRUE)</formula>
    </cfRule>
    <cfRule type="expression" dxfId="168" priority="176">
      <formula>IF(RIGHT(TEXT(Y434,"0.#"),1)=".",TRUE,FALSE)</formula>
    </cfRule>
  </conditionalFormatting>
  <conditionalFormatting sqref="AL467:AO496">
    <cfRule type="expression" dxfId="167" priority="171">
      <formula>IF(AND(AL467&gt;=0, RIGHT(TEXT(AL467,"0.#"),1)&lt;&gt;"."),TRUE,FALSE)</formula>
    </cfRule>
    <cfRule type="expression" dxfId="166" priority="172">
      <formula>IF(AND(AL467&gt;=0, RIGHT(TEXT(AL467,"0.#"),1)="."),TRUE,FALSE)</formula>
    </cfRule>
    <cfRule type="expression" dxfId="165" priority="173">
      <formula>IF(AND(AL467&lt;0, RIGHT(TEXT(AL467,"0.#"),1)&lt;&gt;"."),TRUE,FALSE)</formula>
    </cfRule>
    <cfRule type="expression" dxfId="164" priority="174">
      <formula>IF(AND(AL467&lt;0, RIGHT(TEXT(AL467,"0.#"),1)="."),TRUE,FALSE)</formula>
    </cfRule>
  </conditionalFormatting>
  <conditionalFormatting sqref="Y467:Y496">
    <cfRule type="expression" dxfId="163" priority="169">
      <formula>IF(RIGHT(TEXT(Y467,"0.#"),1)=".",FALSE,TRUE)</formula>
    </cfRule>
    <cfRule type="expression" dxfId="162" priority="170">
      <formula>IF(RIGHT(TEXT(Y467,"0.#"),1)=".",TRUE,FALSE)</formula>
    </cfRule>
  </conditionalFormatting>
  <conditionalFormatting sqref="AL500:AO529">
    <cfRule type="expression" dxfId="161" priority="165">
      <formula>IF(AND(AL500&gt;=0, RIGHT(TEXT(AL500,"0.#"),1)&lt;&gt;"."),TRUE,FALSE)</formula>
    </cfRule>
    <cfRule type="expression" dxfId="160" priority="166">
      <formula>IF(AND(AL500&gt;=0, RIGHT(TEXT(AL500,"0.#"),1)="."),TRUE,FALSE)</formula>
    </cfRule>
    <cfRule type="expression" dxfId="159" priority="167">
      <formula>IF(AND(AL500&lt;0, RIGHT(TEXT(AL500,"0.#"),1)&lt;&gt;"."),TRUE,FALSE)</formula>
    </cfRule>
    <cfRule type="expression" dxfId="158" priority="168">
      <formula>IF(AND(AL500&lt;0, RIGHT(TEXT(AL500,"0.#"),1)="."),TRUE,FALSE)</formula>
    </cfRule>
  </conditionalFormatting>
  <conditionalFormatting sqref="Y500:Y529">
    <cfRule type="expression" dxfId="157" priority="163">
      <formula>IF(RIGHT(TEXT(Y500,"0.#"),1)=".",FALSE,TRUE)</formula>
    </cfRule>
    <cfRule type="expression" dxfId="156" priority="164">
      <formula>IF(RIGHT(TEXT(Y500,"0.#"),1)=".",TRUE,FALSE)</formula>
    </cfRule>
  </conditionalFormatting>
  <conditionalFormatting sqref="AL533:AO562">
    <cfRule type="expression" dxfId="155" priority="159">
      <formula>IF(AND(AL533&gt;=0, RIGHT(TEXT(AL533,"0.#"),1)&lt;&gt;"."),TRUE,FALSE)</formula>
    </cfRule>
    <cfRule type="expression" dxfId="154" priority="160">
      <formula>IF(AND(AL533&gt;=0, RIGHT(TEXT(AL533,"0.#"),1)="."),TRUE,FALSE)</formula>
    </cfRule>
    <cfRule type="expression" dxfId="153" priority="161">
      <formula>IF(AND(AL533&lt;0, RIGHT(TEXT(AL533,"0.#"),1)&lt;&gt;"."),TRUE,FALSE)</formula>
    </cfRule>
    <cfRule type="expression" dxfId="152" priority="162">
      <formula>IF(AND(AL533&lt;0, RIGHT(TEXT(AL533,"0.#"),1)="."),TRUE,FALSE)</formula>
    </cfRule>
  </conditionalFormatting>
  <conditionalFormatting sqref="Y533:Y562">
    <cfRule type="expression" dxfId="151" priority="157">
      <formula>IF(RIGHT(TEXT(Y533,"0.#"),1)=".",FALSE,TRUE)</formula>
    </cfRule>
    <cfRule type="expression" dxfId="150" priority="158">
      <formula>IF(RIGHT(TEXT(Y533,"0.#"),1)=".",TRUE,FALSE)</formula>
    </cfRule>
  </conditionalFormatting>
  <conditionalFormatting sqref="AL566:AO595">
    <cfRule type="expression" dxfId="149" priority="153">
      <formula>IF(AND(AL566&gt;=0, RIGHT(TEXT(AL566,"0.#"),1)&lt;&gt;"."),TRUE,FALSE)</formula>
    </cfRule>
    <cfRule type="expression" dxfId="148" priority="154">
      <formula>IF(AND(AL566&gt;=0, RIGHT(TEXT(AL566,"0.#"),1)="."),TRUE,FALSE)</formula>
    </cfRule>
    <cfRule type="expression" dxfId="147" priority="155">
      <formula>IF(AND(AL566&lt;0, RIGHT(TEXT(AL566,"0.#"),1)&lt;&gt;"."),TRUE,FALSE)</formula>
    </cfRule>
    <cfRule type="expression" dxfId="146" priority="156">
      <formula>IF(AND(AL566&lt;0, RIGHT(TEXT(AL566,"0.#"),1)="."),TRUE,FALSE)</formula>
    </cfRule>
  </conditionalFormatting>
  <conditionalFormatting sqref="Y566:Y595">
    <cfRule type="expression" dxfId="145" priority="151">
      <formula>IF(RIGHT(TEXT(Y566,"0.#"),1)=".",FALSE,TRUE)</formula>
    </cfRule>
    <cfRule type="expression" dxfId="144" priority="152">
      <formula>IF(RIGHT(TEXT(Y566,"0.#"),1)=".",TRUE,FALSE)</formula>
    </cfRule>
  </conditionalFormatting>
  <conditionalFormatting sqref="AL599:AO628">
    <cfRule type="expression" dxfId="143" priority="147">
      <formula>IF(AND(AL599&gt;=0, RIGHT(TEXT(AL599,"0.#"),1)&lt;&gt;"."),TRUE,FALSE)</formula>
    </cfRule>
    <cfRule type="expression" dxfId="142" priority="148">
      <formula>IF(AND(AL599&gt;=0, RIGHT(TEXT(AL599,"0.#"),1)="."),TRUE,FALSE)</formula>
    </cfRule>
    <cfRule type="expression" dxfId="141" priority="149">
      <formula>IF(AND(AL599&lt;0, RIGHT(TEXT(AL599,"0.#"),1)&lt;&gt;"."),TRUE,FALSE)</formula>
    </cfRule>
    <cfRule type="expression" dxfId="140" priority="150">
      <formula>IF(AND(AL599&lt;0, RIGHT(TEXT(AL599,"0.#"),1)="."),TRUE,FALSE)</formula>
    </cfRule>
  </conditionalFormatting>
  <conditionalFormatting sqref="Y599:Y628">
    <cfRule type="expression" dxfId="139" priority="145">
      <formula>IF(RIGHT(TEXT(Y599,"0.#"),1)=".",FALSE,TRUE)</formula>
    </cfRule>
    <cfRule type="expression" dxfId="138" priority="146">
      <formula>IF(RIGHT(TEXT(Y599,"0.#"),1)=".",TRUE,FALSE)</formula>
    </cfRule>
  </conditionalFormatting>
  <conditionalFormatting sqref="AL632:AO661">
    <cfRule type="expression" dxfId="137" priority="141">
      <formula>IF(AND(AL632&gt;=0, RIGHT(TEXT(AL632,"0.#"),1)&lt;&gt;"."),TRUE,FALSE)</formula>
    </cfRule>
    <cfRule type="expression" dxfId="136" priority="142">
      <formula>IF(AND(AL632&gt;=0, RIGHT(TEXT(AL632,"0.#"),1)="."),TRUE,FALSE)</formula>
    </cfRule>
    <cfRule type="expression" dxfId="135" priority="143">
      <formula>IF(AND(AL632&lt;0, RIGHT(TEXT(AL632,"0.#"),1)&lt;&gt;"."),TRUE,FALSE)</formula>
    </cfRule>
    <cfRule type="expression" dxfId="134" priority="144">
      <formula>IF(AND(AL632&lt;0, RIGHT(TEXT(AL632,"0.#"),1)="."),TRUE,FALSE)</formula>
    </cfRule>
  </conditionalFormatting>
  <conditionalFormatting sqref="Y632:Y661">
    <cfRule type="expression" dxfId="133" priority="139">
      <formula>IF(RIGHT(TEXT(Y632,"0.#"),1)=".",FALSE,TRUE)</formula>
    </cfRule>
    <cfRule type="expression" dxfId="132" priority="140">
      <formula>IF(RIGHT(TEXT(Y632,"0.#"),1)=".",TRUE,FALSE)</formula>
    </cfRule>
  </conditionalFormatting>
  <conditionalFormatting sqref="AL665:AO694">
    <cfRule type="expression" dxfId="131" priority="135">
      <formula>IF(AND(AL665&gt;=0, RIGHT(TEXT(AL665,"0.#"),1)&lt;&gt;"."),TRUE,FALSE)</formula>
    </cfRule>
    <cfRule type="expression" dxfId="130" priority="136">
      <formula>IF(AND(AL665&gt;=0, RIGHT(TEXT(AL665,"0.#"),1)="."),TRUE,FALSE)</formula>
    </cfRule>
    <cfRule type="expression" dxfId="129" priority="137">
      <formula>IF(AND(AL665&lt;0, RIGHT(TEXT(AL665,"0.#"),1)&lt;&gt;"."),TRUE,FALSE)</formula>
    </cfRule>
    <cfRule type="expression" dxfId="128" priority="138">
      <formula>IF(AND(AL665&lt;0, RIGHT(TEXT(AL665,"0.#"),1)="."),TRUE,FALSE)</formula>
    </cfRule>
  </conditionalFormatting>
  <conditionalFormatting sqref="Y665:Y694">
    <cfRule type="expression" dxfId="127" priority="133">
      <formula>IF(RIGHT(TEXT(Y665,"0.#"),1)=".",FALSE,TRUE)</formula>
    </cfRule>
    <cfRule type="expression" dxfId="126" priority="134">
      <formula>IF(RIGHT(TEXT(Y665,"0.#"),1)=".",TRUE,FALSE)</formula>
    </cfRule>
  </conditionalFormatting>
  <conditionalFormatting sqref="AL698:AO727">
    <cfRule type="expression" dxfId="125" priority="129">
      <formula>IF(AND(AL698&gt;=0, RIGHT(TEXT(AL698,"0.#"),1)&lt;&gt;"."),TRUE,FALSE)</formula>
    </cfRule>
    <cfRule type="expression" dxfId="124" priority="130">
      <formula>IF(AND(AL698&gt;=0, RIGHT(TEXT(AL698,"0.#"),1)="."),TRUE,FALSE)</formula>
    </cfRule>
    <cfRule type="expression" dxfId="123" priority="131">
      <formula>IF(AND(AL698&lt;0, RIGHT(TEXT(AL698,"0.#"),1)&lt;&gt;"."),TRUE,FALSE)</formula>
    </cfRule>
    <cfRule type="expression" dxfId="122" priority="132">
      <formula>IF(AND(AL698&lt;0, RIGHT(TEXT(AL698,"0.#"),1)="."),TRUE,FALSE)</formula>
    </cfRule>
  </conditionalFormatting>
  <conditionalFormatting sqref="Y698:Y727">
    <cfRule type="expression" dxfId="121" priority="127">
      <formula>IF(RIGHT(TEXT(Y698,"0.#"),1)=".",FALSE,TRUE)</formula>
    </cfRule>
    <cfRule type="expression" dxfId="120" priority="128">
      <formula>IF(RIGHT(TEXT(Y698,"0.#"),1)=".",TRUE,FALSE)</formula>
    </cfRule>
  </conditionalFormatting>
  <conditionalFormatting sqref="AL731:AO760">
    <cfRule type="expression" dxfId="119" priority="123">
      <formula>IF(AND(AL731&gt;=0, RIGHT(TEXT(AL731,"0.#"),1)&lt;&gt;"."),TRUE,FALSE)</formula>
    </cfRule>
    <cfRule type="expression" dxfId="118" priority="124">
      <formula>IF(AND(AL731&gt;=0, RIGHT(TEXT(AL731,"0.#"),1)="."),TRUE,FALSE)</formula>
    </cfRule>
    <cfRule type="expression" dxfId="117" priority="125">
      <formula>IF(AND(AL731&lt;0, RIGHT(TEXT(AL731,"0.#"),1)&lt;&gt;"."),TRUE,FALSE)</formula>
    </cfRule>
    <cfRule type="expression" dxfId="116" priority="126">
      <formula>IF(AND(AL731&lt;0, RIGHT(TEXT(AL731,"0.#"),1)="."),TRUE,FALSE)</formula>
    </cfRule>
  </conditionalFormatting>
  <conditionalFormatting sqref="Y731:Y760">
    <cfRule type="expression" dxfId="115" priority="121">
      <formula>IF(RIGHT(TEXT(Y731,"0.#"),1)=".",FALSE,TRUE)</formula>
    </cfRule>
    <cfRule type="expression" dxfId="114" priority="122">
      <formula>IF(RIGHT(TEXT(Y731,"0.#"),1)=".",TRUE,FALSE)</formula>
    </cfRule>
  </conditionalFormatting>
  <conditionalFormatting sqref="AL764:AO793">
    <cfRule type="expression" dxfId="113" priority="117">
      <formula>IF(AND(AL764&gt;=0, RIGHT(TEXT(AL764,"0.#"),1)&lt;&gt;"."),TRUE,FALSE)</formula>
    </cfRule>
    <cfRule type="expression" dxfId="112" priority="118">
      <formula>IF(AND(AL764&gt;=0, RIGHT(TEXT(AL764,"0.#"),1)="."),TRUE,FALSE)</formula>
    </cfRule>
    <cfRule type="expression" dxfId="111" priority="119">
      <formula>IF(AND(AL764&lt;0, RIGHT(TEXT(AL764,"0.#"),1)&lt;&gt;"."),TRUE,FALSE)</formula>
    </cfRule>
    <cfRule type="expression" dxfId="110" priority="120">
      <formula>IF(AND(AL764&lt;0, RIGHT(TEXT(AL764,"0.#"),1)="."),TRUE,FALSE)</formula>
    </cfRule>
  </conditionalFormatting>
  <conditionalFormatting sqref="Y764:Y793">
    <cfRule type="expression" dxfId="109" priority="115">
      <formula>IF(RIGHT(TEXT(Y764,"0.#"),1)=".",FALSE,TRUE)</formula>
    </cfRule>
    <cfRule type="expression" dxfId="108" priority="116">
      <formula>IF(RIGHT(TEXT(Y764,"0.#"),1)=".",TRUE,FALSE)</formula>
    </cfRule>
  </conditionalFormatting>
  <conditionalFormatting sqref="AL797:AO826">
    <cfRule type="expression" dxfId="107" priority="111">
      <formula>IF(AND(AL797&gt;=0, RIGHT(TEXT(AL797,"0.#"),1)&lt;&gt;"."),TRUE,FALSE)</formula>
    </cfRule>
    <cfRule type="expression" dxfId="106" priority="112">
      <formula>IF(AND(AL797&gt;=0, RIGHT(TEXT(AL797,"0.#"),1)="."),TRUE,FALSE)</formula>
    </cfRule>
    <cfRule type="expression" dxfId="105" priority="113">
      <formula>IF(AND(AL797&lt;0, RIGHT(TEXT(AL797,"0.#"),1)&lt;&gt;"."),TRUE,FALSE)</formula>
    </cfRule>
    <cfRule type="expression" dxfId="104" priority="114">
      <formula>IF(AND(AL797&lt;0, RIGHT(TEXT(AL797,"0.#"),1)="."),TRUE,FALSE)</formula>
    </cfRule>
  </conditionalFormatting>
  <conditionalFormatting sqref="Y797:Y826">
    <cfRule type="expression" dxfId="103" priority="109">
      <formula>IF(RIGHT(TEXT(Y797,"0.#"),1)=".",FALSE,TRUE)</formula>
    </cfRule>
    <cfRule type="expression" dxfId="102" priority="110">
      <formula>IF(RIGHT(TEXT(Y797,"0.#"),1)=".",TRUE,FALSE)</formula>
    </cfRule>
  </conditionalFormatting>
  <conditionalFormatting sqref="AL830:AO859">
    <cfRule type="expression" dxfId="101" priority="105">
      <formula>IF(AND(AL830&gt;=0, RIGHT(TEXT(AL830,"0.#"),1)&lt;&gt;"."),TRUE,FALSE)</formula>
    </cfRule>
    <cfRule type="expression" dxfId="100" priority="106">
      <formula>IF(AND(AL830&gt;=0, RIGHT(TEXT(AL830,"0.#"),1)="."),TRUE,FALSE)</formula>
    </cfRule>
    <cfRule type="expression" dxfId="99" priority="107">
      <formula>IF(AND(AL830&lt;0, RIGHT(TEXT(AL830,"0.#"),1)&lt;&gt;"."),TRUE,FALSE)</formula>
    </cfRule>
    <cfRule type="expression" dxfId="98" priority="108">
      <formula>IF(AND(AL830&lt;0, RIGHT(TEXT(AL830,"0.#"),1)="."),TRUE,FALSE)</formula>
    </cfRule>
  </conditionalFormatting>
  <conditionalFormatting sqref="Y830:Y859">
    <cfRule type="expression" dxfId="97" priority="103">
      <formula>IF(RIGHT(TEXT(Y830,"0.#"),1)=".",FALSE,TRUE)</formula>
    </cfRule>
    <cfRule type="expression" dxfId="96" priority="104">
      <formula>IF(RIGHT(TEXT(Y830,"0.#"),1)=".",TRUE,FALSE)</formula>
    </cfRule>
  </conditionalFormatting>
  <conditionalFormatting sqref="AL863:AO892">
    <cfRule type="expression" dxfId="95" priority="99">
      <formula>IF(AND(AL863&gt;=0, RIGHT(TEXT(AL863,"0.#"),1)&lt;&gt;"."),TRUE,FALSE)</formula>
    </cfRule>
    <cfRule type="expression" dxfId="94" priority="100">
      <formula>IF(AND(AL863&gt;=0, RIGHT(TEXT(AL863,"0.#"),1)="."),TRUE,FALSE)</formula>
    </cfRule>
    <cfRule type="expression" dxfId="93" priority="101">
      <formula>IF(AND(AL863&lt;0, RIGHT(TEXT(AL863,"0.#"),1)&lt;&gt;"."),TRUE,FALSE)</formula>
    </cfRule>
    <cfRule type="expression" dxfId="92" priority="102">
      <formula>IF(AND(AL863&lt;0, RIGHT(TEXT(AL863,"0.#"),1)="."),TRUE,FALSE)</formula>
    </cfRule>
  </conditionalFormatting>
  <conditionalFormatting sqref="Y863:Y892">
    <cfRule type="expression" dxfId="91" priority="97">
      <formula>IF(RIGHT(TEXT(Y863,"0.#"),1)=".",FALSE,TRUE)</formula>
    </cfRule>
    <cfRule type="expression" dxfId="90" priority="98">
      <formula>IF(RIGHT(TEXT(Y863,"0.#"),1)=".",TRUE,FALSE)</formula>
    </cfRule>
  </conditionalFormatting>
  <conditionalFormatting sqref="AL896:AO925">
    <cfRule type="expression" dxfId="89" priority="93">
      <formula>IF(AND(AL896&gt;=0, RIGHT(TEXT(AL896,"0.#"),1)&lt;&gt;"."),TRUE,FALSE)</formula>
    </cfRule>
    <cfRule type="expression" dxfId="88" priority="94">
      <formula>IF(AND(AL896&gt;=0, RIGHT(TEXT(AL896,"0.#"),1)="."),TRUE,FALSE)</formula>
    </cfRule>
    <cfRule type="expression" dxfId="87" priority="95">
      <formula>IF(AND(AL896&lt;0, RIGHT(TEXT(AL896,"0.#"),1)&lt;&gt;"."),TRUE,FALSE)</formula>
    </cfRule>
    <cfRule type="expression" dxfId="86" priority="96">
      <formula>IF(AND(AL896&lt;0, RIGHT(TEXT(AL896,"0.#"),1)="."),TRUE,FALSE)</formula>
    </cfRule>
  </conditionalFormatting>
  <conditionalFormatting sqref="Y896:Y925">
    <cfRule type="expression" dxfId="85" priority="91">
      <formula>IF(RIGHT(TEXT(Y896,"0.#"),1)=".",FALSE,TRUE)</formula>
    </cfRule>
    <cfRule type="expression" dxfId="84" priority="92">
      <formula>IF(RIGHT(TEXT(Y896,"0.#"),1)=".",TRUE,FALSE)</formula>
    </cfRule>
  </conditionalFormatting>
  <conditionalFormatting sqref="AL929:AO958">
    <cfRule type="expression" dxfId="83" priority="87">
      <formula>IF(AND(AL929&gt;=0, RIGHT(TEXT(AL929,"0.#"),1)&lt;&gt;"."),TRUE,FALSE)</formula>
    </cfRule>
    <cfRule type="expression" dxfId="82" priority="88">
      <formula>IF(AND(AL929&gt;=0, RIGHT(TEXT(AL929,"0.#"),1)="."),TRUE,FALSE)</formula>
    </cfRule>
    <cfRule type="expression" dxfId="81" priority="89">
      <formula>IF(AND(AL929&lt;0, RIGHT(TEXT(AL929,"0.#"),1)&lt;&gt;"."),TRUE,FALSE)</formula>
    </cfRule>
    <cfRule type="expression" dxfId="80" priority="90">
      <formula>IF(AND(AL929&lt;0, RIGHT(TEXT(AL929,"0.#"),1)="."),TRUE,FALSE)</formula>
    </cfRule>
  </conditionalFormatting>
  <conditionalFormatting sqref="Y929:Y958">
    <cfRule type="expression" dxfId="79" priority="85">
      <formula>IF(RIGHT(TEXT(Y929,"0.#"),1)=".",FALSE,TRUE)</formula>
    </cfRule>
    <cfRule type="expression" dxfId="78" priority="86">
      <formula>IF(RIGHT(TEXT(Y929,"0.#"),1)=".",TRUE,FALSE)</formula>
    </cfRule>
  </conditionalFormatting>
  <conditionalFormatting sqref="AL962:AO991">
    <cfRule type="expression" dxfId="77" priority="81">
      <formula>IF(AND(AL962&gt;=0, RIGHT(TEXT(AL962,"0.#"),1)&lt;&gt;"."),TRUE,FALSE)</formula>
    </cfRule>
    <cfRule type="expression" dxfId="76" priority="82">
      <formula>IF(AND(AL962&gt;=0, RIGHT(TEXT(AL962,"0.#"),1)="."),TRUE,FALSE)</formula>
    </cfRule>
    <cfRule type="expression" dxfId="75" priority="83">
      <formula>IF(AND(AL962&lt;0, RIGHT(TEXT(AL962,"0.#"),1)&lt;&gt;"."),TRUE,FALSE)</formula>
    </cfRule>
    <cfRule type="expression" dxfId="74" priority="84">
      <formula>IF(AND(AL962&lt;0, RIGHT(TEXT(AL962,"0.#"),1)="."),TRUE,FALSE)</formula>
    </cfRule>
  </conditionalFormatting>
  <conditionalFormatting sqref="Y962:Y991">
    <cfRule type="expression" dxfId="73" priority="79">
      <formula>IF(RIGHT(TEXT(Y962,"0.#"),1)=".",FALSE,TRUE)</formula>
    </cfRule>
    <cfRule type="expression" dxfId="72" priority="80">
      <formula>IF(RIGHT(TEXT(Y962,"0.#"),1)=".",TRUE,FALSE)</formula>
    </cfRule>
  </conditionalFormatting>
  <conditionalFormatting sqref="AL995:AO1024">
    <cfRule type="expression" dxfId="71" priority="75">
      <formula>IF(AND(AL995&gt;=0, RIGHT(TEXT(AL995,"0.#"),1)&lt;&gt;"."),TRUE,FALSE)</formula>
    </cfRule>
    <cfRule type="expression" dxfId="70" priority="76">
      <formula>IF(AND(AL995&gt;=0, RIGHT(TEXT(AL995,"0.#"),1)="."),TRUE,FALSE)</formula>
    </cfRule>
    <cfRule type="expression" dxfId="69" priority="77">
      <formula>IF(AND(AL995&lt;0, RIGHT(TEXT(AL995,"0.#"),1)&lt;&gt;"."),TRUE,FALSE)</formula>
    </cfRule>
    <cfRule type="expression" dxfId="68" priority="78">
      <formula>IF(AND(AL995&lt;0, RIGHT(TEXT(AL995,"0.#"),1)="."),TRUE,FALSE)</formula>
    </cfRule>
  </conditionalFormatting>
  <conditionalFormatting sqref="Y995:Y1024">
    <cfRule type="expression" dxfId="67" priority="73">
      <formula>IF(RIGHT(TEXT(Y995,"0.#"),1)=".",FALSE,TRUE)</formula>
    </cfRule>
    <cfRule type="expression" dxfId="66" priority="74">
      <formula>IF(RIGHT(TEXT(Y995,"0.#"),1)=".",TRUE,FALSE)</formula>
    </cfRule>
  </conditionalFormatting>
  <conditionalFormatting sqref="AL1028:AO1057">
    <cfRule type="expression" dxfId="65" priority="69">
      <formula>IF(AND(AL1028&gt;=0, RIGHT(TEXT(AL1028,"0.#"),1)&lt;&gt;"."),TRUE,FALSE)</formula>
    </cfRule>
    <cfRule type="expression" dxfId="64" priority="70">
      <formula>IF(AND(AL1028&gt;=0, RIGHT(TEXT(AL1028,"0.#"),1)="."),TRUE,FALSE)</formula>
    </cfRule>
    <cfRule type="expression" dxfId="63" priority="71">
      <formula>IF(AND(AL1028&lt;0, RIGHT(TEXT(AL1028,"0.#"),1)&lt;&gt;"."),TRUE,FALSE)</formula>
    </cfRule>
    <cfRule type="expression" dxfId="62" priority="72">
      <formula>IF(AND(AL1028&lt;0, RIGHT(TEXT(AL1028,"0.#"),1)="."),TRUE,FALSE)</formula>
    </cfRule>
  </conditionalFormatting>
  <conditionalFormatting sqref="Y1028:Y1057">
    <cfRule type="expression" dxfId="61" priority="67">
      <formula>IF(RIGHT(TEXT(Y1028,"0.#"),1)=".",FALSE,TRUE)</formula>
    </cfRule>
    <cfRule type="expression" dxfId="60" priority="68">
      <formula>IF(RIGHT(TEXT(Y1028,"0.#"),1)=".",TRUE,FALSE)</formula>
    </cfRule>
  </conditionalFormatting>
  <conditionalFormatting sqref="AL1061:AO1090">
    <cfRule type="expression" dxfId="59" priority="63">
      <formula>IF(AND(AL1061&gt;=0, RIGHT(TEXT(AL1061,"0.#"),1)&lt;&gt;"."),TRUE,FALSE)</formula>
    </cfRule>
    <cfRule type="expression" dxfId="58" priority="64">
      <formula>IF(AND(AL1061&gt;=0, RIGHT(TEXT(AL1061,"0.#"),1)="."),TRUE,FALSE)</formula>
    </cfRule>
    <cfRule type="expression" dxfId="57" priority="65">
      <formula>IF(AND(AL1061&lt;0, RIGHT(TEXT(AL1061,"0.#"),1)&lt;&gt;"."),TRUE,FALSE)</formula>
    </cfRule>
    <cfRule type="expression" dxfId="56" priority="66">
      <formula>IF(AND(AL1061&lt;0, RIGHT(TEXT(AL1061,"0.#"),1)="."),TRUE,FALSE)</formula>
    </cfRule>
  </conditionalFormatting>
  <conditionalFormatting sqref="Y1061:Y1090">
    <cfRule type="expression" dxfId="55" priority="61">
      <formula>IF(RIGHT(TEXT(Y1061,"0.#"),1)=".",FALSE,TRUE)</formula>
    </cfRule>
    <cfRule type="expression" dxfId="54" priority="62">
      <formula>IF(RIGHT(TEXT(Y1061,"0.#"),1)=".",TRUE,FALSE)</formula>
    </cfRule>
  </conditionalFormatting>
  <conditionalFormatting sqref="AL1094:AO1123">
    <cfRule type="expression" dxfId="53" priority="57">
      <formula>IF(AND(AL1094&gt;=0, RIGHT(TEXT(AL1094,"0.#"),1)&lt;&gt;"."),TRUE,FALSE)</formula>
    </cfRule>
    <cfRule type="expression" dxfId="52" priority="58">
      <formula>IF(AND(AL1094&gt;=0, RIGHT(TEXT(AL1094,"0.#"),1)="."),TRUE,FALSE)</formula>
    </cfRule>
    <cfRule type="expression" dxfId="51" priority="59">
      <formula>IF(AND(AL1094&lt;0, RIGHT(TEXT(AL1094,"0.#"),1)&lt;&gt;"."),TRUE,FALSE)</formula>
    </cfRule>
    <cfRule type="expression" dxfId="50" priority="60">
      <formula>IF(AND(AL1094&lt;0, RIGHT(TEXT(AL1094,"0.#"),1)="."),TRUE,FALSE)</formula>
    </cfRule>
  </conditionalFormatting>
  <conditionalFormatting sqref="Y1094:Y1123">
    <cfRule type="expression" dxfId="49" priority="55">
      <formula>IF(RIGHT(TEXT(Y1094,"0.#"),1)=".",FALSE,TRUE)</formula>
    </cfRule>
    <cfRule type="expression" dxfId="48" priority="56">
      <formula>IF(RIGHT(TEXT(Y1094,"0.#"),1)=".",TRUE,FALSE)</formula>
    </cfRule>
  </conditionalFormatting>
  <conditionalFormatting sqref="AL1127:AO1156">
    <cfRule type="expression" dxfId="47" priority="51">
      <formula>IF(AND(AL1127&gt;=0, RIGHT(TEXT(AL1127,"0.#"),1)&lt;&gt;"."),TRUE,FALSE)</formula>
    </cfRule>
    <cfRule type="expression" dxfId="46" priority="52">
      <formula>IF(AND(AL1127&gt;=0, RIGHT(TEXT(AL1127,"0.#"),1)="."),TRUE,FALSE)</formula>
    </cfRule>
    <cfRule type="expression" dxfId="45" priority="53">
      <formula>IF(AND(AL1127&lt;0, RIGHT(TEXT(AL1127,"0.#"),1)&lt;&gt;"."),TRUE,FALSE)</formula>
    </cfRule>
    <cfRule type="expression" dxfId="44" priority="54">
      <formula>IF(AND(AL1127&lt;0, RIGHT(TEXT(AL1127,"0.#"),1)="."),TRUE,FALSE)</formula>
    </cfRule>
  </conditionalFormatting>
  <conditionalFormatting sqref="Y1127:Y1156">
    <cfRule type="expression" dxfId="43" priority="49">
      <formula>IF(RIGHT(TEXT(Y1127,"0.#"),1)=".",FALSE,TRUE)</formula>
    </cfRule>
    <cfRule type="expression" dxfId="42" priority="50">
      <formula>IF(RIGHT(TEXT(Y1127,"0.#"),1)=".",TRUE,FALSE)</formula>
    </cfRule>
  </conditionalFormatting>
  <conditionalFormatting sqref="AL1160:AO1189">
    <cfRule type="expression" dxfId="41" priority="45">
      <formula>IF(AND(AL1160&gt;=0, RIGHT(TEXT(AL1160,"0.#"),1)&lt;&gt;"."),TRUE,FALSE)</formula>
    </cfRule>
    <cfRule type="expression" dxfId="40" priority="46">
      <formula>IF(AND(AL1160&gt;=0, RIGHT(TEXT(AL1160,"0.#"),1)="."),TRUE,FALSE)</formula>
    </cfRule>
    <cfRule type="expression" dxfId="39" priority="47">
      <formula>IF(AND(AL1160&lt;0, RIGHT(TEXT(AL1160,"0.#"),1)&lt;&gt;"."),TRUE,FALSE)</formula>
    </cfRule>
    <cfRule type="expression" dxfId="38" priority="48">
      <formula>IF(AND(AL1160&lt;0, RIGHT(TEXT(AL1160,"0.#"),1)="."),TRUE,FALSE)</formula>
    </cfRule>
  </conditionalFormatting>
  <conditionalFormatting sqref="Y1160:Y1189">
    <cfRule type="expression" dxfId="37" priority="43">
      <formula>IF(RIGHT(TEXT(Y1160,"0.#"),1)=".",FALSE,TRUE)</formula>
    </cfRule>
    <cfRule type="expression" dxfId="36" priority="44">
      <formula>IF(RIGHT(TEXT(Y1160,"0.#"),1)=".",TRUE,FALSE)</formula>
    </cfRule>
  </conditionalFormatting>
  <conditionalFormatting sqref="AL1193:AO1222">
    <cfRule type="expression" dxfId="35" priority="39">
      <formula>IF(AND(AL1193&gt;=0, RIGHT(TEXT(AL1193,"0.#"),1)&lt;&gt;"."),TRUE,FALSE)</formula>
    </cfRule>
    <cfRule type="expression" dxfId="34" priority="40">
      <formula>IF(AND(AL1193&gt;=0, RIGHT(TEXT(AL1193,"0.#"),1)="."),TRUE,FALSE)</formula>
    </cfRule>
    <cfRule type="expression" dxfId="33" priority="41">
      <formula>IF(AND(AL1193&lt;0, RIGHT(TEXT(AL1193,"0.#"),1)&lt;&gt;"."),TRUE,FALSE)</formula>
    </cfRule>
    <cfRule type="expression" dxfId="32" priority="42">
      <formula>IF(AND(AL1193&lt;0, RIGHT(TEXT(AL1193,"0.#"),1)="."),TRUE,FALSE)</formula>
    </cfRule>
  </conditionalFormatting>
  <conditionalFormatting sqref="Y1193:Y1222">
    <cfRule type="expression" dxfId="31" priority="37">
      <formula>IF(RIGHT(TEXT(Y1193,"0.#"),1)=".",FALSE,TRUE)</formula>
    </cfRule>
    <cfRule type="expression" dxfId="30" priority="38">
      <formula>IF(RIGHT(TEXT(Y1193,"0.#"),1)=".",TRUE,FALSE)</formula>
    </cfRule>
  </conditionalFormatting>
  <conditionalFormatting sqref="AL1226:AO1255">
    <cfRule type="expression" dxfId="29" priority="33">
      <formula>IF(AND(AL1226&gt;=0, RIGHT(TEXT(AL1226,"0.#"),1)&lt;&gt;"."),TRUE,FALSE)</formula>
    </cfRule>
    <cfRule type="expression" dxfId="28" priority="34">
      <formula>IF(AND(AL1226&gt;=0, RIGHT(TEXT(AL1226,"0.#"),1)="."),TRUE,FALSE)</formula>
    </cfRule>
    <cfRule type="expression" dxfId="27" priority="35">
      <formula>IF(AND(AL1226&lt;0, RIGHT(TEXT(AL1226,"0.#"),1)&lt;&gt;"."),TRUE,FALSE)</formula>
    </cfRule>
    <cfRule type="expression" dxfId="26" priority="36">
      <formula>IF(AND(AL1226&lt;0, RIGHT(TEXT(AL1226,"0.#"),1)="."),TRUE,FALSE)</formula>
    </cfRule>
  </conditionalFormatting>
  <conditionalFormatting sqref="Y1226:Y1255">
    <cfRule type="expression" dxfId="25" priority="31">
      <formula>IF(RIGHT(TEXT(Y1226,"0.#"),1)=".",FALSE,TRUE)</formula>
    </cfRule>
    <cfRule type="expression" dxfId="24" priority="32">
      <formula>IF(RIGHT(TEXT(Y1226,"0.#"),1)=".",TRUE,FALSE)</formula>
    </cfRule>
  </conditionalFormatting>
  <conditionalFormatting sqref="AL1259:AO1288">
    <cfRule type="expression" dxfId="23" priority="27">
      <formula>IF(AND(AL1259&gt;=0, RIGHT(TEXT(AL1259,"0.#"),1)&lt;&gt;"."),TRUE,FALSE)</formula>
    </cfRule>
    <cfRule type="expression" dxfId="22" priority="28">
      <formula>IF(AND(AL1259&gt;=0, RIGHT(TEXT(AL1259,"0.#"),1)="."),TRUE,FALSE)</formula>
    </cfRule>
    <cfRule type="expression" dxfId="21" priority="29">
      <formula>IF(AND(AL1259&lt;0, RIGHT(TEXT(AL1259,"0.#"),1)&lt;&gt;"."),TRUE,FALSE)</formula>
    </cfRule>
    <cfRule type="expression" dxfId="20" priority="30">
      <formula>IF(AND(AL1259&lt;0, RIGHT(TEXT(AL1259,"0.#"),1)="."),TRUE,FALSE)</formula>
    </cfRule>
  </conditionalFormatting>
  <conditionalFormatting sqref="Y1259:Y1288">
    <cfRule type="expression" dxfId="19" priority="25">
      <formula>IF(RIGHT(TEXT(Y1259,"0.#"),1)=".",FALSE,TRUE)</formula>
    </cfRule>
    <cfRule type="expression" dxfId="18" priority="26">
      <formula>IF(RIGHT(TEXT(Y1259,"0.#"),1)=".",TRUE,FALSE)</formula>
    </cfRule>
  </conditionalFormatting>
  <conditionalFormatting sqref="AL1292:AO1321">
    <cfRule type="expression" dxfId="17" priority="21">
      <formula>IF(AND(AL1292&gt;=0, RIGHT(TEXT(AL1292,"0.#"),1)&lt;&gt;"."),TRUE,FALSE)</formula>
    </cfRule>
    <cfRule type="expression" dxfId="16" priority="22">
      <formula>IF(AND(AL1292&gt;=0, RIGHT(TEXT(AL1292,"0.#"),1)="."),TRUE,FALSE)</formula>
    </cfRule>
    <cfRule type="expression" dxfId="15" priority="23">
      <formula>IF(AND(AL1292&lt;0, RIGHT(TEXT(AL1292,"0.#"),1)&lt;&gt;"."),TRUE,FALSE)</formula>
    </cfRule>
    <cfRule type="expression" dxfId="14" priority="24">
      <formula>IF(AND(AL1292&lt;0, RIGHT(TEXT(AL1292,"0.#"),1)="."),TRUE,FALSE)</formula>
    </cfRule>
  </conditionalFormatting>
  <conditionalFormatting sqref="Y1292:Y1321">
    <cfRule type="expression" dxfId="13" priority="19">
      <formula>IF(RIGHT(TEXT(Y1292,"0.#"),1)=".",FALSE,TRUE)</formula>
    </cfRule>
    <cfRule type="expression" dxfId="12" priority="20">
      <formula>IF(RIGHT(TEXT(Y1292,"0.#"),1)=".",TRUE,FALSE)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8:AO8">
    <cfRule type="expression" dxfId="5" priority="3">
      <formula>IF(AND(AL8&gt;=0, RIGHT(TEXT(AL8,"0.#"),1)&lt;&gt;"."),TRUE,FALSE)</formula>
    </cfRule>
    <cfRule type="expression" dxfId="4" priority="4">
      <formula>IF(AND(AL8&gt;=0, RIGHT(TEXT(AL8,"0.#"),1)="."),TRUE,FALSE)</formula>
    </cfRule>
    <cfRule type="expression" dxfId="3" priority="5">
      <formula>IF(AND(AL8&lt;0, RIGHT(TEXT(AL8,"0.#"),1)&lt;&gt;"."),TRUE,FALSE)</formula>
    </cfRule>
    <cfRule type="expression" dxfId="2" priority="6">
      <formula>IF(AND(AL8&lt;0, RIGHT(TEXT(AL8,"0.#"),1)="."),TRUE,FALSE)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H4:AK4 AH41:AK70 AH1292:AK1321 AH104:AK133 AH137:AK166 AH170:AK199 AH203:AK232 AH236:AK265 AH269:AK298 AH302:AK331 AH335:AK364 AH368:AK397 AH401:AK430 AH434:AK463 AH467:AK496 AH500:AK529 AH533:AK562 AH566:AK595 AH599:AK628 AH632:AK661 AH665:AK694 AH698:AK727 AH731:AK760 AH764:AK793 AH797:AK826 AH830:AK859 AH863:AK892 AH896:AK925 AH929:AK958 AH962:AK991 AH995:AK1024 AH1028:AK1057 AH1061:AK1090 AH1094:AK1123 AH1127:AK1156 AH1160:AK1189 AH1193:AK1222 AH1226:AK1255 AH1259:AK1288 AH72:AK100 AH8:AK37">
      <formula1>OR(AND(MOD(IF(ISNUMBER(AH4), AH4, 0.5),1)=0, 0&lt;=AH4), AH4="-")</formula1>
    </dataValidation>
    <dataValidation type="custom" imeMode="off" allowBlank="1" showInputMessage="1" showErrorMessage="1" sqref="J4:O4 J41:O70 J1292:O1321 J104:O133 J137:O166 J170:O199 J203:O232 J236:O265 J269:O298 J302:O331 J335:O364 J368:O397 J401:O430 J434:O463 J467:O496 J500:O529 J533:O562 J566:O595 J599:O628 J632:O661 J665:O694 J698:O727 J731:O760 J764:O793 J797:O826 J830:O859 J863:O892 J896:O925 J929:O958 J962:O991 J995:O1024 J1028:O1057 J1061:O1090 J1094:O1123 J1127:O1156 J1160:O1189 J1193:O1222 J1226:O1255 J1259:O1288 J72:O100 J8:O37">
      <formula1>OR(ISNUMBER(J4), J4="-")</formula1>
    </dataValidation>
    <dataValidation type="custom" imeMode="disabled" allowBlank="1" showInputMessage="1" showErrorMessage="1" sqref="Y1259:AB1288 AL8:AL37 Y41:AB70 Y104:AB133 Y137:AB166 Y170:AB199 Y203:AB232 Y236:AB265 Y269:AB298 Y302:AB331 Y335:AB364 Y368:AB397 Y401:AB430 Y434:AB463 Y467:AB496 Y500:AB529 Y533:AB562 Y566:AB595 Y599:AB628 Y632:AB661 Y665:AB694 Y698:AB727 Y731:AB760 Y764:AB793 Y797:AB826 Y830:AB859 Y863:AB892 Y896:AB925 Y929:AB958 Y962:AB991 Y995:AB1024 Y1028:AB1057 Y1061:AB1090 Y1094:AB1123 Y1127:AB1156 Y1160:AB1189 Y1193:AB1222 Y1226:AB1255 Y1292:AB1321 AL731:AL760 AL467:AL496 AL500:AL529 AL797:AL826 AL41:AL70 AL1028:AL1057 AL170:AL199 AL1193:AL1222 AL1094:AL1123 AL533:AL562 AL203:AL232 AL1127:AL1156 AL1061:AL1090 AL1292:AL1321 AL236:AL265 AL1226:AL1255 AL269:AL298 AL302:AL331 AL335:AL364 AL368:AL397 AL401:AL430 AL434:AL463 AL137:AL166 AL1160:AL1189 AL104:AL133 AL566:AL595 AL599:AL628 AL632:AL661 AL665:AL694 AL698:AL727 AL4 AL764:AL793 AL1259:AL1288 AL830:AL859 AL863:AL892 AL896:AL925 AL929:AL958 AL962:AL991 AL995:AL1024 AL72:AL100 Y72:AB100 Y4:AB4 Y8:AB37">
      <formula1>OR(ISNUMBER(Y4), Y4="-")</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'\\fsst01\（部局内）環境再生・資源循環局\循環局予決係作業用\04作業依頼関係\R2\行政事業レビュー\05レビューシート作成\02中間公表に向けたレビューシート作成\01 会計課からの連絡事項\[02_【様式】行政事業レビューシート（R2年度）.xlsx]入力規則等'!#REF!</xm:f>
          </x14:formula1>
          <xm:sqref>AC1160:AG1189 AC1226:AG1255 AC1193:AG1222 AC1259:AG1288 AC1292:AG1321 AC1127:AG1156 AC42:AG70 AC72:AG100 AC137:AG166 AC170:AG199 AC203:AG232 AC236:AG265 AC269:AG298 AC302:AG331 AC335:AG364 AC368:AG397 AC401:AG430 AC434:AG463 AC467:AG496 AC500:AG529 AC533:AG562 AC566:AG595 AC599:AG628 AC632:AG661 AC665:AG694 AC698:AG727 AC731:AG760 AC764:AG793 AC797:AG826 AC830:AG859 AC863:AG892 AC896:AG925 AC929:AG958 AC962:AG991 AC995:AG1024 AC1028:AG1057 AC1061:AG1090 AC1094:AG1123 AC105:AG133</xm:sqref>
        </x14:dataValidation>
        <x14:dataValidation type="list" allowBlank="1" showInputMessage="1" showErrorMessage="1">
          <x14:formula1>
            <xm:f>入力規則等!$AP$2:$AP$10</xm:f>
          </x14:formula1>
          <xm:sqref>AC4:AG4 AC41:AG41 AC104:AG104 AC9:AG37</xm:sqref>
        </x14:dataValidation>
        <x14:dataValidation type="list" allowBlank="1" showInputMessage="1" showErrorMessage="1">
          <x14:formula1>
            <xm:f>入力規則等!$AG$2:$AG$13</xm:f>
          </x14:formula1>
          <xm:sqref>AC8:AG8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別紙２</vt:lpstr>
      <vt:lpstr>別紙３</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2020-07-27T09:03:20Z</cp:lastPrinted>
  <dcterms:created xsi:type="dcterms:W3CDTF">2012-03-13T00:50:25Z</dcterms:created>
  <dcterms:modified xsi:type="dcterms:W3CDTF">2020-09-24T11:11:46Z</dcterms:modified>
</cp:coreProperties>
</file>