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6日提出\"/>
    </mc:Choice>
  </mc:AlternateContent>
  <bookViews>
    <workbookView xWindow="519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l="1"/>
  <c r="AE116"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<sst xmlns="http://schemas.openxmlformats.org/spreadsheetml/2006/main" count="2304" uniqueCount="620">
  <si>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</si>
  <si>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</si>
  <si>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</si>
  <si>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</si>
  <si>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</si>
  <si>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</si>
  <si>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</si>
  <si>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</si>
  <si>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</si>
  <si>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</si>
  <si>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</si>
  <si>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</si>
  <si>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</si>
  <si>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</si>
  <si>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</si>
  <si>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</si>
  <si>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</si>
  <si>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</si>
  <si>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</si>
  <si>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</si>
  <si>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</si>
  <si>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</si>
  <si>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</si>
  <si>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</si>
  <si>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</si>
  <si>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</si>
  <si>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</si>
  <si>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</si>
  <si>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</si>
  <si>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</si>
  <si>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</si>
  <si>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</si>
  <si>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</si>
  <si>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</si>
  <si>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</si>
  <si>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</si>
  <si>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</si>
  <si>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</si>
  <si>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</si>
  <si>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</si>
  <si>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</si>
  <si>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</si>
  <si>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</si>
  <si>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</si>
  <si>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</si>
  <si>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</si>
  <si>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</si>
  <si>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</si>
  <si>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</si>
  <si>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</si>
  <si>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</si>
  <si>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</si>
  <si>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</si>
  <si>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</si>
  <si>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</si>
  <si>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</si>
  <si>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</si>
  <si>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</si>
  <si>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</si>
  <si>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</si>
  <si>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</si>
  <si>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</si>
  <si>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</si>
  <si>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</si>
  <si>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</si>
  <si>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</si>
  <si>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</si>
  <si>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</si>
  <si>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</si>
  <si>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</si>
  <si>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</si>
  <si>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</si>
  <si>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</si>
  <si>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</si>
  <si>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</si>
  <si>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</si>
  <si>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</si>
  <si>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</si>
  <si>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</si>
  <si>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</si>
  <si>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</si>
  <si>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</si>
  <si>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</si>
  <si>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</si>
  <si>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</si>
  <si>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</si>
  <si>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</si>
  <si>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</si>
  <si>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</si>
  <si>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</si>
  <si>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</si>
  <si>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</si>
  <si>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</si>
  <si>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</si>
  <si>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</si>
  <si>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</si>
  <si>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</si>
  <si>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</si>
  <si>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</si>
  <si>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</si>
  <si>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</si>
  <si>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</si>
  <si>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</si>
  <si>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</si>
  <si>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</si>
  <si>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</si>
  <si>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</si>
  <si>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</si>
  <si>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</si>
  <si>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</si>
  <si>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</si>
  <si>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</si>
  <si>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</si>
  <si>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</si>
  <si>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</si>
  <si>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</si>
  <si>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</si>
  <si>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</si>
  <si>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</si>
  <si>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</si>
  <si>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</si>
  <si>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</si>
  <si>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</si>
  <si>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</si>
  <si>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</si>
  <si>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</si>
  <si>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</si>
  <si>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</si>
  <si>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</si>
  <si>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</si>
  <si>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</si>
  <si>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</si>
  <si>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</si>
  <si>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</si>
  <si>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</si>
  <si>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</si>
  <si>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</si>
  <si>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</si>
  <si>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</si>
  <si>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</si>
  <si>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</si>
  <si>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</si>
  <si>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</si>
  <si>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</si>
  <si>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</si>
  <si>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</si>
  <si>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</si>
  <si>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</si>
  <si>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</si>
  <si>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</si>
  <si>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</si>
  <si>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</si>
  <si>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</si>
  <si>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</si>
  <si>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</si>
  <si>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</si>
  <si>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</si>
  <si>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</si>
  <si>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</si>
  <si>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</si>
  <si>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</si>
  <si>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</si>
  <si>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</si>
  <si>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</si>
  <si>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</si>
  <si>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</si>
  <si>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</si>
  <si>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</si>
  <si>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</si>
  <si>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</si>
  <si>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</si>
  <si>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</si>
  <si>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</si>
  <si>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</si>
  <si>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</si>
  <si>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</si>
  <si>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</si>
  <si>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</si>
  <si>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</si>
  <si>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</si>
  <si>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</si>
  <si>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</si>
  <si>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</si>
  <si>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</si>
  <si>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</si>
  <si>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</si>
  <si>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</si>
  <si>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</si>
  <si>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</si>
  <si>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</si>
  <si>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</si>
  <si>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</si>
  <si>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</si>
  <si>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</si>
  <si>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</si>
  <si>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</si>
  <si>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</si>
  <si>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</si>
  <si>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</si>
  <si>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</si>
  <si>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</si>
  <si>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</si>
  <si>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</si>
  <si>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</si>
  <si>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</si>
  <si>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</si>
  <si>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</si>
  <si>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</si>
  <si>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</si>
  <si>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</si>
  <si>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</si>
  <si>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</si>
  <si>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</si>
  <si>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</si>
  <si>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</si>
  <si>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</si>
  <si>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</si>
  <si>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</si>
  <si>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</si>
  <si>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</si>
  <si>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</si>
  <si>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</si>
  <si>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</si>
  <si>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</si>
  <si>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</si>
  <si>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</si>
  <si>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</si>
  <si>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</si>
  <si>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</si>
  <si>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</si>
  <si>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</si>
  <si>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</si>
  <si>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</si>
  <si>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</si>
  <si>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</si>
  <si>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</si>
  <si>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</si>
  <si>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</si>
  <si>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</si>
  <si>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</si>
  <si>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</si>
  <si>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</si>
  <si>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</si>
  <si>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</si>
  <si>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</si>
  <si>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</si>
  <si>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</si>
  <si>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</si>
  <si>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</si>
  <si>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</si>
  <si>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</si>
  <si>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</si>
  <si>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</si>
  <si>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</si>
  <si>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</si>
  <si>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</si>
  <si>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</si>
  <si>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</si>
  <si>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</si>
  <si>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</si>
  <si>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</si>
  <si>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</si>
  <si>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</si>
  <si>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</si>
  <si>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</si>
  <si>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</si>
  <si>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</si>
  <si>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</si>
  <si>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</si>
  <si>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</si>
  <si>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</si>
  <si>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</si>
  <si>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</si>
  <si>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</si>
  <si>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</si>
  <si>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</si>
  <si>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</si>
  <si>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</si>
  <si>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</si>
  <si>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</si>
  <si>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</si>
  <si>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</si>
  <si>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</si>
  <si>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</si>
  <si>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</si>
  <si>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</si>
  <si>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</si>
  <si>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</si>
  <si>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</si>
  <si>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</si>
  <si>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</si>
  <si>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</si>
  <si>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</si>
  <si>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</si>
  <si>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</si>
  <si>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</si>
  <si>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</si>
  <si>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</si>
  <si>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</si>
  <si>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</si>
  <si>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</si>
  <si>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</si>
  <si>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</si>
  <si>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</si>
  <si>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</si>
  <si>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</si>
  <si>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</si>
  <si>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</si>
  <si>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</si>
  <si>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</si>
  <si>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</si>
  <si>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</si>
  <si>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</si>
  <si>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</si>
  <si>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</si>
  <si>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</si>
  <si>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</si>
  <si>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</si>
  <si>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</si>
  <si>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</si>
  <si>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</si>
  <si>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</si>
  <si>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</si>
  <si>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</si>
  <si>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</si>
  <si>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</si>
  <si>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</si>
  <si>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</si>
  <si>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</si>
  <si>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</si>
  <si>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</si>
  <si>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</si>
  <si>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</si>
  <si>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</si>
  <si>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</si>
  <si>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</si>
  <si>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</si>
  <si>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</si>
  <si>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</si>
  <si>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</si>
  <si>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</si>
  <si>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</si>
  <si>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</si>
  <si>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</si>
  <si>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</si>
  <si>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</si>
  <si>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</si>
  <si>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</si>
  <si>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</si>
  <si>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</si>
  <si>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</si>
  <si>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</si>
  <si>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</si>
  <si>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</si>
  <si>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</si>
  <si>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</si>
  <si>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</si>
  <si>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</si>
  <si>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</si>
  <si>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</si>
  <si>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</si>
  <si>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</si>
  <si>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</si>
  <si>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</si>
  <si>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</si>
  <si>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</si>
  <si>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</si>
  <si>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</si>
  <si>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</si>
  <si>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</si>
  <si>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</si>
  <si>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</si>
  <si>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</si>
  <si>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</si>
  <si>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</si>
  <si>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</si>
  <si>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</si>
  <si>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</si>
  <si>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</si>
  <si>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</si>
  <si>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</si>
  <si>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</si>
  <si>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</si>
  <si>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</si>
  <si>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</si>
  <si>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</si>
  <si>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</si>
  <si>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</si>
  <si>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</si>
  <si>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</si>
  <si>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</si>
  <si>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</si>
  <si>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</si>
  <si>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</si>
  <si>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</si>
  <si>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</si>
  <si>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</si>
  <si>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</si>
  <si>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</si>
  <si>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</si>
  <si>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</si>
  <si>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</si>
  <si>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</si>
  <si>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</si>
  <si>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</si>
  <si>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</si>
  <si>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</si>
  <si>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</si>
  <si>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</si>
  <si>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</si>
  <si>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</si>
  <si>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</si>
  <si>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</si>
  <si>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</si>
  <si>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</si>
  <si>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</si>
  <si>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</si>
  <si>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</si>
  <si>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</si>
  <si>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</si>
  <si>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</si>
  <si>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</si>
  <si>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</si>
  <si>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</si>
  <si>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</si>
  <si>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</si>
  <si>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</si>
  <si>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</si>
  <si>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</si>
  <si>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</si>
  <si>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</si>
  <si>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</si>
  <si>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</si>
  <si>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</si>
  <si>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</si>
  <si>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</si>
  <si>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</si>
  <si>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</si>
  <si>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</si>
  <si>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</si>
  <si>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</si>
  <si>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</si>
  <si>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</si>
  <si>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</si>
  <si>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</si>
  <si>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</si>
  <si>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</si>
  <si>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</si>
  <si>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</si>
  <si>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</si>
  <si>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</si>
  <si>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</si>
  <si>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</si>
  <si>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</si>
  <si>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</si>
  <si>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</si>
  <si>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</si>
  <si>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</si>
  <si>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</si>
  <si>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</si>
  <si>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</si>
  <si>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</si>
  <si>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</si>
  <si>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</si>
  <si>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</si>
  <si>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</si>
  <si>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</si>
  <si>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</si>
  <si>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</si>
  <si>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</si>
  <si>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</si>
  <si>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</si>
  <si>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</si>
  <si>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</si>
  <si>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</si>
  <si>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</si>
  <si>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</si>
  <si>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国際パートナーシップを活用した高効率ノンフロン機器導入拡大等事業</t>
    <phoneticPr fontId="5"/>
  </si>
  <si>
    <t>地球環境局、水・大気環境局</t>
    <phoneticPr fontId="5"/>
  </si>
  <si>
    <t>○</t>
  </si>
  <si>
    <t>特別会計に関する法律85条第3項第2号
特別会計に関する法律施行令第50条第9項第1号、第3号</t>
    <phoneticPr fontId="5"/>
  </si>
  <si>
    <t>G8キャンプ・デービッド会議（平成24年５月）
地球温暖化対策計画（平成28年５月13日閣議決定）
G７富山環境大臣会合コミュニケ（平成28年５月）
G７伊勢志摩首脳宣言（平成28年５月）</t>
    <phoneticPr fontId="5"/>
  </si>
  <si>
    <t>-</t>
    <phoneticPr fontId="5"/>
  </si>
  <si>
    <t>国際エネルギー機関等拠出金</t>
    <phoneticPr fontId="5"/>
  </si>
  <si>
    <t>二酸化炭素排出抑制対策
事業等委託費</t>
    <phoneticPr fontId="5"/>
  </si>
  <si>
    <t>ブラックカーボンを含むPM2.5排出インベントリの大規模固定煙源について、排出量推計及び大気シミュレーションの精緻化に必要なデータを更新した割合</t>
    <phoneticPr fontId="5"/>
  </si>
  <si>
    <t>％</t>
    <phoneticPr fontId="5"/>
  </si>
  <si>
    <t>％</t>
    <phoneticPr fontId="5"/>
  </si>
  <si>
    <t>各年度のPM2.5排出インベントリ及び発生源プロファイル策定委託業務 報告書</t>
    <phoneticPr fontId="5"/>
  </si>
  <si>
    <t>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t>
    <phoneticPr fontId="5"/>
  </si>
  <si>
    <t>ＣＣＡＣパートナー数</t>
    <phoneticPr fontId="5"/>
  </si>
  <si>
    <t>パートナー数</t>
    <rPh sb="5" eb="6">
      <t>スウ</t>
    </rPh>
    <phoneticPr fontId="5"/>
  </si>
  <si>
    <t>一定割合の邦人職員（専門職以上）を確保する。
（UNEPは686人（2015年末）の専門職以上の職員から構成されるため目標は21名）</t>
    <phoneticPr fontId="5"/>
  </si>
  <si>
    <t>日本再興戦略に基づく国連関係機関の邦人職員数の目標（3.1％）に基づく専門職員数</t>
    <phoneticPr fontId="5"/>
  </si>
  <si>
    <t>専門職員数</t>
    <rPh sb="0" eb="2">
      <t>センモン</t>
    </rPh>
    <rPh sb="2" eb="4">
      <t>ショクイン</t>
    </rPh>
    <rPh sb="4" eb="5">
      <t>スウ</t>
    </rPh>
    <phoneticPr fontId="5"/>
  </si>
  <si>
    <t>日本再興戦略</t>
    <phoneticPr fontId="5"/>
  </si>
  <si>
    <t>本事業は、地球温暖化対策関係予算において【D.基盤的施策など】に分類されており、我が国の温室効果ガスの排出削減等の直接的な効果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</si>
  <si>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</si>
  <si>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</si>
  <si>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</si>
  <si>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</si>
  <si>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</si>
  <si>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</si>
  <si>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日本国内のPM2.5排出インベントリの精緻化と更新をするため、検討・審議を行うための学識経験者等を含めた検討会を開催する。</t>
    <phoneticPr fontId="5"/>
  </si>
  <si>
    <t>検討会開催数</t>
    <phoneticPr fontId="5"/>
  </si>
  <si>
    <t>検討会開催数</t>
    <phoneticPr fontId="5"/>
  </si>
  <si>
    <t>UNEPにおける作業部会及びハイレベル総会の開催数の合計</t>
    <phoneticPr fontId="5"/>
  </si>
  <si>
    <t>回</t>
    <rPh sb="0" eb="1">
      <t>カイ</t>
    </rPh>
    <phoneticPr fontId="5"/>
  </si>
  <si>
    <t>百万円/%</t>
    <phoneticPr fontId="5"/>
  </si>
  <si>
    <t>予算執行額/排出量データの更新を行った割合</t>
    <phoneticPr fontId="5"/>
  </si>
  <si>
    <t>52/80</t>
    <phoneticPr fontId="5"/>
  </si>
  <si>
    <t>48/80</t>
    <phoneticPr fontId="5"/>
  </si>
  <si>
    <t>1. 地球温暖化対策の推進</t>
    <phoneticPr fontId="5"/>
  </si>
  <si>
    <t>温室効果ガスについて2013年度の排出量からの削減率（％）</t>
    <phoneticPr fontId="5"/>
  </si>
  <si>
    <t>-</t>
    <phoneticPr fontId="5"/>
  </si>
  <si>
    <t>パリ協定の実施に向けた貢献</t>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</si>
  <si>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</si>
  <si>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t>
    <phoneticPr fontId="5"/>
  </si>
  <si>
    <t>-</t>
    <phoneticPr fontId="5"/>
  </si>
  <si>
    <t>-</t>
    <phoneticPr fontId="5"/>
  </si>
  <si>
    <t>-</t>
    <phoneticPr fontId="5"/>
  </si>
  <si>
    <t>-</t>
    <phoneticPr fontId="5"/>
  </si>
  <si>
    <t>社会的に関心が高いSLCPに対応する事業である。</t>
    <phoneticPr fontId="5"/>
  </si>
  <si>
    <t>CCACへの拠出は参加国が行うこととされており、国が実施すべき事業である。</t>
    <phoneticPr fontId="5"/>
  </si>
  <si>
    <t>CCACはSLCPに対する唯一の国際的な取組であり、SLCP問題解決に必要な事業である。</t>
    <phoneticPr fontId="5"/>
  </si>
  <si>
    <t>委託調査は競争性のある契約方式等により支出先を選定しており、競争性が確保されている。</t>
    <phoneticPr fontId="5"/>
  </si>
  <si>
    <t>有</t>
  </si>
  <si>
    <t>無</t>
  </si>
  <si>
    <t>毎年のCCAC関連会合で活動内容・進捗等を確認し、適切かつ効率的な実施に努めている。</t>
    <phoneticPr fontId="5"/>
  </si>
  <si>
    <t>‐</t>
  </si>
  <si>
    <t>拠出金や委託調査の費目・使途については事業目的に沿うものに限定している。</t>
    <phoneticPr fontId="5"/>
  </si>
  <si>
    <t>-</t>
    <phoneticPr fontId="5"/>
  </si>
  <si>
    <t>既存の研究結果や統計データを活用する等、コスト削減に努めている。</t>
    <phoneticPr fontId="5"/>
  </si>
  <si>
    <t>活動実績は、毎年の会合に報告されており、計画されている活動内容のほとんどが達成されている。</t>
    <phoneticPr fontId="5"/>
  </si>
  <si>
    <t>CCACの成果は、各種報告書でも引用されるなど、十分活用されている。</t>
    <phoneticPr fontId="5"/>
  </si>
  <si>
    <t>調査実施にあたっては、競争性のある契約方式で支出先を選定するとともに、進捗状況を的確に把握することにより、効率的な実施に努めた。
また拠出金については毎年CCACの活動報告書を提出させ効果的な活動をしていることを確認するとともに、CCAC作業部会や常設委員会等において、拠出金がさらに効果的に活用されるよう働きかけている。</t>
    <phoneticPr fontId="5"/>
  </si>
  <si>
    <t>より一層効果的・効率的な拠出金の活用及び委託調査の実施に努める。</t>
    <phoneticPr fontId="5"/>
  </si>
  <si>
    <t>新25-024</t>
    <phoneticPr fontId="5"/>
  </si>
  <si>
    <t>新25-009</t>
    <phoneticPr fontId="5"/>
  </si>
  <si>
    <t>54</t>
    <phoneticPr fontId="5"/>
  </si>
  <si>
    <t>62</t>
    <phoneticPr fontId="5"/>
  </si>
  <si>
    <t>0049</t>
    <phoneticPr fontId="5"/>
  </si>
  <si>
    <t>0042</t>
    <phoneticPr fontId="5"/>
  </si>
  <si>
    <t>0032</t>
    <phoneticPr fontId="5"/>
  </si>
  <si>
    <t>拠出金</t>
    <phoneticPr fontId="5"/>
  </si>
  <si>
    <t>国連環境計画への拠出金</t>
    <phoneticPr fontId="5"/>
  </si>
  <si>
    <t>人件費</t>
    <rPh sb="0" eb="3">
      <t>ジンケンヒ</t>
    </rPh>
    <phoneticPr fontId="5"/>
  </si>
  <si>
    <t>外注費</t>
    <rPh sb="0" eb="3">
      <t>ガイチュウヒ</t>
    </rPh>
    <phoneticPr fontId="5"/>
  </si>
  <si>
    <t>株式会社エヌ・ティ・ティ・データＣＣＳ</t>
    <phoneticPr fontId="5"/>
  </si>
  <si>
    <t>業務費</t>
    <rPh sb="0" eb="3">
      <t>ギョウムヒ</t>
    </rPh>
    <phoneticPr fontId="5"/>
  </si>
  <si>
    <t>諸謝金、旅費、消耗品費、会議費等</t>
    <rPh sb="0" eb="1">
      <t>ショ</t>
    </rPh>
    <rPh sb="1" eb="3">
      <t>シャキン</t>
    </rPh>
    <rPh sb="4" eb="6">
      <t>リョヒ</t>
    </rPh>
    <rPh sb="7" eb="10">
      <t>ショウモウヒン</t>
    </rPh>
    <rPh sb="10" eb="11">
      <t>ヒ</t>
    </rPh>
    <rPh sb="12" eb="15">
      <t>カイギヒ</t>
    </rPh>
    <rPh sb="15" eb="16">
      <t>トウ</t>
    </rPh>
    <phoneticPr fontId="5"/>
  </si>
  <si>
    <t>その他</t>
    <rPh sb="2" eb="3">
      <t>ホカ</t>
    </rPh>
    <phoneticPr fontId="5"/>
  </si>
  <si>
    <t>一般管理費、消費税</t>
    <rPh sb="0" eb="5">
      <t>イッパンカンリヒ</t>
    </rPh>
    <rPh sb="6" eb="9">
      <t>ショウヒゼイ</t>
    </rPh>
    <phoneticPr fontId="5"/>
  </si>
  <si>
    <t>A.国連環境計画（UNEP）</t>
    <phoneticPr fontId="5"/>
  </si>
  <si>
    <t>業務費</t>
    <phoneticPr fontId="5"/>
  </si>
  <si>
    <t>国連環境計画（UNEP）</t>
    <phoneticPr fontId="5"/>
  </si>
  <si>
    <t>社会システム株式会社</t>
    <phoneticPr fontId="5"/>
  </si>
  <si>
    <t>-</t>
    <phoneticPr fontId="5"/>
  </si>
  <si>
    <t>-</t>
    <phoneticPr fontId="5"/>
  </si>
  <si>
    <t>-</t>
    <phoneticPr fontId="5"/>
  </si>
  <si>
    <t>非効率・不完全な燃焼により発生するブラックカーボン等の排出削減（＝燃焼効率改善（省エネ））に資する情報収集のため、大規模固定煙源の実測によりPM2.5排出量等を取得し、大規模固定煙源の約８割のインベントリデータを更新することで日本国内のブラックカーボンを含むPM2.5排出量推計及び大気シミュレーションを実施する。</t>
    <phoneticPr fontId="5"/>
  </si>
  <si>
    <t>委託費当該業務執行額／排出量データの更新を行った割合　　　　　　　</t>
    <phoneticPr fontId="5"/>
  </si>
  <si>
    <t>CCACウェブサイト　http://www.ccacoalition.org/en</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</si>
  <si>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</si>
  <si>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</si>
  <si>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</si>
  <si>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</si>
  <si>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</si>
  <si>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</si>
  <si>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</si>
  <si>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</si>
  <si>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</si>
  <si>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パリ協定の実施のための基盤として、各国の温室効果ガス削減の取組は不可欠である。本事業ではCCACへの拠出及び高効率ノンフロン機器戦略的国際展開支援事業により、短期寿命気候汚染物質及びエネルギー起源CO2の一体的削減に貢献する。</t>
    <rPh sb="54" eb="57">
      <t>コウコウリツ</t>
    </rPh>
    <rPh sb="62" eb="64">
      <t>キキ</t>
    </rPh>
    <rPh sb="64" eb="67">
      <t>センリャクテキ</t>
    </rPh>
    <rPh sb="67" eb="69">
      <t>コクサイ</t>
    </rPh>
    <rPh sb="69" eb="71">
      <t>テンカイ</t>
    </rPh>
    <rPh sb="71" eb="73">
      <t>シエン</t>
    </rPh>
    <rPh sb="73" eb="75">
      <t>ジギョウ</t>
    </rPh>
    <phoneticPr fontId="5"/>
  </si>
  <si>
    <t>国内におけるブラックカーボンやフロン等の短期寿命気候汚染物質（SLCP）の排出実態及び対策技術等に係る情報を収集・蓄積し、短期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phoneticPr fontId="5"/>
  </si>
  <si>
    <t>-</t>
    <phoneticPr fontId="5"/>
  </si>
  <si>
    <t>-</t>
    <phoneticPr fontId="5"/>
  </si>
  <si>
    <t>-</t>
    <phoneticPr fontId="5"/>
  </si>
  <si>
    <t>51/80</t>
    <phoneticPr fontId="5"/>
  </si>
  <si>
    <t>B.株式会社数理計画</t>
    <phoneticPr fontId="5"/>
  </si>
  <si>
    <t>2018年度版PM2.5排出インベントリ整備、報告書作成等</t>
    <rPh sb="4" eb="6">
      <t>ネンド</t>
    </rPh>
    <rPh sb="6" eb="7">
      <t>バン</t>
    </rPh>
    <rPh sb="12" eb="14">
      <t>ハイシュツ</t>
    </rPh>
    <rPh sb="20" eb="22">
      <t>セイビ</t>
    </rPh>
    <rPh sb="23" eb="25">
      <t>ホウコク</t>
    </rPh>
    <rPh sb="25" eb="26">
      <t>ショ</t>
    </rPh>
    <rPh sb="26" eb="28">
      <t>サクセイ</t>
    </rPh>
    <rPh sb="28" eb="29">
      <t>トウ</t>
    </rPh>
    <phoneticPr fontId="5"/>
  </si>
  <si>
    <t>一般財団法人日本自動車研究所</t>
    <rPh sb="0" eb="2">
      <t>イッパン</t>
    </rPh>
    <rPh sb="2" eb="4">
      <t>ザイダン</t>
    </rPh>
    <rPh sb="4" eb="6">
      <t>ホウジン</t>
    </rPh>
    <rPh sb="6" eb="8">
      <t>ニホン</t>
    </rPh>
    <rPh sb="8" eb="11">
      <t>ジドウシャ</t>
    </rPh>
    <rPh sb="11" eb="14">
      <t>ケンキュウジョ</t>
    </rPh>
    <phoneticPr fontId="5"/>
  </si>
  <si>
    <t>社会システム株式会社</t>
    <rPh sb="0" eb="2">
      <t>シャカイ</t>
    </rPh>
    <rPh sb="6" eb="8">
      <t>カブシキ</t>
    </rPh>
    <rPh sb="8" eb="10">
      <t>カイシャ</t>
    </rPh>
    <phoneticPr fontId="5"/>
  </si>
  <si>
    <t>備品費、借料及び損料等</t>
    <rPh sb="0" eb="3">
      <t>ビヒンヒ</t>
    </rPh>
    <rPh sb="4" eb="5">
      <t>カ</t>
    </rPh>
    <rPh sb="5" eb="6">
      <t>リョウ</t>
    </rPh>
    <rPh sb="6" eb="7">
      <t>オヨ</t>
    </rPh>
    <rPh sb="8" eb="10">
      <t>ソンリョウ</t>
    </rPh>
    <rPh sb="10" eb="11">
      <t>トウ</t>
    </rPh>
    <phoneticPr fontId="5"/>
  </si>
  <si>
    <t>2018年度版PM2.5排出インベントリ整備</t>
    <rPh sb="4" eb="6">
      <t>ネンド</t>
    </rPh>
    <rPh sb="6" eb="7">
      <t>バン</t>
    </rPh>
    <rPh sb="12" eb="14">
      <t>ハイシュツ</t>
    </rPh>
    <rPh sb="20" eb="22">
      <t>セイビ</t>
    </rPh>
    <phoneticPr fontId="5"/>
  </si>
  <si>
    <t>検討会運営、技術的問合せへの対応等</t>
    <rPh sb="0" eb="3">
      <t>ケントウカイ</t>
    </rPh>
    <rPh sb="3" eb="5">
      <t>ウンエイ</t>
    </rPh>
    <rPh sb="6" eb="8">
      <t>ギジュツ</t>
    </rPh>
    <rPh sb="8" eb="9">
      <t>テキ</t>
    </rPh>
    <rPh sb="9" eb="11">
      <t>トイアワ</t>
    </rPh>
    <rPh sb="14" eb="16">
      <t>タイオウ</t>
    </rPh>
    <rPh sb="16" eb="17">
      <t>トウ</t>
    </rPh>
    <phoneticPr fontId="5"/>
  </si>
  <si>
    <t xml:space="preserve">F. </t>
    <phoneticPr fontId="5"/>
  </si>
  <si>
    <t>株式会社数理計画</t>
    <phoneticPr fontId="5"/>
  </si>
  <si>
    <t>PM2.5排出インベントリ及び発生源プロファイル策定業務及びCCACに向けたデータ整備</t>
    <rPh sb="5" eb="7">
      <t>ハイシュツ</t>
    </rPh>
    <rPh sb="13" eb="14">
      <t>オヨ</t>
    </rPh>
    <rPh sb="15" eb="18">
      <t>ハッセイゲン</t>
    </rPh>
    <rPh sb="24" eb="26">
      <t>サクテイ</t>
    </rPh>
    <rPh sb="26" eb="28">
      <t>ギョウム</t>
    </rPh>
    <rPh sb="28" eb="29">
      <t>オヨ</t>
    </rPh>
    <rPh sb="35" eb="36">
      <t>ム</t>
    </rPh>
    <rPh sb="41" eb="43">
      <t>セイビ</t>
    </rPh>
    <phoneticPr fontId="5"/>
  </si>
  <si>
    <t>-</t>
    <phoneticPr fontId="5"/>
  </si>
  <si>
    <t>-</t>
    <phoneticPr fontId="5"/>
  </si>
  <si>
    <t>検討会運営、技術的問合せへの対応等</t>
    <phoneticPr fontId="5"/>
  </si>
  <si>
    <t>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２．高効率ノンフロン機器戦略的国際展開支援事業
　我が国が世界をリードし、世界共通の重要課題であるフロンのライフサイクル全体にわたる総合的な対策を促すために、排出抑制の仕組み、CCAC等の国際機関の効果的な活用、本邦企業に裨益あるビジネスモデル等を含む戦略・ロードマップを作成する。また、それに基づき、アジア地域を中心に国際社会に働きかけ、我が国の高効率ノンフロン機器、質の高いインフラ輸出につなげる。</t>
    <rPh sb="141" eb="144">
      <t>コウコウリツ</t>
    </rPh>
    <rPh sb="149" eb="151">
      <t>キキ</t>
    </rPh>
    <rPh sb="151" eb="154">
      <t>センリャクテキ</t>
    </rPh>
    <rPh sb="154" eb="156">
      <t>コクサイ</t>
    </rPh>
    <rPh sb="156" eb="158">
      <t>テンカイ</t>
    </rPh>
    <rPh sb="158" eb="160">
      <t>シエン</t>
    </rPh>
    <rPh sb="160" eb="162">
      <t>ジギョウ</t>
    </rPh>
    <rPh sb="164" eb="165">
      <t>ワ</t>
    </rPh>
    <rPh sb="166" eb="167">
      <t>クニ</t>
    </rPh>
    <rPh sb="168" eb="170">
      <t>セカイ</t>
    </rPh>
    <rPh sb="176" eb="178">
      <t>セカイ</t>
    </rPh>
    <rPh sb="178" eb="180">
      <t>キョウツウ</t>
    </rPh>
    <rPh sb="181" eb="183">
      <t>ジュウヨウ</t>
    </rPh>
    <rPh sb="183" eb="185">
      <t>カダイ</t>
    </rPh>
    <rPh sb="199" eb="201">
      <t>ゼンタイ</t>
    </rPh>
    <rPh sb="205" eb="208">
      <t>ソウゴウテキ</t>
    </rPh>
    <rPh sb="209" eb="211">
      <t>タイサク</t>
    </rPh>
    <rPh sb="212" eb="213">
      <t>ウナガ</t>
    </rPh>
    <rPh sb="218" eb="220">
      <t>ハイシュツ</t>
    </rPh>
    <rPh sb="220" eb="222">
      <t>ヨクセイ</t>
    </rPh>
    <rPh sb="223" eb="225">
      <t>シク</t>
    </rPh>
    <rPh sb="231" eb="232">
      <t>トウ</t>
    </rPh>
    <rPh sb="233" eb="235">
      <t>コクサイ</t>
    </rPh>
    <rPh sb="235" eb="237">
      <t>キカン</t>
    </rPh>
    <rPh sb="238" eb="241">
      <t>コウカテキ</t>
    </rPh>
    <rPh sb="242" eb="244">
      <t>カツヨウ</t>
    </rPh>
    <rPh sb="245" eb="247">
      <t>ホンポウ</t>
    </rPh>
    <rPh sb="247" eb="249">
      <t>キギョウ</t>
    </rPh>
    <rPh sb="250" eb="252">
      <t>ヒエキ</t>
    </rPh>
    <rPh sb="261" eb="262">
      <t>トウ</t>
    </rPh>
    <rPh sb="263" eb="264">
      <t>フク</t>
    </rPh>
    <rPh sb="265" eb="267">
      <t>センリャク</t>
    </rPh>
    <rPh sb="275" eb="277">
      <t>サクセイ</t>
    </rPh>
    <rPh sb="286" eb="287">
      <t>モト</t>
    </rPh>
    <rPh sb="293" eb="295">
      <t>チイキ</t>
    </rPh>
    <rPh sb="296" eb="298">
      <t>チュウシン</t>
    </rPh>
    <rPh sb="299" eb="301">
      <t>コクサイ</t>
    </rPh>
    <rPh sb="301" eb="303">
      <t>シャカイ</t>
    </rPh>
    <rPh sb="304" eb="305">
      <t>ハタラ</t>
    </rPh>
    <rPh sb="309" eb="310">
      <t>ワ</t>
    </rPh>
    <rPh sb="311" eb="312">
      <t>クニ</t>
    </rPh>
    <rPh sb="313" eb="316">
      <t>コウコウリツ</t>
    </rPh>
    <rPh sb="321" eb="323">
      <t>キキ</t>
    </rPh>
    <rPh sb="324" eb="325">
      <t>シツ</t>
    </rPh>
    <rPh sb="326" eb="327">
      <t>タカ</t>
    </rPh>
    <rPh sb="332" eb="334">
      <t>ユシュツ</t>
    </rPh>
    <phoneticPr fontId="5"/>
  </si>
  <si>
    <t>地球環境局国際地球温暖化対策担当参事官室
地球環境局地球温暖化対策課フロン対策室
水・大気環境局総務課環境管理技術室
水・大気環境局総務課国際協力推進室</t>
    <rPh sb="21" eb="23">
      <t>チキュウ</t>
    </rPh>
    <rPh sb="23" eb="25">
      <t>カンキョウ</t>
    </rPh>
    <rPh sb="25" eb="26">
      <t>キョク</t>
    </rPh>
    <rPh sb="26" eb="28">
      <t>チキュウ</t>
    </rPh>
    <rPh sb="28" eb="31">
      <t>オンダンカ</t>
    </rPh>
    <rPh sb="31" eb="34">
      <t>タイサクカ</t>
    </rPh>
    <rPh sb="37" eb="40">
      <t>タイサクシツ</t>
    </rPh>
    <phoneticPr fontId="5"/>
  </si>
  <si>
    <t>我が国の高効率フロン機器の海外展開に向けた調査を行った国・地域の数</t>
    <rPh sb="0" eb="1">
      <t>ワ</t>
    </rPh>
    <rPh sb="2" eb="3">
      <t>クニ</t>
    </rPh>
    <rPh sb="4" eb="7">
      <t>コウコウリツ</t>
    </rPh>
    <rPh sb="10" eb="12">
      <t>キキ</t>
    </rPh>
    <rPh sb="13" eb="15">
      <t>カイガイ</t>
    </rPh>
    <rPh sb="15" eb="17">
      <t>テンカイ</t>
    </rPh>
    <rPh sb="18" eb="19">
      <t>ム</t>
    </rPh>
    <rPh sb="21" eb="23">
      <t>チョウサ</t>
    </rPh>
    <rPh sb="24" eb="25">
      <t>オコナ</t>
    </rPh>
    <rPh sb="27" eb="28">
      <t>クニ</t>
    </rPh>
    <rPh sb="29" eb="31">
      <t>チイキ</t>
    </rPh>
    <rPh sb="32" eb="33">
      <t>カズ</t>
    </rPh>
    <phoneticPr fontId="5"/>
  </si>
  <si>
    <t>国・地域</t>
    <rPh sb="0" eb="1">
      <t>クニ</t>
    </rPh>
    <rPh sb="2" eb="4">
      <t>チイキ</t>
    </rPh>
    <phoneticPr fontId="5"/>
  </si>
  <si>
    <t>-</t>
    <phoneticPr fontId="5"/>
  </si>
  <si>
    <t>-</t>
    <phoneticPr fontId="5"/>
  </si>
  <si>
    <t>-</t>
    <phoneticPr fontId="5"/>
  </si>
  <si>
    <t>-</t>
    <phoneticPr fontId="5"/>
  </si>
  <si>
    <t>-</t>
    <phoneticPr fontId="5"/>
  </si>
  <si>
    <t>-</t>
    <phoneticPr fontId="5"/>
  </si>
  <si>
    <t>C.株式会社エヌ・ティ・ティ・データＣＣＳ</t>
    <phoneticPr fontId="5"/>
  </si>
  <si>
    <t>D.一般財団法人日本自動車研究所</t>
    <phoneticPr fontId="5"/>
  </si>
  <si>
    <t>大気シミュレーションによる評価、他の排出インベントリとの整合性確保の検討</t>
    <rPh sb="0" eb="2">
      <t>タイキ</t>
    </rPh>
    <rPh sb="13" eb="15">
      <t>ヒョウカ</t>
    </rPh>
    <rPh sb="16" eb="17">
      <t>ホカ</t>
    </rPh>
    <rPh sb="18" eb="20">
      <t>ハイシュツ</t>
    </rPh>
    <rPh sb="28" eb="31">
      <t>セイゴウセイ</t>
    </rPh>
    <rPh sb="31" eb="33">
      <t>カクホ</t>
    </rPh>
    <rPh sb="34" eb="36">
      <t>ケントウ</t>
    </rPh>
    <phoneticPr fontId="5"/>
  </si>
  <si>
    <t>E.社会システム株式会社</t>
    <phoneticPr fontId="5"/>
  </si>
  <si>
    <t>大気シミュレーションによる評価、他の排出インベントリとの整合性確保の検討</t>
    <rPh sb="0" eb="2">
      <t>タイキ</t>
    </rPh>
    <rPh sb="13" eb="15">
      <t>ヒョウカ</t>
    </rPh>
    <phoneticPr fontId="5"/>
  </si>
  <si>
    <t>フルオロカーボン・イニシアティブを通じ、我が国の企業による高効率ノンフロン機器の展開が促進されることを目標とする。</t>
    <rPh sb="17" eb="18">
      <t>ツウ</t>
    </rPh>
    <rPh sb="20" eb="21">
      <t>ワ</t>
    </rPh>
    <rPh sb="22" eb="23">
      <t>クニ</t>
    </rPh>
    <rPh sb="24" eb="26">
      <t>キギョウ</t>
    </rPh>
    <rPh sb="29" eb="32">
      <t>コウコウリツ</t>
    </rPh>
    <rPh sb="37" eb="39">
      <t>キキ</t>
    </rPh>
    <rPh sb="40" eb="42">
      <t>テンカイ</t>
    </rPh>
    <rPh sb="43" eb="45">
      <t>ソクシン</t>
    </rPh>
    <rPh sb="51" eb="53">
      <t>モクヒョウ</t>
    </rPh>
    <phoneticPr fontId="5"/>
  </si>
  <si>
    <t>フルオロカーボン・イニシアティブへの賛同数（国・国際機関、国内企業・団体）(日本を含む）</t>
    <phoneticPr fontId="5"/>
  </si>
  <si>
    <t>-</t>
    <phoneticPr fontId="5"/>
  </si>
  <si>
    <t>-</t>
    <phoneticPr fontId="5"/>
  </si>
  <si>
    <t>-</t>
    <phoneticPr fontId="5"/>
  </si>
  <si>
    <t>-</t>
    <phoneticPr fontId="5"/>
  </si>
  <si>
    <t>-</t>
    <phoneticPr fontId="5"/>
  </si>
  <si>
    <t>－</t>
    <phoneticPr fontId="5"/>
  </si>
  <si>
    <t>毎年のCCAC関連会合で活動内容を定期的に見直す等、効果的かつ低コストでの実施に努めている。</t>
    <phoneticPr fontId="5"/>
  </si>
  <si>
    <t>大規模固定煙源の実測により、PM2.5排出インベントリの精度向上が図られている。</t>
    <phoneticPr fontId="5"/>
  </si>
  <si>
    <t>参事官　辻原　浩
室長　倉谷　英和
室長　　酒井 雅彦
総務課長　小森 繁</t>
    <phoneticPr fontId="5"/>
  </si>
  <si>
    <t>外部有識者の指摘の通り、海外展開に向けた調査の今後のスケジュール感を検証すること。</t>
    <phoneticPr fontId="5"/>
  </si>
  <si>
    <t>ＵＮＥＰへの拠出は国際機関でのプレゼンス確保に必要なので、引き続き維持してもらいたい。日本の高効率フロン機器の海外展開に向けた調査は予定通り実施できるのか？コロナウィルスの感染拡大で２０２１年度にずれ込むことはないのか。</t>
    <phoneticPr fontId="5"/>
  </si>
  <si>
    <t>日本の高効率ノンフロン機器の海外展開に向けた調査は、新型コロナウイルス感染症の影響を考慮し、実施可能かつ有効な方法を検証した上で実施する。</t>
    <rPh sb="0" eb="2">
      <t>ニホン</t>
    </rPh>
    <rPh sb="3" eb="6">
      <t>コウコウリツ</t>
    </rPh>
    <rPh sb="11" eb="13">
      <t>キキ</t>
    </rPh>
    <rPh sb="14" eb="16">
      <t>カイガイ</t>
    </rPh>
    <rPh sb="16" eb="18">
      <t>テンカイ</t>
    </rPh>
    <rPh sb="19" eb="20">
      <t>ム</t>
    </rPh>
    <rPh sb="22" eb="24">
      <t>チョウサ</t>
    </rPh>
    <rPh sb="26" eb="28">
      <t>シンガタ</t>
    </rPh>
    <rPh sb="35" eb="38">
      <t>カンセンショウ</t>
    </rPh>
    <rPh sb="39" eb="41">
      <t>エイキョウ</t>
    </rPh>
    <rPh sb="42" eb="44">
      <t>コウリョ</t>
    </rPh>
    <rPh sb="46" eb="48">
      <t>ジッシ</t>
    </rPh>
    <rPh sb="48" eb="50">
      <t>カノウ</t>
    </rPh>
    <rPh sb="52" eb="54">
      <t>ユウコウ</t>
    </rPh>
    <rPh sb="55" eb="57">
      <t>ホウホウ</t>
    </rPh>
    <rPh sb="58" eb="60">
      <t>ケンショウ</t>
    </rPh>
    <rPh sb="62" eb="63">
      <t>ウエ</t>
    </rPh>
    <rPh sb="64" eb="6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</si>
</sst>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1" fillId="5" borderId="11" xfId="0" applyFont="1" applyFill="1" applyBorder="1" applyAlignment="1" applyProtection="1">
      <alignment horizontal="center" vertical="center" wrapText="1" shrinkToFit="1"/>
      <protection locked="0"/>
    </xf>
    <xf numFmtId="0" fontId="31" fillId="5" borderId="11"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11" xfId="0" applyFont="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7" fontId="31" fillId="0" borderId="2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359823</xdr:rowOff>
    </xdr:from>
    <xdr:to>
      <xdr:col>44</xdr:col>
      <xdr:colOff>6843</xdr:colOff>
      <xdr:row>745</xdr:row>
      <xdr:rowOff>339255</xdr:rowOff>
    </xdr:to>
    <xdr:grpSp>
      <xdr:nvGrpSpPr>
        <xdr:cNvPr id="3" name="グループ化 2"/>
        <xdr:cNvGrpSpPr/>
      </xdr:nvGrpSpPr>
      <xdr:grpSpPr>
        <a:xfrm>
          <a:off x="1333500" y="56789098"/>
          <a:ext cx="7055343" cy="1766957"/>
          <a:chOff x="1662545" y="51088636"/>
          <a:chExt cx="6836599" cy="1766455"/>
        </a:xfrm>
      </xdr:grpSpPr>
      <xdr:sp macro="" textlink="">
        <xdr:nvSpPr>
          <xdr:cNvPr id="5" name="テキスト ボックス 4"/>
          <xdr:cNvSpPr txBox="1"/>
        </xdr:nvSpPr>
        <xdr:spPr>
          <a:xfrm>
            <a:off x="1662545" y="51088636"/>
            <a:ext cx="1662546"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環境省</a:t>
            </a:r>
            <a:endParaRPr lang="ja-JP" altLang="ja-JP" sz="2000">
              <a:effectLst/>
            </a:endParaRPr>
          </a:p>
          <a:p>
            <a:pPr algn="ctr"/>
            <a:r>
              <a:rPr kumimoji="1" lang="en-US" altLang="ja-JP" sz="2000">
                <a:solidFill>
                  <a:schemeClr val="dk1"/>
                </a:solidFill>
                <a:effectLst/>
                <a:latin typeface="+mn-lt"/>
                <a:ea typeface="+mn-ea"/>
                <a:cs typeface="+mn-cs"/>
              </a:rPr>
              <a:t>189</a:t>
            </a:r>
            <a:r>
              <a:rPr kumimoji="1" lang="ja-JP" altLang="ja-JP" sz="2000">
                <a:solidFill>
                  <a:schemeClr val="dk1"/>
                </a:solidFill>
                <a:effectLst/>
                <a:latin typeface="+mn-lt"/>
                <a:ea typeface="+mn-ea"/>
                <a:cs typeface="+mn-cs"/>
              </a:rPr>
              <a:t>百万円</a:t>
            </a:r>
            <a:endParaRPr lang="ja-JP" altLang="ja-JP" sz="2000">
              <a:effectLst/>
            </a:endParaRPr>
          </a:p>
          <a:p>
            <a:pPr algn="ctr"/>
            <a:endParaRPr kumimoji="1" lang="en-US" altLang="ja-JP" sz="1100"/>
          </a:p>
          <a:p>
            <a:pPr algn="ctr"/>
            <a:r>
              <a:rPr kumimoji="1" lang="ja-JP" altLang="en-US" sz="1100"/>
              <a:t>　　　　　　　　　　　　</a:t>
            </a:r>
          </a:p>
        </xdr:txBody>
      </xdr:sp>
      <xdr:sp macro="" textlink="">
        <xdr:nvSpPr>
          <xdr:cNvPr id="6" name="テキスト ボックス 5"/>
          <xdr:cNvSpPr txBox="1"/>
        </xdr:nvSpPr>
        <xdr:spPr>
          <a:xfrm>
            <a:off x="4064000" y="51088636"/>
            <a:ext cx="4435144"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800">
                <a:solidFill>
                  <a:schemeClr val="dk1"/>
                </a:solidFill>
                <a:effectLst/>
                <a:latin typeface="+mn-lt"/>
                <a:ea typeface="+mn-ea"/>
                <a:cs typeface="+mn-cs"/>
              </a:rPr>
              <a:t>A </a:t>
            </a:r>
            <a:r>
              <a:rPr kumimoji="1" lang="ja-JP" altLang="ja-JP" sz="1800">
                <a:solidFill>
                  <a:schemeClr val="dk1"/>
                </a:solidFill>
                <a:effectLst/>
                <a:latin typeface="+mn-lt"/>
                <a:ea typeface="+mn-ea"/>
                <a:cs typeface="+mn-cs"/>
              </a:rPr>
              <a:t>国連環境計画</a:t>
            </a:r>
            <a:r>
              <a:rPr kumimoji="1" lang="en-US" altLang="ja-JP" sz="1800">
                <a:solidFill>
                  <a:schemeClr val="dk1"/>
                </a:solidFill>
                <a:effectLst/>
                <a:latin typeface="+mn-lt"/>
                <a:ea typeface="+mn-ea"/>
                <a:cs typeface="+mn-cs"/>
              </a:rPr>
              <a:t>(UNEP)</a:t>
            </a:r>
            <a:endParaRPr lang="ja-JP" altLang="ja-JP" sz="1800">
              <a:effectLst/>
            </a:endParaRPr>
          </a:p>
          <a:p>
            <a:pPr algn="ctr"/>
            <a:r>
              <a:rPr kumimoji="1" lang="en-US" altLang="ja-JP" sz="1800">
                <a:solidFill>
                  <a:schemeClr val="dk1"/>
                </a:solidFill>
                <a:effectLst/>
                <a:latin typeface="+mn-lt"/>
                <a:ea typeface="+mn-ea"/>
                <a:cs typeface="+mn-cs"/>
              </a:rPr>
              <a:t>138</a:t>
            </a:r>
            <a:r>
              <a:rPr kumimoji="1" lang="ja-JP" altLang="ja-JP" sz="1800">
                <a:solidFill>
                  <a:schemeClr val="dk1"/>
                </a:solidFill>
                <a:effectLst/>
                <a:latin typeface="+mn-lt"/>
                <a:ea typeface="+mn-ea"/>
                <a:cs typeface="+mn-cs"/>
              </a:rPr>
              <a:t>百万円</a:t>
            </a:r>
            <a:endParaRPr lang="ja-JP" altLang="ja-JP" sz="1800">
              <a:effectLst/>
            </a:endParaRPr>
          </a:p>
          <a:p>
            <a:pPr algn="ctr"/>
            <a:endParaRPr kumimoji="1" lang="ja-JP" altLang="en-US" sz="1800"/>
          </a:p>
        </xdr:txBody>
      </xdr:sp>
      <xdr:sp macro="" textlink="">
        <xdr:nvSpPr>
          <xdr:cNvPr id="9" name="大かっこ 8"/>
          <xdr:cNvSpPr/>
        </xdr:nvSpPr>
        <xdr:spPr>
          <a:xfrm>
            <a:off x="4064000" y="52191533"/>
            <a:ext cx="4433455" cy="663558"/>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cxnSp macro="">
        <xdr:nvCxnSpPr>
          <xdr:cNvPr id="13" name="直線矢印コネクタ 12"/>
          <xdr:cNvCxnSpPr/>
        </xdr:nvCxnSpPr>
        <xdr:spPr>
          <a:xfrm>
            <a:off x="3325091" y="51446545"/>
            <a:ext cx="738909"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176055</xdr:colOff>
      <xdr:row>748</xdr:row>
      <xdr:rowOff>358109</xdr:rowOff>
    </xdr:from>
    <xdr:to>
      <xdr:col>33</xdr:col>
      <xdr:colOff>84941</xdr:colOff>
      <xdr:row>750</xdr:row>
      <xdr:rowOff>299443</xdr:rowOff>
    </xdr:to>
    <xdr:sp macro="" textlink="">
      <xdr:nvSpPr>
        <xdr:cNvPr id="29" name="テキスト ボックス 28"/>
        <xdr:cNvSpPr txBox="1"/>
      </xdr:nvSpPr>
      <xdr:spPr>
        <a:xfrm>
          <a:off x="3414555" y="58524109"/>
          <a:ext cx="2607636" cy="6610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株式会社</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数理計画</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５１</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35</xdr:col>
      <xdr:colOff>74429</xdr:colOff>
      <xdr:row>748</xdr:row>
      <xdr:rowOff>358109</xdr:rowOff>
    </xdr:from>
    <xdr:to>
      <xdr:col>49</xdr:col>
      <xdr:colOff>221721</xdr:colOff>
      <xdr:row>750</xdr:row>
      <xdr:rowOff>358928</xdr:rowOff>
    </xdr:to>
    <xdr:sp macro="" textlink="">
      <xdr:nvSpPr>
        <xdr:cNvPr id="30" name="テキスト ボックス 29"/>
        <xdr:cNvSpPr txBox="1"/>
      </xdr:nvSpPr>
      <xdr:spPr>
        <a:xfrm>
          <a:off x="6371512" y="58524109"/>
          <a:ext cx="2666126" cy="7204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ysClr val="windowText" lastClr="000000"/>
              </a:solidFill>
              <a:effectLst/>
              <a:latin typeface="+mn-lt"/>
              <a:ea typeface="+mn-ea"/>
              <a:cs typeface="+mn-cs"/>
            </a:rPr>
            <a:t>C </a:t>
          </a:r>
          <a:r>
            <a:rPr kumimoji="1" lang="ja-JP" altLang="en-US" sz="1200" b="0">
              <a:solidFill>
                <a:sysClr val="windowText" lastClr="000000"/>
              </a:solidFill>
              <a:effectLst/>
              <a:latin typeface="+mn-lt"/>
              <a:ea typeface="+mn-ea"/>
              <a:cs typeface="+mn-cs"/>
            </a:rPr>
            <a:t>株式会社エヌ・ティ・ティ・データＣＣＳ</a:t>
          </a:r>
          <a:endParaRPr kumimoji="1" lang="en-US" altLang="ja-JP" sz="1200" b="0">
            <a:solidFill>
              <a:sysClr val="windowText" lastClr="000000"/>
            </a:solidFill>
            <a:effectLst/>
            <a:latin typeface="+mn-lt"/>
            <a:ea typeface="+mn-ea"/>
            <a:cs typeface="+mn-cs"/>
          </a:endParaRPr>
        </a:p>
        <a:p>
          <a:pPr algn="ctr"/>
          <a:r>
            <a:rPr kumimoji="1" lang="ja-JP" altLang="en-US" sz="1200" b="0">
              <a:solidFill>
                <a:sysClr val="windowText" lastClr="000000"/>
              </a:solidFill>
              <a:effectLst/>
              <a:latin typeface="+mn-lt"/>
              <a:ea typeface="+mn-ea"/>
              <a:cs typeface="+mn-cs"/>
            </a:rPr>
            <a:t>８</a:t>
          </a:r>
          <a:r>
            <a:rPr kumimoji="1" lang="ja-JP" altLang="ja-JP" sz="1200" b="0">
              <a:solidFill>
                <a:sysClr val="windowText" lastClr="000000"/>
              </a:solidFill>
              <a:effectLst/>
              <a:latin typeface="+mn-lt"/>
              <a:ea typeface="+mn-ea"/>
              <a:cs typeface="+mn-cs"/>
            </a:rPr>
            <a:t>百万円</a:t>
          </a:r>
          <a:endParaRPr lang="ja-JP" altLang="ja-JP" sz="1200" b="0">
            <a:solidFill>
              <a:sysClr val="windowText" lastClr="000000"/>
            </a:solidFill>
            <a:effectLst/>
          </a:endParaRPr>
        </a:p>
      </xdr:txBody>
    </xdr:sp>
    <xdr:clientData/>
  </xdr:twoCellAnchor>
  <xdr:twoCellAnchor>
    <xdr:from>
      <xdr:col>17</xdr:col>
      <xdr:colOff>58955</xdr:colOff>
      <xdr:row>751</xdr:row>
      <xdr:rowOff>7980</xdr:rowOff>
    </xdr:from>
    <xdr:to>
      <xdr:col>33</xdr:col>
      <xdr:colOff>178142</xdr:colOff>
      <xdr:row>755</xdr:row>
      <xdr:rowOff>83515</xdr:rowOff>
    </xdr:to>
    <xdr:sp macro="" textlink="">
      <xdr:nvSpPr>
        <xdr:cNvPr id="31" name="大かっこ 30"/>
        <xdr:cNvSpPr/>
      </xdr:nvSpPr>
      <xdr:spPr>
        <a:xfrm>
          <a:off x="3117538" y="59253480"/>
          <a:ext cx="2997854" cy="15042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排出インベントリ及び発生源プロファイル策定業務及び</a:t>
          </a:r>
          <a:r>
            <a:rPr kumimoji="1" lang="en-US" altLang="ja-JP" sz="1100">
              <a:solidFill>
                <a:sysClr val="windowText" lastClr="000000"/>
              </a:solidFill>
              <a:effectLst/>
              <a:latin typeface="+mn-lt"/>
              <a:ea typeface="+mn-ea"/>
              <a:cs typeface="+mn-cs"/>
            </a:rPr>
            <a:t>CCAC</a:t>
          </a:r>
          <a:r>
            <a:rPr kumimoji="1" lang="ja-JP" altLang="en-US" sz="1100">
              <a:solidFill>
                <a:sysClr val="windowText" lastClr="000000"/>
              </a:solidFill>
              <a:effectLst/>
              <a:latin typeface="+mn-lt"/>
              <a:ea typeface="+mn-ea"/>
              <a:cs typeface="+mn-cs"/>
            </a:rPr>
            <a:t>に向けたデータ整備を行う。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目的</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30</a:t>
          </a:r>
          <a:r>
            <a:rPr lang="ja-JP" altLang="en-US" sz="1100">
              <a:solidFill>
                <a:sysClr val="windowText" lastClr="000000"/>
              </a:solidFill>
              <a:effectLst/>
              <a:latin typeface="+mn-lt"/>
              <a:ea typeface="+mn-ea"/>
              <a:cs typeface="+mn-cs"/>
            </a:rPr>
            <a:t>年度までに作成した</a:t>
          </a:r>
          <a:r>
            <a:rPr lang="en-US" altLang="ja-JP" sz="1100">
              <a:solidFill>
                <a:sysClr val="windowText" lastClr="000000"/>
              </a:solidFill>
              <a:effectLst/>
              <a:latin typeface="+mn-lt"/>
              <a:ea typeface="+mn-ea"/>
              <a:cs typeface="+mn-cs"/>
            </a:rPr>
            <a:t>2015</a:t>
          </a:r>
          <a:r>
            <a:rPr lang="ja-JP" altLang="en-US" sz="1100">
              <a:solidFill>
                <a:sysClr val="windowText" lastClr="000000"/>
              </a:solidFill>
              <a:effectLst/>
              <a:latin typeface="+mn-lt"/>
              <a:ea typeface="+mn-ea"/>
              <a:cs typeface="+mn-cs"/>
            </a:rPr>
            <a:t>年度版</a:t>
          </a:r>
          <a:r>
            <a:rPr lang="en-US" altLang="ja-JP" sz="1100">
              <a:solidFill>
                <a:sysClr val="windowText" lastClr="000000"/>
              </a:solidFill>
              <a:effectLst/>
              <a:latin typeface="+mn-lt"/>
              <a:ea typeface="+mn-ea"/>
              <a:cs typeface="+mn-cs"/>
            </a:rPr>
            <a:t>PM2.5</a:t>
          </a:r>
          <a:r>
            <a:rPr lang="ja-JP" altLang="en-US" sz="1100">
              <a:solidFill>
                <a:sysClr val="windowText" lastClr="000000"/>
              </a:solidFill>
              <a:effectLst/>
              <a:latin typeface="+mn-lt"/>
              <a:ea typeface="+mn-ea"/>
              <a:cs typeface="+mn-cs"/>
            </a:rPr>
            <a:t>排出インベントリにおける使用データの更新や排出量推計方法の改良等を行い、</a:t>
          </a:r>
          <a:r>
            <a:rPr lang="en-US" altLang="ja-JP" sz="1100">
              <a:solidFill>
                <a:sysClr val="windowText" lastClr="000000"/>
              </a:solidFill>
              <a:effectLst/>
              <a:latin typeface="+mn-lt"/>
              <a:ea typeface="+mn-ea"/>
              <a:cs typeface="+mn-cs"/>
            </a:rPr>
            <a:t>2018</a:t>
          </a:r>
          <a:r>
            <a:rPr lang="ja-JP" altLang="en-US" sz="1100">
              <a:solidFill>
                <a:sysClr val="windowText" lastClr="000000"/>
              </a:solidFill>
              <a:effectLst/>
              <a:latin typeface="+mn-lt"/>
              <a:ea typeface="+mn-ea"/>
              <a:cs typeface="+mn-cs"/>
            </a:rPr>
            <a:t>年度版</a:t>
          </a:r>
          <a:r>
            <a:rPr lang="en-US" altLang="ja-JP" sz="1100">
              <a:solidFill>
                <a:sysClr val="windowText" lastClr="000000"/>
              </a:solidFill>
              <a:effectLst/>
              <a:latin typeface="+mn-lt"/>
              <a:ea typeface="+mn-ea"/>
              <a:cs typeface="+mn-cs"/>
            </a:rPr>
            <a:t>PM2.5</a:t>
          </a:r>
          <a:r>
            <a:rPr lang="ja-JP" altLang="en-US" sz="1100">
              <a:solidFill>
                <a:sysClr val="windowText" lastClr="000000"/>
              </a:solidFill>
              <a:effectLst/>
              <a:latin typeface="+mn-lt"/>
              <a:ea typeface="+mn-ea"/>
              <a:cs typeface="+mn-cs"/>
            </a:rPr>
            <a:t>排出インベントリを整備する。</a:t>
          </a:r>
          <a:endParaRPr kumimoji="1" lang="en-US" altLang="ja-JP" sz="1100">
            <a:solidFill>
              <a:sysClr val="windowText" lastClr="000000"/>
            </a:solidFill>
            <a:effectLst/>
            <a:latin typeface="+mn-lt"/>
            <a:ea typeface="+mn-ea"/>
            <a:cs typeface="+mn-cs"/>
          </a:endParaRPr>
        </a:p>
      </xdr:txBody>
    </xdr:sp>
    <xdr:clientData/>
  </xdr:twoCellAnchor>
  <xdr:twoCellAnchor>
    <xdr:from>
      <xdr:col>35</xdr:col>
      <xdr:colOff>17789</xdr:colOff>
      <xdr:row>751</xdr:row>
      <xdr:rowOff>107796</xdr:rowOff>
    </xdr:from>
    <xdr:to>
      <xdr:col>49</xdr:col>
      <xdr:colOff>193959</xdr:colOff>
      <xdr:row>752</xdr:row>
      <xdr:rowOff>352060</xdr:rowOff>
    </xdr:to>
    <xdr:sp macro="" textlink="">
      <xdr:nvSpPr>
        <xdr:cNvPr id="32" name="大かっこ 31"/>
        <xdr:cNvSpPr/>
      </xdr:nvSpPr>
      <xdr:spPr>
        <a:xfrm>
          <a:off x="6314872" y="59353296"/>
          <a:ext cx="2695004" cy="60409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・固定発生源から排出される</a:t>
          </a:r>
          <a:r>
            <a:rPr kumimoji="1" lang="en-US" altLang="ja-JP" sz="1100">
              <a:solidFill>
                <a:sysClr val="windowText" lastClr="000000"/>
              </a:solidFill>
            </a:rPr>
            <a:t>PM2.5</a:t>
          </a:r>
          <a:r>
            <a:rPr kumimoji="1" lang="ja-JP" altLang="en-US" sz="1100">
              <a:solidFill>
                <a:sysClr val="windowText" lastClr="000000"/>
              </a:solidFill>
            </a:rPr>
            <a:t>排出量を推計するためのデータ更新及び推計方法の改良を行う。</a:t>
          </a:r>
          <a:endParaRPr kumimoji="1" lang="en-US" altLang="ja-JP" sz="1100">
            <a:solidFill>
              <a:sysClr val="windowText" lastClr="000000"/>
            </a:solidFill>
          </a:endParaRPr>
        </a:p>
      </xdr:txBody>
    </xdr:sp>
    <xdr:clientData/>
  </xdr:twoCellAnchor>
  <xdr:twoCellAnchor>
    <xdr:from>
      <xdr:col>17</xdr:col>
      <xdr:colOff>55424</xdr:colOff>
      <xdr:row>742</xdr:row>
      <xdr:rowOff>10583</xdr:rowOff>
    </xdr:from>
    <xdr:to>
      <xdr:col>17</xdr:col>
      <xdr:colOff>55426</xdr:colOff>
      <xdr:row>749</xdr:row>
      <xdr:rowOff>355714</xdr:rowOff>
    </xdr:to>
    <xdr:cxnSp macro="">
      <xdr:nvCxnSpPr>
        <xdr:cNvPr id="33" name="直線コネクタ 32"/>
        <xdr:cNvCxnSpPr/>
      </xdr:nvCxnSpPr>
      <xdr:spPr>
        <a:xfrm flipH="1">
          <a:off x="3114007" y="56038750"/>
          <a:ext cx="2" cy="28427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747</xdr:row>
      <xdr:rowOff>334066</xdr:rowOff>
    </xdr:from>
    <xdr:to>
      <xdr:col>31</xdr:col>
      <xdr:colOff>112484</xdr:colOff>
      <xdr:row>748</xdr:row>
      <xdr:rowOff>278923</xdr:rowOff>
    </xdr:to>
    <xdr:sp macro="" textlink="">
      <xdr:nvSpPr>
        <xdr:cNvPr id="34" name="テキスト ボックス 33"/>
        <xdr:cNvSpPr txBox="1"/>
      </xdr:nvSpPr>
      <xdr:spPr>
        <a:xfrm>
          <a:off x="3058583" y="58150816"/>
          <a:ext cx="2631318" cy="29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委託契約（一般競争契約（最低価格）</a:t>
          </a:r>
          <a:r>
            <a:rPr kumimoji="1" lang="en-US" altLang="ja-JP" sz="1100"/>
            <a:t>】</a:t>
          </a:r>
          <a:endParaRPr kumimoji="1" lang="ja-JP" altLang="en-US" sz="1100"/>
        </a:p>
      </xdr:txBody>
    </xdr:sp>
    <xdr:clientData/>
  </xdr:twoCellAnchor>
  <xdr:twoCellAnchor>
    <xdr:from>
      <xdr:col>34</xdr:col>
      <xdr:colOff>92299</xdr:colOff>
      <xdr:row>747</xdr:row>
      <xdr:rowOff>330200</xdr:rowOff>
    </xdr:from>
    <xdr:to>
      <xdr:col>45</xdr:col>
      <xdr:colOff>50800</xdr:colOff>
      <xdr:row>748</xdr:row>
      <xdr:rowOff>215900</xdr:rowOff>
    </xdr:to>
    <xdr:sp macro="" textlink="">
      <xdr:nvSpPr>
        <xdr:cNvPr id="35" name="テキスト ボックス 34"/>
        <xdr:cNvSpPr txBox="1"/>
      </xdr:nvSpPr>
      <xdr:spPr>
        <a:xfrm>
          <a:off x="7001099" y="58127900"/>
          <a:ext cx="2193701"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外注・随意契約（その他）</a:t>
          </a:r>
          <a:r>
            <a:rPr kumimoji="1" lang="en-US" altLang="ja-JP" sz="1100"/>
            <a:t>】</a:t>
          </a:r>
          <a:endParaRPr kumimoji="1" lang="ja-JP" altLang="en-US" sz="1100"/>
        </a:p>
      </xdr:txBody>
    </xdr:sp>
    <xdr:clientData/>
  </xdr:twoCellAnchor>
  <xdr:twoCellAnchor>
    <xdr:from>
      <xdr:col>35</xdr:col>
      <xdr:colOff>68612</xdr:colOff>
      <xdr:row>753</xdr:row>
      <xdr:rowOff>251559</xdr:rowOff>
    </xdr:from>
    <xdr:to>
      <xdr:col>49</xdr:col>
      <xdr:colOff>221722</xdr:colOff>
      <xdr:row>755</xdr:row>
      <xdr:rowOff>150590</xdr:rowOff>
    </xdr:to>
    <xdr:sp macro="" textlink="">
      <xdr:nvSpPr>
        <xdr:cNvPr id="36" name="テキスト ボックス 35"/>
        <xdr:cNvSpPr txBox="1"/>
      </xdr:nvSpPr>
      <xdr:spPr>
        <a:xfrm>
          <a:off x="7180612" y="60182859"/>
          <a:ext cx="2997910" cy="6102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ysClr val="windowText" lastClr="000000"/>
              </a:solidFill>
              <a:effectLst/>
              <a:latin typeface="+mn-lt"/>
              <a:ea typeface="+mn-ea"/>
              <a:cs typeface="+mn-cs"/>
            </a:rPr>
            <a:t>D </a:t>
          </a:r>
          <a:r>
            <a:rPr kumimoji="1" lang="ja-JP" altLang="en-US" sz="1200" b="0" baseline="0">
              <a:solidFill>
                <a:sysClr val="windowText" lastClr="000000"/>
              </a:solidFill>
              <a:effectLst/>
              <a:latin typeface="+mn-lt"/>
              <a:ea typeface="+mn-ea"/>
              <a:cs typeface="+mn-cs"/>
            </a:rPr>
            <a:t>一般財団法人日本自動車研究所</a:t>
          </a:r>
          <a:endParaRPr lang="ja-JP" altLang="ja-JP" sz="1200" b="0">
            <a:solidFill>
              <a:sysClr val="windowText" lastClr="000000"/>
            </a:solidFill>
            <a:effectLst/>
          </a:endParaRPr>
        </a:p>
        <a:p>
          <a:pPr algn="ctr"/>
          <a:r>
            <a:rPr kumimoji="1" lang="ja-JP" altLang="en-US" sz="1200" b="0">
              <a:solidFill>
                <a:sysClr val="windowText" lastClr="000000"/>
              </a:solidFill>
              <a:effectLst/>
              <a:latin typeface="+mn-lt"/>
              <a:ea typeface="+mn-ea"/>
              <a:cs typeface="+mn-cs"/>
            </a:rPr>
            <a:t>３</a:t>
          </a:r>
          <a:r>
            <a:rPr kumimoji="1" lang="ja-JP" altLang="ja-JP" sz="1200" b="0">
              <a:solidFill>
                <a:sysClr val="windowText" lastClr="000000"/>
              </a:solidFill>
              <a:effectLst/>
              <a:latin typeface="+mn-lt"/>
              <a:ea typeface="+mn-ea"/>
              <a:cs typeface="+mn-cs"/>
            </a:rPr>
            <a:t>百万円</a:t>
          </a:r>
          <a:endParaRPr lang="ja-JP" altLang="ja-JP" sz="1200" b="0">
            <a:solidFill>
              <a:sysClr val="windowText" lastClr="000000"/>
            </a:solidFill>
            <a:effectLst/>
          </a:endParaRPr>
        </a:p>
      </xdr:txBody>
    </xdr:sp>
    <xdr:clientData/>
  </xdr:twoCellAnchor>
  <xdr:twoCellAnchor>
    <xdr:from>
      <xdr:col>35</xdr:col>
      <xdr:colOff>21107</xdr:colOff>
      <xdr:row>755</xdr:row>
      <xdr:rowOff>201754</xdr:rowOff>
    </xdr:from>
    <xdr:to>
      <xdr:col>49</xdr:col>
      <xdr:colOff>195904</xdr:colOff>
      <xdr:row>757</xdr:row>
      <xdr:rowOff>347438</xdr:rowOff>
    </xdr:to>
    <xdr:sp macro="" textlink="">
      <xdr:nvSpPr>
        <xdr:cNvPr id="37" name="大かっこ 36"/>
        <xdr:cNvSpPr/>
      </xdr:nvSpPr>
      <xdr:spPr>
        <a:xfrm>
          <a:off x="6318190" y="60876004"/>
          <a:ext cx="2693631" cy="86535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2015</a:t>
          </a:r>
          <a:r>
            <a:rPr kumimoji="1" lang="ja-JP" altLang="en-US" sz="1100">
              <a:solidFill>
                <a:sysClr val="windowText" lastClr="000000"/>
              </a:solidFill>
            </a:rPr>
            <a:t>年度版</a:t>
          </a:r>
          <a:r>
            <a:rPr kumimoji="1" lang="en-US" altLang="ja-JP" sz="1100">
              <a:solidFill>
                <a:sysClr val="windowText" lastClr="000000"/>
              </a:solidFill>
            </a:rPr>
            <a:t>PM2.5</a:t>
          </a:r>
          <a:r>
            <a:rPr kumimoji="1" lang="ja-JP" altLang="en-US" sz="1100">
              <a:solidFill>
                <a:sysClr val="windowText" lastClr="000000"/>
              </a:solidFill>
            </a:rPr>
            <a:t>排出インベントリのデータを用いて大気シミュレーションによる評価を行う。</a:t>
          </a:r>
          <a:endParaRPr kumimoji="1" lang="en-US" altLang="ja-JP" sz="1100">
            <a:solidFill>
              <a:sysClr val="windowText" lastClr="000000"/>
            </a:solidFill>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・他の排出インベントリとの整合性確保に関する検討を行う。</a:t>
          </a:r>
          <a:endParaRPr kumimoji="1" lang="en-US" altLang="ja-JP" sz="1100">
            <a:solidFill>
              <a:sysClr val="windowText" lastClr="000000"/>
            </a:solidFill>
          </a:endParaRPr>
        </a:p>
      </xdr:txBody>
    </xdr:sp>
    <xdr:clientData/>
  </xdr:twoCellAnchor>
  <xdr:twoCellAnchor>
    <xdr:from>
      <xdr:col>17</xdr:col>
      <xdr:colOff>54506</xdr:colOff>
      <xdr:row>750</xdr:row>
      <xdr:rowOff>3924</xdr:rowOff>
    </xdr:from>
    <xdr:to>
      <xdr:col>18</xdr:col>
      <xdr:colOff>167329</xdr:colOff>
      <xdr:row>750</xdr:row>
      <xdr:rowOff>3924</xdr:rowOff>
    </xdr:to>
    <xdr:cxnSp macro="">
      <xdr:nvCxnSpPr>
        <xdr:cNvPr id="38" name="直線矢印コネクタ 37"/>
        <xdr:cNvCxnSpPr/>
      </xdr:nvCxnSpPr>
      <xdr:spPr>
        <a:xfrm>
          <a:off x="3113089" y="58889591"/>
          <a:ext cx="29274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71608</xdr:colOff>
      <xdr:row>757</xdr:row>
      <xdr:rowOff>569229</xdr:rowOff>
    </xdr:from>
    <xdr:to>
      <xdr:col>49</xdr:col>
      <xdr:colOff>221721</xdr:colOff>
      <xdr:row>758</xdr:row>
      <xdr:rowOff>510594</xdr:rowOff>
    </xdr:to>
    <xdr:sp macro="" textlink="">
      <xdr:nvSpPr>
        <xdr:cNvPr id="39" name="テキスト ボックス 38"/>
        <xdr:cNvSpPr txBox="1"/>
      </xdr:nvSpPr>
      <xdr:spPr>
        <a:xfrm>
          <a:off x="6368691" y="61963146"/>
          <a:ext cx="2668947" cy="6081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ysClr val="windowText" lastClr="000000"/>
              </a:solidFill>
              <a:effectLst/>
              <a:latin typeface="+mn-lt"/>
              <a:ea typeface="+mn-ea"/>
              <a:cs typeface="+mn-cs"/>
            </a:rPr>
            <a:t>E </a:t>
          </a:r>
          <a:r>
            <a:rPr kumimoji="1" lang="ja-JP" altLang="en-US" sz="1200" b="0" baseline="0">
              <a:solidFill>
                <a:sysClr val="windowText" lastClr="000000"/>
              </a:solidFill>
              <a:effectLst/>
              <a:latin typeface="+mn-lt"/>
              <a:ea typeface="+mn-ea"/>
              <a:cs typeface="+mn-cs"/>
            </a:rPr>
            <a:t>社会システム</a:t>
          </a:r>
          <a:r>
            <a:rPr kumimoji="1" lang="ja-JP" altLang="ja-JP" sz="1200" b="0">
              <a:solidFill>
                <a:sysClr val="windowText" lastClr="000000"/>
              </a:solidFill>
              <a:effectLst/>
              <a:latin typeface="+mn-lt"/>
              <a:ea typeface="+mn-ea"/>
              <a:cs typeface="+mn-cs"/>
            </a:rPr>
            <a:t>株式会社</a:t>
          </a:r>
          <a:endParaRPr lang="ja-JP" altLang="ja-JP" sz="1200" b="0">
            <a:solidFill>
              <a:sysClr val="windowText" lastClr="000000"/>
            </a:solidFill>
            <a:effectLst/>
          </a:endParaRPr>
        </a:p>
        <a:p>
          <a:pPr algn="ctr"/>
          <a:r>
            <a:rPr kumimoji="1" lang="ja-JP" altLang="en-US" sz="1200" b="0">
              <a:solidFill>
                <a:sysClr val="windowText" lastClr="000000"/>
              </a:solidFill>
              <a:effectLst/>
              <a:latin typeface="+mn-lt"/>
              <a:ea typeface="+mn-ea"/>
              <a:cs typeface="+mn-cs"/>
            </a:rPr>
            <a:t>２</a:t>
          </a:r>
          <a:r>
            <a:rPr kumimoji="1" lang="ja-JP" altLang="ja-JP" sz="1200" b="0">
              <a:solidFill>
                <a:sysClr val="windowText" lastClr="000000"/>
              </a:solidFill>
              <a:effectLst/>
              <a:latin typeface="+mn-lt"/>
              <a:ea typeface="+mn-ea"/>
              <a:cs typeface="+mn-cs"/>
            </a:rPr>
            <a:t>百万円</a:t>
          </a:r>
          <a:endParaRPr lang="ja-JP" altLang="ja-JP" sz="1200" b="0">
            <a:solidFill>
              <a:sysClr val="windowText" lastClr="000000"/>
            </a:solidFill>
            <a:effectLst/>
          </a:endParaRPr>
        </a:p>
      </xdr:txBody>
    </xdr:sp>
    <xdr:clientData/>
  </xdr:twoCellAnchor>
  <xdr:twoCellAnchor>
    <xdr:from>
      <xdr:col>35</xdr:col>
      <xdr:colOff>24103</xdr:colOff>
      <xdr:row>758</xdr:row>
      <xdr:rowOff>637957</xdr:rowOff>
    </xdr:from>
    <xdr:to>
      <xdr:col>49</xdr:col>
      <xdr:colOff>195904</xdr:colOff>
      <xdr:row>759</xdr:row>
      <xdr:rowOff>643611</xdr:rowOff>
    </xdr:to>
    <xdr:sp macro="" textlink="">
      <xdr:nvSpPr>
        <xdr:cNvPr id="40" name="大かっこ 39"/>
        <xdr:cNvSpPr/>
      </xdr:nvSpPr>
      <xdr:spPr>
        <a:xfrm>
          <a:off x="6321186" y="62698624"/>
          <a:ext cx="2690635" cy="6724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a:solidFill>
                <a:sysClr val="windowText" lastClr="000000"/>
              </a:solidFill>
              <a:effectLst/>
            </a:rPr>
            <a:t>・作成した</a:t>
          </a:r>
          <a:r>
            <a:rPr lang="en-US" altLang="ja-JP">
              <a:solidFill>
                <a:sysClr val="windowText" lastClr="000000"/>
              </a:solidFill>
              <a:effectLst/>
            </a:rPr>
            <a:t>PM2.5</a:t>
          </a:r>
          <a:r>
            <a:rPr lang="ja-JP" altLang="en-US">
              <a:solidFill>
                <a:sysClr val="windowText" lastClr="000000"/>
              </a:solidFill>
              <a:effectLst/>
            </a:rPr>
            <a:t>排出インベントリの情報提供等、技術的問合せへの対応を行う。</a:t>
          </a:r>
          <a:endParaRPr lang="en-US" altLang="ja-JP">
            <a:solidFill>
              <a:sysClr val="windowText" lastClr="000000"/>
            </a:solidFill>
            <a:effectLst/>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en-US">
              <a:solidFill>
                <a:sysClr val="windowText" lastClr="000000"/>
              </a:solidFill>
              <a:effectLst/>
            </a:rPr>
            <a:t>・検討会の運営業務を行う。</a:t>
          </a:r>
          <a:endParaRPr lang="ja-JP" altLang="ja-JP">
            <a:solidFill>
              <a:sysClr val="windowText" lastClr="000000"/>
            </a:solidFill>
            <a:effectLst/>
          </a:endParaRPr>
        </a:p>
      </xdr:txBody>
    </xdr:sp>
    <xdr:clientData/>
  </xdr:twoCellAnchor>
  <xdr:twoCellAnchor>
    <xdr:from>
      <xdr:col>34</xdr:col>
      <xdr:colOff>71882</xdr:colOff>
      <xdr:row>758</xdr:row>
      <xdr:rowOff>180098</xdr:rowOff>
    </xdr:from>
    <xdr:to>
      <xdr:col>35</xdr:col>
      <xdr:colOff>54599</xdr:colOff>
      <xdr:row>758</xdr:row>
      <xdr:rowOff>180098</xdr:rowOff>
    </xdr:to>
    <xdr:cxnSp macro="">
      <xdr:nvCxnSpPr>
        <xdr:cNvPr id="41" name="直線矢印コネクタ 40"/>
        <xdr:cNvCxnSpPr/>
      </xdr:nvCxnSpPr>
      <xdr:spPr>
        <a:xfrm>
          <a:off x="6189049" y="62240765"/>
          <a:ext cx="16263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84667</xdr:colOff>
      <xdr:row>750</xdr:row>
      <xdr:rowOff>-1</xdr:rowOff>
    </xdr:from>
    <xdr:to>
      <xdr:col>35</xdr:col>
      <xdr:colOff>50101</xdr:colOff>
      <xdr:row>750</xdr:row>
      <xdr:rowOff>-1</xdr:rowOff>
    </xdr:to>
    <xdr:cxnSp macro="">
      <xdr:nvCxnSpPr>
        <xdr:cNvPr id="42" name="直線矢印コネクタ 41"/>
        <xdr:cNvCxnSpPr/>
      </xdr:nvCxnSpPr>
      <xdr:spPr>
        <a:xfrm>
          <a:off x="6021917" y="58885666"/>
          <a:ext cx="32526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67635</xdr:colOff>
      <xdr:row>754</xdr:row>
      <xdr:rowOff>111922</xdr:rowOff>
    </xdr:from>
    <xdr:to>
      <xdr:col>35</xdr:col>
      <xdr:colOff>50352</xdr:colOff>
      <xdr:row>754</xdr:row>
      <xdr:rowOff>111922</xdr:rowOff>
    </xdr:to>
    <xdr:cxnSp macro="">
      <xdr:nvCxnSpPr>
        <xdr:cNvPr id="43" name="直線矢印コネクタ 42"/>
        <xdr:cNvCxnSpPr/>
      </xdr:nvCxnSpPr>
      <xdr:spPr>
        <a:xfrm>
          <a:off x="6184802" y="60426339"/>
          <a:ext cx="16263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74159</xdr:colOff>
      <xdr:row>750</xdr:row>
      <xdr:rowOff>-1</xdr:rowOff>
    </xdr:from>
    <xdr:to>
      <xdr:col>34</xdr:col>
      <xdr:colOff>74159</xdr:colOff>
      <xdr:row>758</xdr:row>
      <xdr:rowOff>178042</xdr:rowOff>
    </xdr:to>
    <xdr:cxnSp macro="">
      <xdr:nvCxnSpPr>
        <xdr:cNvPr id="44" name="直線コネクタ 43"/>
        <xdr:cNvCxnSpPr/>
      </xdr:nvCxnSpPr>
      <xdr:spPr>
        <a:xfrm>
          <a:off x="6191326" y="58885666"/>
          <a:ext cx="0" cy="33530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25400</xdr:colOff>
      <xdr:row>753</xdr:row>
      <xdr:rowOff>0</xdr:rowOff>
    </xdr:from>
    <xdr:to>
      <xdr:col>44</xdr:col>
      <xdr:colOff>187101</xdr:colOff>
      <xdr:row>753</xdr:row>
      <xdr:rowOff>241300</xdr:rowOff>
    </xdr:to>
    <xdr:sp macro="" textlink="">
      <xdr:nvSpPr>
        <xdr:cNvPr id="24" name="テキスト ボックス 23"/>
        <xdr:cNvSpPr txBox="1"/>
      </xdr:nvSpPr>
      <xdr:spPr>
        <a:xfrm>
          <a:off x="6934200" y="59931300"/>
          <a:ext cx="2193701"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外注・随意契約（その他）</a:t>
          </a:r>
          <a:r>
            <a:rPr kumimoji="1" lang="en-US" altLang="ja-JP" sz="1100"/>
            <a:t>】</a:t>
          </a:r>
          <a:endParaRPr kumimoji="1" lang="ja-JP" altLang="en-US" sz="1100"/>
        </a:p>
      </xdr:txBody>
    </xdr:sp>
    <xdr:clientData/>
  </xdr:twoCellAnchor>
  <xdr:twoCellAnchor>
    <xdr:from>
      <xdr:col>34</xdr:col>
      <xdr:colOff>25400</xdr:colOff>
      <xdr:row>757</xdr:row>
      <xdr:rowOff>330200</xdr:rowOff>
    </xdr:from>
    <xdr:to>
      <xdr:col>44</xdr:col>
      <xdr:colOff>187101</xdr:colOff>
      <xdr:row>757</xdr:row>
      <xdr:rowOff>571500</xdr:rowOff>
    </xdr:to>
    <xdr:sp macro="" textlink="">
      <xdr:nvSpPr>
        <xdr:cNvPr id="25" name="テキスト ボックス 24"/>
        <xdr:cNvSpPr txBox="1"/>
      </xdr:nvSpPr>
      <xdr:spPr>
        <a:xfrm>
          <a:off x="6934200" y="61683900"/>
          <a:ext cx="2193701"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外注・随意契約（その他）</a:t>
          </a:r>
          <a:r>
            <a:rPr kumimoji="1" lang="en-US" altLang="ja-JP" sz="1100"/>
            <a:t>】</a:t>
          </a:r>
          <a:endParaRPr kumimoji="1" lang="ja-JP" altLang="en-US" sz="1100"/>
        </a:p>
      </xdr:txBody>
    </xdr:sp>
    <xdr:clientData/>
  </xdr:twoCellAnchor>
  <xdr:twoCellAnchor>
    <xdr:from>
      <xdr:col>6</xdr:col>
      <xdr:colOff>8202</xdr:colOff>
      <xdr:row>744</xdr:row>
      <xdr:rowOff>133106</xdr:rowOff>
    </xdr:from>
    <xdr:to>
      <xdr:col>16</xdr:col>
      <xdr:colOff>115747</xdr:colOff>
      <xdr:row>746</xdr:row>
      <xdr:rowOff>231495</xdr:rowOff>
    </xdr:to>
    <xdr:sp macro="" textlink="">
      <xdr:nvSpPr>
        <xdr:cNvPr id="27" name="正方形/長方形 26"/>
        <xdr:cNvSpPr/>
      </xdr:nvSpPr>
      <xdr:spPr bwMode="auto">
        <a:xfrm>
          <a:off x="1081491" y="57806597"/>
          <a:ext cx="1896360" cy="81391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W25" sqref="W25:AC25"/>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3" t="s">
        <v>0</v>
      </c>
      <c r="AK2" s="963"/>
      <c r="AL2" s="963"/>
      <c r="AM2" s="963"/>
      <c r="AN2" s="963"/>
      <c r="AO2" s="964" t="s">
        <v>263</v>
      </c>
      <c r="AP2" s="964"/>
      <c r="AQ2" s="964"/>
      <c r="AR2" s="64" t="str">
        <f>IF(OR(AO2="　", AO2=""), "", "-")</f>
        <v/>
      </c>
      <c r="AS2" s="965">
        <v>24</v>
      </c>
      <c r="AT2" s="965"/>
      <c r="AU2" s="965"/>
      <c r="AV2" s="42" t="str">
        <f>IF(AW2="", "", "-")</f>
        <v/>
      </c>
      <c r="AW2" s="908"/>
      <c r="AX2" s="908"/>
    </row>
    <row r="3" spans="1:50" ht="21" customHeight="1" thickBot="1" x14ac:dyDescent="0.2">
      <c r="A3" s="862" t="s">
        <v>344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476</v>
      </c>
      <c r="AK3" s="864"/>
      <c r="AL3" s="864"/>
      <c r="AM3" s="864"/>
      <c r="AN3" s="864"/>
      <c r="AO3" s="864"/>
      <c r="AP3" s="864"/>
      <c r="AQ3" s="864"/>
      <c r="AR3" s="864"/>
      <c r="AS3" s="864"/>
      <c r="AT3" s="864"/>
      <c r="AU3" s="864"/>
      <c r="AV3" s="864"/>
      <c r="AW3" s="864"/>
      <c r="AX3" s="24" t="s">
        <v>64</v>
      </c>
    </row>
    <row r="4" spans="1:50" ht="24.75" customHeight="1" x14ac:dyDescent="0.15">
      <c r="A4" s="697" t="s">
        <v>25</v>
      </c>
      <c r="B4" s="698"/>
      <c r="C4" s="698"/>
      <c r="D4" s="698"/>
      <c r="E4" s="698"/>
      <c r="F4" s="698"/>
      <c r="G4" s="675" t="s">
        <v>477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478</v>
      </c>
      <c r="AF4" s="681"/>
      <c r="AG4" s="681"/>
      <c r="AH4" s="681"/>
      <c r="AI4" s="681"/>
      <c r="AJ4" s="681"/>
      <c r="AK4" s="681"/>
      <c r="AL4" s="681"/>
      <c r="AM4" s="681"/>
      <c r="AN4" s="681"/>
      <c r="AO4" s="681"/>
      <c r="AP4" s="682"/>
      <c r="AQ4" s="683" t="s">
        <v>2</v>
      </c>
      <c r="AR4" s="678"/>
      <c r="AS4" s="678"/>
      <c r="AT4" s="678"/>
      <c r="AU4" s="678"/>
      <c r="AV4" s="678"/>
      <c r="AW4" s="678"/>
      <c r="AX4" s="684"/>
    </row>
    <row r="5" spans="1:50" ht="127.15" customHeight="1" x14ac:dyDescent="0.15">
      <c r="A5" s="685" t="s">
        <v>66</v>
      </c>
      <c r="B5" s="686"/>
      <c r="C5" s="686"/>
      <c r="D5" s="686"/>
      <c r="E5" s="686"/>
      <c r="F5" s="687"/>
      <c r="G5" s="833" t="s">
        <v>439</v>
      </c>
      <c r="H5" s="834"/>
      <c r="I5" s="834"/>
      <c r="J5" s="834"/>
      <c r="K5" s="834"/>
      <c r="L5" s="834"/>
      <c r="M5" s="835" t="s">
        <v>65</v>
      </c>
      <c r="N5" s="836"/>
      <c r="O5" s="836"/>
      <c r="P5" s="836"/>
      <c r="Q5" s="836"/>
      <c r="R5" s="837"/>
      <c r="S5" s="838" t="s">
        <v>69</v>
      </c>
      <c r="T5" s="834"/>
      <c r="U5" s="834"/>
      <c r="V5" s="834"/>
      <c r="W5" s="834"/>
      <c r="X5" s="839"/>
      <c r="Y5" s="691" t="s">
        <v>3</v>
      </c>
      <c r="Z5" s="534"/>
      <c r="AA5" s="534"/>
      <c r="AB5" s="534"/>
      <c r="AC5" s="534"/>
      <c r="AD5" s="535"/>
      <c r="AE5" s="692" t="s">
        <v>592</v>
      </c>
      <c r="AF5" s="692"/>
      <c r="AG5" s="692"/>
      <c r="AH5" s="692"/>
      <c r="AI5" s="692"/>
      <c r="AJ5" s="692"/>
      <c r="AK5" s="692"/>
      <c r="AL5" s="692"/>
      <c r="AM5" s="692"/>
      <c r="AN5" s="692"/>
      <c r="AO5" s="692"/>
      <c r="AP5" s="693"/>
      <c r="AQ5" s="694" t="s">
        <v>616</v>
      </c>
      <c r="AR5" s="695"/>
      <c r="AS5" s="695"/>
      <c r="AT5" s="695"/>
      <c r="AU5" s="695"/>
      <c r="AV5" s="695"/>
      <c r="AW5" s="695"/>
      <c r="AX5" s="696"/>
    </row>
    <row r="6" spans="1:50" ht="39" customHeight="1" x14ac:dyDescent="0.15">
      <c r="A6" s="699" t="s">
        <v>4</v>
      </c>
      <c r="B6" s="700"/>
      <c r="C6" s="700"/>
      <c r="D6" s="700"/>
      <c r="E6" s="700"/>
      <c r="F6" s="700"/>
      <c r="G6" s="383" t="str">
        <f>入力規則等!F39</f>
        <v>エネルギー対策特別会計エネルギー需給勘定</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70.5" customHeight="1" x14ac:dyDescent="0.15">
      <c r="A7" s="486" t="s">
        <v>22</v>
      </c>
      <c r="B7" s="487"/>
      <c r="C7" s="487"/>
      <c r="D7" s="487"/>
      <c r="E7" s="487"/>
      <c r="F7" s="488"/>
      <c r="G7" s="489" t="s">
        <v>480</v>
      </c>
      <c r="H7" s="490"/>
      <c r="I7" s="490"/>
      <c r="J7" s="490"/>
      <c r="K7" s="490"/>
      <c r="L7" s="490"/>
      <c r="M7" s="490"/>
      <c r="N7" s="490"/>
      <c r="O7" s="490"/>
      <c r="P7" s="490"/>
      <c r="Q7" s="490"/>
      <c r="R7" s="490"/>
      <c r="S7" s="490"/>
      <c r="T7" s="490"/>
      <c r="U7" s="490"/>
      <c r="V7" s="490"/>
      <c r="W7" s="490"/>
      <c r="X7" s="491"/>
      <c r="Y7" s="919" t="s">
        <v>308</v>
      </c>
      <c r="Z7" s="434"/>
      <c r="AA7" s="434"/>
      <c r="AB7" s="434"/>
      <c r="AC7" s="434"/>
      <c r="AD7" s="920"/>
      <c r="AE7" s="909" t="s">
        <v>481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6" t="s">
        <v>211</v>
      </c>
      <c r="B8" s="487"/>
      <c r="C8" s="487"/>
      <c r="D8" s="487"/>
      <c r="E8" s="487"/>
      <c r="F8" s="488"/>
      <c r="G8" s="932" t="str">
        <f>入力規則等!A27</f>
        <v>地球温暖化対策</v>
      </c>
      <c r="H8" s="713"/>
      <c r="I8" s="713"/>
      <c r="J8" s="713"/>
      <c r="K8" s="713"/>
      <c r="L8" s="713"/>
      <c r="M8" s="713"/>
      <c r="N8" s="713"/>
      <c r="O8" s="713"/>
      <c r="P8" s="713"/>
      <c r="Q8" s="713"/>
      <c r="R8" s="713"/>
      <c r="S8" s="713"/>
      <c r="T8" s="713"/>
      <c r="U8" s="713"/>
      <c r="V8" s="713"/>
      <c r="W8" s="713"/>
      <c r="X8" s="933"/>
      <c r="Y8" s="840" t="s">
        <v>212</v>
      </c>
      <c r="Z8" s="841"/>
      <c r="AA8" s="841"/>
      <c r="AB8" s="841"/>
      <c r="AC8" s="841"/>
      <c r="AD8" s="842"/>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58.9" customHeight="1" x14ac:dyDescent="0.15">
      <c r="A9" s="843" t="s">
        <v>23</v>
      </c>
      <c r="B9" s="844"/>
      <c r="C9" s="844"/>
      <c r="D9" s="844"/>
      <c r="E9" s="844"/>
      <c r="F9" s="844"/>
      <c r="G9" s="845" t="s">
        <v>573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97.15" customHeight="1" x14ac:dyDescent="0.15">
      <c r="A10" s="651" t="s">
        <v>29</v>
      </c>
      <c r="B10" s="652"/>
      <c r="C10" s="652"/>
      <c r="D10" s="652"/>
      <c r="E10" s="652"/>
      <c r="F10" s="652"/>
      <c r="G10" s="747" t="s">
        <v>591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1" t="s">
        <v>5</v>
      </c>
      <c r="B11" s="652"/>
      <c r="C11" s="652"/>
      <c r="D11" s="652"/>
      <c r="E11" s="652"/>
      <c r="F11" s="653"/>
      <c r="G11" s="688" t="str">
        <f>入力規則等!P10</f>
        <v>委託・請負、その他</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75" t="s">
        <v>24</v>
      </c>
      <c r="B12" s="976"/>
      <c r="C12" s="976"/>
      <c r="D12" s="976"/>
      <c r="E12" s="976"/>
      <c r="F12" s="977"/>
      <c r="G12" s="753"/>
      <c r="H12" s="754"/>
      <c r="I12" s="754"/>
      <c r="J12" s="754"/>
      <c r="K12" s="754"/>
      <c r="L12" s="754"/>
      <c r="M12" s="754"/>
      <c r="N12" s="754"/>
      <c r="O12" s="754"/>
      <c r="P12" s="406" t="s">
        <v>311</v>
      </c>
      <c r="Q12" s="407"/>
      <c r="R12" s="407"/>
      <c r="S12" s="407"/>
      <c r="T12" s="407"/>
      <c r="U12" s="407"/>
      <c r="V12" s="408"/>
      <c r="W12" s="406" t="s">
        <v>331</v>
      </c>
      <c r="X12" s="407"/>
      <c r="Y12" s="407"/>
      <c r="Z12" s="407"/>
      <c r="AA12" s="407"/>
      <c r="AB12" s="407"/>
      <c r="AC12" s="408"/>
      <c r="AD12" s="406" t="s">
        <v>338</v>
      </c>
      <c r="AE12" s="407"/>
      <c r="AF12" s="407"/>
      <c r="AG12" s="407"/>
      <c r="AH12" s="407"/>
      <c r="AI12" s="407"/>
      <c r="AJ12" s="408"/>
      <c r="AK12" s="406" t="s">
        <v>345</v>
      </c>
      <c r="AL12" s="407"/>
      <c r="AM12" s="407"/>
      <c r="AN12" s="407"/>
      <c r="AO12" s="407"/>
      <c r="AP12" s="407"/>
      <c r="AQ12" s="408"/>
      <c r="AR12" s="406" t="s">
        <v>346</v>
      </c>
      <c r="AS12" s="407"/>
      <c r="AT12" s="407"/>
      <c r="AU12" s="407"/>
      <c r="AV12" s="407"/>
      <c r="AW12" s="407"/>
      <c r="AX12" s="715"/>
    </row>
    <row r="13" spans="1:50" ht="21" customHeight="1" x14ac:dyDescent="0.15">
      <c r="A13" s="605"/>
      <c r="B13" s="606"/>
      <c r="C13" s="606"/>
      <c r="D13" s="606"/>
      <c r="E13" s="606"/>
      <c r="F13" s="607"/>
      <c r="G13" s="716" t="s">
        <v>6</v>
      </c>
      <c r="H13" s="717"/>
      <c r="I13" s="758" t="s">
        <v>7</v>
      </c>
      <c r="J13" s="759"/>
      <c r="K13" s="759"/>
      <c r="L13" s="759"/>
      <c r="M13" s="759"/>
      <c r="N13" s="759"/>
      <c r="O13" s="760"/>
      <c r="P13" s="648">
        <v>327</v>
      </c>
      <c r="Q13" s="649"/>
      <c r="R13" s="649"/>
      <c r="S13" s="649"/>
      <c r="T13" s="649"/>
      <c r="U13" s="649"/>
      <c r="V13" s="650"/>
      <c r="W13" s="648">
        <v>332</v>
      </c>
      <c r="X13" s="649"/>
      <c r="Y13" s="649"/>
      <c r="Z13" s="649"/>
      <c r="AA13" s="649"/>
      <c r="AB13" s="649"/>
      <c r="AC13" s="650"/>
      <c r="AD13" s="648">
        <v>189</v>
      </c>
      <c r="AE13" s="649"/>
      <c r="AF13" s="649"/>
      <c r="AG13" s="649"/>
      <c r="AH13" s="649"/>
      <c r="AI13" s="649"/>
      <c r="AJ13" s="650"/>
      <c r="AK13" s="648">
        <v>189</v>
      </c>
      <c r="AL13" s="649"/>
      <c r="AM13" s="649"/>
      <c r="AN13" s="649"/>
      <c r="AO13" s="649"/>
      <c r="AP13" s="649"/>
      <c r="AQ13" s="650"/>
      <c r="AR13" s="916">
        <v>189</v>
      </c>
      <c r="AS13" s="917"/>
      <c r="AT13" s="917"/>
      <c r="AU13" s="917"/>
      <c r="AV13" s="917"/>
      <c r="AW13" s="917"/>
      <c r="AX13" s="918"/>
    </row>
    <row r="14" spans="1:50" ht="21" customHeight="1" x14ac:dyDescent="0.15">
      <c r="A14" s="605"/>
      <c r="B14" s="606"/>
      <c r="C14" s="606"/>
      <c r="D14" s="606"/>
      <c r="E14" s="606"/>
      <c r="F14" s="607"/>
      <c r="G14" s="718"/>
      <c r="H14" s="719"/>
      <c r="I14" s="704" t="s">
        <v>8</v>
      </c>
      <c r="J14" s="756"/>
      <c r="K14" s="756"/>
      <c r="L14" s="756"/>
      <c r="M14" s="756"/>
      <c r="N14" s="756"/>
      <c r="O14" s="757"/>
      <c r="P14" s="648" t="s">
        <v>482</v>
      </c>
      <c r="Q14" s="649"/>
      <c r="R14" s="649"/>
      <c r="S14" s="649"/>
      <c r="T14" s="649"/>
      <c r="U14" s="649"/>
      <c r="V14" s="650"/>
      <c r="W14" s="648" t="s">
        <v>482</v>
      </c>
      <c r="X14" s="649"/>
      <c r="Y14" s="649"/>
      <c r="Z14" s="649"/>
      <c r="AA14" s="649"/>
      <c r="AB14" s="649"/>
      <c r="AC14" s="650"/>
      <c r="AD14" s="648" t="s">
        <v>557</v>
      </c>
      <c r="AE14" s="649"/>
      <c r="AF14" s="649"/>
      <c r="AG14" s="649"/>
      <c r="AH14" s="649"/>
      <c r="AI14" s="649"/>
      <c r="AJ14" s="650"/>
      <c r="AK14" s="648"/>
      <c r="AL14" s="649"/>
      <c r="AM14" s="649"/>
      <c r="AN14" s="649"/>
      <c r="AO14" s="649"/>
      <c r="AP14" s="649"/>
      <c r="AQ14" s="650"/>
      <c r="AR14" s="782"/>
      <c r="AS14" s="782"/>
      <c r="AT14" s="782"/>
      <c r="AU14" s="782"/>
      <c r="AV14" s="782"/>
      <c r="AW14" s="782"/>
      <c r="AX14" s="783"/>
    </row>
    <row r="15" spans="1:50" ht="21" customHeight="1" x14ac:dyDescent="0.15">
      <c r="A15" s="605"/>
      <c r="B15" s="606"/>
      <c r="C15" s="606"/>
      <c r="D15" s="606"/>
      <c r="E15" s="606"/>
      <c r="F15" s="607"/>
      <c r="G15" s="718"/>
      <c r="H15" s="719"/>
      <c r="I15" s="704" t="s">
        <v>50</v>
      </c>
      <c r="J15" s="705"/>
      <c r="K15" s="705"/>
      <c r="L15" s="705"/>
      <c r="M15" s="705"/>
      <c r="N15" s="705"/>
      <c r="O15" s="706"/>
      <c r="P15" s="648" t="s">
        <v>482</v>
      </c>
      <c r="Q15" s="649"/>
      <c r="R15" s="649"/>
      <c r="S15" s="649"/>
      <c r="T15" s="649"/>
      <c r="U15" s="649"/>
      <c r="V15" s="650"/>
      <c r="W15" s="648" t="s">
        <v>482</v>
      </c>
      <c r="X15" s="649"/>
      <c r="Y15" s="649"/>
      <c r="Z15" s="649"/>
      <c r="AA15" s="649"/>
      <c r="AB15" s="649"/>
      <c r="AC15" s="650"/>
      <c r="AD15" s="648" t="s">
        <v>558</v>
      </c>
      <c r="AE15" s="649"/>
      <c r="AF15" s="649"/>
      <c r="AG15" s="649"/>
      <c r="AH15" s="649"/>
      <c r="AI15" s="649"/>
      <c r="AJ15" s="650"/>
      <c r="AK15" s="648" t="s">
        <v>611</v>
      </c>
      <c r="AL15" s="649"/>
      <c r="AM15" s="649"/>
      <c r="AN15" s="649"/>
      <c r="AO15" s="649"/>
      <c r="AP15" s="649"/>
      <c r="AQ15" s="650"/>
      <c r="AR15" s="648"/>
      <c r="AS15" s="649"/>
      <c r="AT15" s="649"/>
      <c r="AU15" s="649"/>
      <c r="AV15" s="649"/>
      <c r="AW15" s="649"/>
      <c r="AX15" s="800"/>
    </row>
    <row r="16" spans="1:50" ht="21" customHeight="1" x14ac:dyDescent="0.15">
      <c r="A16" s="605"/>
      <c r="B16" s="606"/>
      <c r="C16" s="606"/>
      <c r="D16" s="606"/>
      <c r="E16" s="606"/>
      <c r="F16" s="607"/>
      <c r="G16" s="718"/>
      <c r="H16" s="719"/>
      <c r="I16" s="704" t="s">
        <v>51</v>
      </c>
      <c r="J16" s="705"/>
      <c r="K16" s="705"/>
      <c r="L16" s="705"/>
      <c r="M16" s="705"/>
      <c r="N16" s="705"/>
      <c r="O16" s="706"/>
      <c r="P16" s="648" t="s">
        <v>482</v>
      </c>
      <c r="Q16" s="649"/>
      <c r="R16" s="649"/>
      <c r="S16" s="649"/>
      <c r="T16" s="649"/>
      <c r="U16" s="649"/>
      <c r="V16" s="650"/>
      <c r="W16" s="648" t="s">
        <v>482</v>
      </c>
      <c r="X16" s="649"/>
      <c r="Y16" s="649"/>
      <c r="Z16" s="649"/>
      <c r="AA16" s="649"/>
      <c r="AB16" s="649"/>
      <c r="AC16" s="650"/>
      <c r="AD16" s="648" t="s">
        <v>559</v>
      </c>
      <c r="AE16" s="649"/>
      <c r="AF16" s="649"/>
      <c r="AG16" s="649"/>
      <c r="AH16" s="649"/>
      <c r="AI16" s="649"/>
      <c r="AJ16" s="650"/>
      <c r="AK16" s="648" t="s">
        <v>612</v>
      </c>
      <c r="AL16" s="649"/>
      <c r="AM16" s="649"/>
      <c r="AN16" s="649"/>
      <c r="AO16" s="649"/>
      <c r="AP16" s="649"/>
      <c r="AQ16" s="650"/>
      <c r="AR16" s="750"/>
      <c r="AS16" s="751"/>
      <c r="AT16" s="751"/>
      <c r="AU16" s="751"/>
      <c r="AV16" s="751"/>
      <c r="AW16" s="751"/>
      <c r="AX16" s="752"/>
    </row>
    <row r="17" spans="1:50" ht="24.75" customHeight="1" x14ac:dyDescent="0.15">
      <c r="A17" s="605"/>
      <c r="B17" s="606"/>
      <c r="C17" s="606"/>
      <c r="D17" s="606"/>
      <c r="E17" s="606"/>
      <c r="F17" s="607"/>
      <c r="G17" s="718"/>
      <c r="H17" s="719"/>
      <c r="I17" s="704" t="s">
        <v>49</v>
      </c>
      <c r="J17" s="756"/>
      <c r="K17" s="756"/>
      <c r="L17" s="756"/>
      <c r="M17" s="756"/>
      <c r="N17" s="756"/>
      <c r="O17" s="757"/>
      <c r="P17" s="648" t="s">
        <v>482</v>
      </c>
      <c r="Q17" s="649"/>
      <c r="R17" s="649"/>
      <c r="S17" s="649"/>
      <c r="T17" s="649"/>
      <c r="U17" s="649"/>
      <c r="V17" s="650"/>
      <c r="W17" s="648" t="s">
        <v>482</v>
      </c>
      <c r="X17" s="649"/>
      <c r="Y17" s="649"/>
      <c r="Z17" s="649"/>
      <c r="AA17" s="649"/>
      <c r="AB17" s="649"/>
      <c r="AC17" s="650"/>
      <c r="AD17" s="648" t="s">
        <v>559</v>
      </c>
      <c r="AE17" s="649"/>
      <c r="AF17" s="649"/>
      <c r="AG17" s="649"/>
      <c r="AH17" s="649"/>
      <c r="AI17" s="649"/>
      <c r="AJ17" s="650"/>
      <c r="AK17" s="648" t="s">
        <v>612</v>
      </c>
      <c r="AL17" s="649"/>
      <c r="AM17" s="649"/>
      <c r="AN17" s="649"/>
      <c r="AO17" s="649"/>
      <c r="AP17" s="649"/>
      <c r="AQ17" s="650"/>
      <c r="AR17" s="914"/>
      <c r="AS17" s="914"/>
      <c r="AT17" s="914"/>
      <c r="AU17" s="914"/>
      <c r="AV17" s="914"/>
      <c r="AW17" s="914"/>
      <c r="AX17" s="915"/>
    </row>
    <row r="18" spans="1:50" ht="24.75" customHeight="1" x14ac:dyDescent="0.15">
      <c r="A18" s="605"/>
      <c r="B18" s="606"/>
      <c r="C18" s="606"/>
      <c r="D18" s="606"/>
      <c r="E18" s="606"/>
      <c r="F18" s="607"/>
      <c r="G18" s="720"/>
      <c r="H18" s="721"/>
      <c r="I18" s="709" t="s">
        <v>20</v>
      </c>
      <c r="J18" s="710"/>
      <c r="K18" s="710"/>
      <c r="L18" s="710"/>
      <c r="M18" s="710"/>
      <c r="N18" s="710"/>
      <c r="O18" s="711"/>
      <c r="P18" s="873">
        <f>SUM(P13:V17)</f>
        <v>327</v>
      </c>
      <c r="Q18" s="874"/>
      <c r="R18" s="874"/>
      <c r="S18" s="874"/>
      <c r="T18" s="874"/>
      <c r="U18" s="874"/>
      <c r="V18" s="875"/>
      <c r="W18" s="873">
        <f>SUM(W13:AC17)</f>
        <v>332</v>
      </c>
      <c r="X18" s="874"/>
      <c r="Y18" s="874"/>
      <c r="Z18" s="874"/>
      <c r="AA18" s="874"/>
      <c r="AB18" s="874"/>
      <c r="AC18" s="875"/>
      <c r="AD18" s="873">
        <f>SUM(AD13:AJ17)</f>
        <v>189</v>
      </c>
      <c r="AE18" s="874"/>
      <c r="AF18" s="874"/>
      <c r="AG18" s="874"/>
      <c r="AH18" s="874"/>
      <c r="AI18" s="874"/>
      <c r="AJ18" s="875"/>
      <c r="AK18" s="873">
        <f>SUM(AK13:AQ17)</f>
        <v>189</v>
      </c>
      <c r="AL18" s="874"/>
      <c r="AM18" s="874"/>
      <c r="AN18" s="874"/>
      <c r="AO18" s="874"/>
      <c r="AP18" s="874"/>
      <c r="AQ18" s="875"/>
      <c r="AR18" s="873">
        <f>SUM(AR13:AX17)</f>
        <v>189</v>
      </c>
      <c r="AS18" s="874"/>
      <c r="AT18" s="874"/>
      <c r="AU18" s="874"/>
      <c r="AV18" s="874"/>
      <c r="AW18" s="874"/>
      <c r="AX18" s="876"/>
    </row>
    <row r="19" spans="1:50" ht="24.75" customHeight="1" x14ac:dyDescent="0.15">
      <c r="A19" s="605"/>
      <c r="B19" s="606"/>
      <c r="C19" s="606"/>
      <c r="D19" s="606"/>
      <c r="E19" s="606"/>
      <c r="F19" s="607"/>
      <c r="G19" s="871" t="s">
        <v>9</v>
      </c>
      <c r="H19" s="872"/>
      <c r="I19" s="872"/>
      <c r="J19" s="872"/>
      <c r="K19" s="872"/>
      <c r="L19" s="872"/>
      <c r="M19" s="872"/>
      <c r="N19" s="872"/>
      <c r="O19" s="872"/>
      <c r="P19" s="648">
        <v>327</v>
      </c>
      <c r="Q19" s="649"/>
      <c r="R19" s="649"/>
      <c r="S19" s="649"/>
      <c r="T19" s="649"/>
      <c r="U19" s="649"/>
      <c r="V19" s="650"/>
      <c r="W19" s="648">
        <v>328</v>
      </c>
      <c r="X19" s="649"/>
      <c r="Y19" s="649"/>
      <c r="Z19" s="649"/>
      <c r="AA19" s="649"/>
      <c r="AB19" s="649"/>
      <c r="AC19" s="650"/>
      <c r="AD19" s="648">
        <v>189</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5"/>
      <c r="B20" s="606"/>
      <c r="C20" s="606"/>
      <c r="D20" s="606"/>
      <c r="E20" s="606"/>
      <c r="F20" s="607"/>
      <c r="G20" s="871" t="s">
        <v>10</v>
      </c>
      <c r="H20" s="872"/>
      <c r="I20" s="872"/>
      <c r="J20" s="872"/>
      <c r="K20" s="872"/>
      <c r="L20" s="872"/>
      <c r="M20" s="872"/>
      <c r="N20" s="872"/>
      <c r="O20" s="872"/>
      <c r="P20" s="302">
        <f>IF(P18=0, "-", SUM(P19)/P18)</f>
        <v>1</v>
      </c>
      <c r="Q20" s="302"/>
      <c r="R20" s="302"/>
      <c r="S20" s="302"/>
      <c r="T20" s="302"/>
      <c r="U20" s="302"/>
      <c r="V20" s="302"/>
      <c r="W20" s="302">
        <f t="shared" ref="W20" si="0">IF(W18=0, "-", SUM(W19)/W18)</f>
        <v>0.98795180722891562</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3"/>
      <c r="B21" s="844"/>
      <c r="C21" s="844"/>
      <c r="D21" s="844"/>
      <c r="E21" s="844"/>
      <c r="F21" s="978"/>
      <c r="G21" s="300" t="s">
        <v>274</v>
      </c>
      <c r="H21" s="301"/>
      <c r="I21" s="301"/>
      <c r="J21" s="301"/>
      <c r="K21" s="301"/>
      <c r="L21" s="301"/>
      <c r="M21" s="301"/>
      <c r="N21" s="301"/>
      <c r="O21" s="301"/>
      <c r="P21" s="302">
        <f>IF(P19=0, "-", SUM(P19)/SUM(P13,P14))</f>
        <v>1</v>
      </c>
      <c r="Q21" s="302"/>
      <c r="R21" s="302"/>
      <c r="S21" s="302"/>
      <c r="T21" s="302"/>
      <c r="U21" s="302"/>
      <c r="V21" s="302"/>
      <c r="W21" s="302">
        <f t="shared" ref="W21" si="2">IF(W19=0, "-", SUM(W19)/SUM(W13,W14))</f>
        <v>0.98795180722891562</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5" t="s">
        <v>347</v>
      </c>
      <c r="B22" s="946"/>
      <c r="C22" s="946"/>
      <c r="D22" s="946"/>
      <c r="E22" s="946"/>
      <c r="F22" s="947"/>
      <c r="G22" s="983" t="s">
        <v>254</v>
      </c>
      <c r="H22" s="206"/>
      <c r="I22" s="206"/>
      <c r="J22" s="206"/>
      <c r="K22" s="206"/>
      <c r="L22" s="206"/>
      <c r="M22" s="206"/>
      <c r="N22" s="206"/>
      <c r="O22" s="207"/>
      <c r="P22" s="934" t="s">
        <v>348</v>
      </c>
      <c r="Q22" s="206"/>
      <c r="R22" s="206"/>
      <c r="S22" s="206"/>
      <c r="T22" s="206"/>
      <c r="U22" s="206"/>
      <c r="V22" s="207"/>
      <c r="W22" s="934" t="s">
        <v>349</v>
      </c>
      <c r="X22" s="206"/>
      <c r="Y22" s="206"/>
      <c r="Z22" s="206"/>
      <c r="AA22" s="206"/>
      <c r="AB22" s="206"/>
      <c r="AC22" s="207"/>
      <c r="AD22" s="934" t="s">
        <v>253</v>
      </c>
      <c r="AE22" s="206"/>
      <c r="AF22" s="206"/>
      <c r="AG22" s="206"/>
      <c r="AH22" s="206"/>
      <c r="AI22" s="206"/>
      <c r="AJ22" s="206"/>
      <c r="AK22" s="206"/>
      <c r="AL22" s="206"/>
      <c r="AM22" s="206"/>
      <c r="AN22" s="206"/>
      <c r="AO22" s="206"/>
      <c r="AP22" s="206"/>
      <c r="AQ22" s="206"/>
      <c r="AR22" s="206"/>
      <c r="AS22" s="206"/>
      <c r="AT22" s="206"/>
      <c r="AU22" s="206"/>
      <c r="AV22" s="206"/>
      <c r="AW22" s="206"/>
      <c r="AX22" s="954"/>
    </row>
    <row r="23" spans="1:50" ht="25.5" customHeight="1" x14ac:dyDescent="0.15">
      <c r="A23" s="948"/>
      <c r="B23" s="949"/>
      <c r="C23" s="949"/>
      <c r="D23" s="949"/>
      <c r="E23" s="949"/>
      <c r="F23" s="950"/>
      <c r="G23" s="984" t="s">
        <v>483</v>
      </c>
      <c r="H23" s="985"/>
      <c r="I23" s="985"/>
      <c r="J23" s="985"/>
      <c r="K23" s="985"/>
      <c r="L23" s="985"/>
      <c r="M23" s="985"/>
      <c r="N23" s="985"/>
      <c r="O23" s="986"/>
      <c r="P23" s="916">
        <v>138</v>
      </c>
      <c r="Q23" s="917"/>
      <c r="R23" s="917"/>
      <c r="S23" s="917"/>
      <c r="T23" s="917"/>
      <c r="U23" s="917"/>
      <c r="V23" s="935"/>
      <c r="W23" s="916">
        <v>138</v>
      </c>
      <c r="X23" s="917"/>
      <c r="Y23" s="917"/>
      <c r="Z23" s="917"/>
      <c r="AA23" s="917"/>
      <c r="AB23" s="917"/>
      <c r="AC23" s="935"/>
      <c r="AD23" s="955"/>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x14ac:dyDescent="0.15">
      <c r="A24" s="948"/>
      <c r="B24" s="949"/>
      <c r="C24" s="949"/>
      <c r="D24" s="949"/>
      <c r="E24" s="949"/>
      <c r="F24" s="950"/>
      <c r="G24" s="936" t="s">
        <v>484</v>
      </c>
      <c r="H24" s="937"/>
      <c r="I24" s="937"/>
      <c r="J24" s="937"/>
      <c r="K24" s="937"/>
      <c r="L24" s="937"/>
      <c r="M24" s="937"/>
      <c r="N24" s="937"/>
      <c r="O24" s="938"/>
      <c r="P24" s="648">
        <v>51</v>
      </c>
      <c r="Q24" s="649"/>
      <c r="R24" s="649"/>
      <c r="S24" s="649"/>
      <c r="T24" s="649"/>
      <c r="U24" s="649"/>
      <c r="V24" s="650"/>
      <c r="W24" s="648">
        <v>51</v>
      </c>
      <c r="X24" s="649"/>
      <c r="Y24" s="649"/>
      <c r="Z24" s="649"/>
      <c r="AA24" s="649"/>
      <c r="AB24" s="649"/>
      <c r="AC24" s="650"/>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x14ac:dyDescent="0.15">
      <c r="A25" s="948"/>
      <c r="B25" s="949"/>
      <c r="C25" s="949"/>
      <c r="D25" s="949"/>
      <c r="E25" s="949"/>
      <c r="F25" s="950"/>
      <c r="G25" s="936"/>
      <c r="H25" s="937"/>
      <c r="I25" s="937"/>
      <c r="J25" s="937"/>
      <c r="K25" s="937"/>
      <c r="L25" s="937"/>
      <c r="M25" s="937"/>
      <c r="N25" s="937"/>
      <c r="O25" s="938"/>
      <c r="P25" s="648"/>
      <c r="Q25" s="649"/>
      <c r="R25" s="649"/>
      <c r="S25" s="649"/>
      <c r="T25" s="649"/>
      <c r="U25" s="649"/>
      <c r="V25" s="650"/>
      <c r="W25" s="648"/>
      <c r="X25" s="649"/>
      <c r="Y25" s="649"/>
      <c r="Z25" s="649"/>
      <c r="AA25" s="649"/>
      <c r="AB25" s="649"/>
      <c r="AC25" s="650"/>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hidden="1" customHeight="1" x14ac:dyDescent="0.15">
      <c r="A26" s="948"/>
      <c r="B26" s="949"/>
      <c r="C26" s="949"/>
      <c r="D26" s="949"/>
      <c r="E26" s="949"/>
      <c r="F26" s="950"/>
      <c r="G26" s="936"/>
      <c r="H26" s="937"/>
      <c r="I26" s="937"/>
      <c r="J26" s="937"/>
      <c r="K26" s="937"/>
      <c r="L26" s="937"/>
      <c r="M26" s="937"/>
      <c r="N26" s="937"/>
      <c r="O26" s="938"/>
      <c r="P26" s="648"/>
      <c r="Q26" s="649"/>
      <c r="R26" s="649"/>
      <c r="S26" s="649"/>
      <c r="T26" s="649"/>
      <c r="U26" s="649"/>
      <c r="V26" s="650"/>
      <c r="W26" s="648"/>
      <c r="X26" s="649"/>
      <c r="Y26" s="649"/>
      <c r="Z26" s="649"/>
      <c r="AA26" s="649"/>
      <c r="AB26" s="649"/>
      <c r="AC26" s="650"/>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hidden="1" customHeight="1" x14ac:dyDescent="0.15">
      <c r="A27" s="948"/>
      <c r="B27" s="949"/>
      <c r="C27" s="949"/>
      <c r="D27" s="949"/>
      <c r="E27" s="949"/>
      <c r="F27" s="950"/>
      <c r="G27" s="936"/>
      <c r="H27" s="937"/>
      <c r="I27" s="937"/>
      <c r="J27" s="937"/>
      <c r="K27" s="937"/>
      <c r="L27" s="937"/>
      <c r="M27" s="937"/>
      <c r="N27" s="937"/>
      <c r="O27" s="938"/>
      <c r="P27" s="648"/>
      <c r="Q27" s="649"/>
      <c r="R27" s="649"/>
      <c r="S27" s="649"/>
      <c r="T27" s="649"/>
      <c r="U27" s="649"/>
      <c r="V27" s="650"/>
      <c r="W27" s="648"/>
      <c r="X27" s="649"/>
      <c r="Y27" s="649"/>
      <c r="Z27" s="649"/>
      <c r="AA27" s="649"/>
      <c r="AB27" s="649"/>
      <c r="AC27" s="650"/>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hidden="1" customHeight="1" x14ac:dyDescent="0.15">
      <c r="A28" s="948"/>
      <c r="B28" s="949"/>
      <c r="C28" s="949"/>
      <c r="D28" s="949"/>
      <c r="E28" s="949"/>
      <c r="F28" s="950"/>
      <c r="G28" s="939" t="s">
        <v>258</v>
      </c>
      <c r="H28" s="940"/>
      <c r="I28" s="940"/>
      <c r="J28" s="940"/>
      <c r="K28" s="940"/>
      <c r="L28" s="940"/>
      <c r="M28" s="940"/>
      <c r="N28" s="940"/>
      <c r="O28" s="941"/>
      <c r="P28" s="873">
        <f>P29-SUM(P23:P27)</f>
        <v>0</v>
      </c>
      <c r="Q28" s="874"/>
      <c r="R28" s="874"/>
      <c r="S28" s="874"/>
      <c r="T28" s="874"/>
      <c r="U28" s="874"/>
      <c r="V28" s="875"/>
      <c r="W28" s="873">
        <f>W29-SUM(W23:W27)</f>
        <v>0</v>
      </c>
      <c r="X28" s="874"/>
      <c r="Y28" s="874"/>
      <c r="Z28" s="874"/>
      <c r="AA28" s="874"/>
      <c r="AB28" s="874"/>
      <c r="AC28" s="875"/>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1"/>
      <c r="B29" s="952"/>
      <c r="C29" s="952"/>
      <c r="D29" s="952"/>
      <c r="E29" s="952"/>
      <c r="F29" s="953"/>
      <c r="G29" s="942" t="s">
        <v>255</v>
      </c>
      <c r="H29" s="943"/>
      <c r="I29" s="943"/>
      <c r="J29" s="943"/>
      <c r="K29" s="943"/>
      <c r="L29" s="943"/>
      <c r="M29" s="943"/>
      <c r="N29" s="943"/>
      <c r="O29" s="944"/>
      <c r="P29" s="648">
        <f>AK13</f>
        <v>189</v>
      </c>
      <c r="Q29" s="649"/>
      <c r="R29" s="649"/>
      <c r="S29" s="649"/>
      <c r="T29" s="649"/>
      <c r="U29" s="649"/>
      <c r="V29" s="650"/>
      <c r="W29" s="966">
        <f>AR13</f>
        <v>189</v>
      </c>
      <c r="X29" s="967"/>
      <c r="Y29" s="967"/>
      <c r="Z29" s="967"/>
      <c r="AA29" s="967"/>
      <c r="AB29" s="967"/>
      <c r="AC29" s="968"/>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56" t="s">
        <v>270</v>
      </c>
      <c r="B30" s="857"/>
      <c r="C30" s="857"/>
      <c r="D30" s="857"/>
      <c r="E30" s="857"/>
      <c r="F30" s="858"/>
      <c r="G30" s="767" t="s">
        <v>145</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311</v>
      </c>
      <c r="AF30" s="853"/>
      <c r="AG30" s="853"/>
      <c r="AH30" s="854"/>
      <c r="AI30" s="852" t="s">
        <v>333</v>
      </c>
      <c r="AJ30" s="853"/>
      <c r="AK30" s="853"/>
      <c r="AL30" s="854"/>
      <c r="AM30" s="912" t="s">
        <v>338</v>
      </c>
      <c r="AN30" s="912"/>
      <c r="AO30" s="912"/>
      <c r="AP30" s="852"/>
      <c r="AQ30" s="761" t="s">
        <v>187</v>
      </c>
      <c r="AR30" s="762"/>
      <c r="AS30" s="762"/>
      <c r="AT30" s="763"/>
      <c r="AU30" s="768" t="s">
        <v>133</v>
      </c>
      <c r="AV30" s="768"/>
      <c r="AW30" s="768"/>
      <c r="AX30" s="913"/>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t="s">
        <v>574</v>
      </c>
      <c r="AR31" s="185"/>
      <c r="AS31" s="118" t="s">
        <v>188</v>
      </c>
      <c r="AT31" s="119"/>
      <c r="AU31" s="184" t="s">
        <v>574</v>
      </c>
      <c r="AV31" s="184"/>
      <c r="AW31" s="386" t="s">
        <v>177</v>
      </c>
      <c r="AX31" s="387"/>
    </row>
    <row r="32" spans="1:50" ht="63.4" customHeight="1" x14ac:dyDescent="0.15">
      <c r="A32" s="391"/>
      <c r="B32" s="389"/>
      <c r="C32" s="389"/>
      <c r="D32" s="389"/>
      <c r="E32" s="389"/>
      <c r="F32" s="390"/>
      <c r="G32" s="552" t="s">
        <v>560</v>
      </c>
      <c r="H32" s="553"/>
      <c r="I32" s="553"/>
      <c r="J32" s="553"/>
      <c r="K32" s="553"/>
      <c r="L32" s="553"/>
      <c r="M32" s="553"/>
      <c r="N32" s="553"/>
      <c r="O32" s="554"/>
      <c r="P32" s="90" t="s">
        <v>485</v>
      </c>
      <c r="Q32" s="90"/>
      <c r="R32" s="90"/>
      <c r="S32" s="90"/>
      <c r="T32" s="90"/>
      <c r="U32" s="90"/>
      <c r="V32" s="90"/>
      <c r="W32" s="90"/>
      <c r="X32" s="91"/>
      <c r="Y32" s="462" t="s">
        <v>12</v>
      </c>
      <c r="Z32" s="522"/>
      <c r="AA32" s="523"/>
      <c r="AB32" s="855" t="s">
        <v>486</v>
      </c>
      <c r="AC32" s="855"/>
      <c r="AD32" s="855"/>
      <c r="AE32" s="202">
        <v>80</v>
      </c>
      <c r="AF32" s="203"/>
      <c r="AG32" s="203"/>
      <c r="AH32" s="203"/>
      <c r="AI32" s="202">
        <v>80</v>
      </c>
      <c r="AJ32" s="203"/>
      <c r="AK32" s="203"/>
      <c r="AL32" s="203"/>
      <c r="AM32" s="202">
        <v>80</v>
      </c>
      <c r="AN32" s="203"/>
      <c r="AO32" s="203"/>
      <c r="AP32" s="203"/>
      <c r="AQ32" s="326" t="s">
        <v>574</v>
      </c>
      <c r="AR32" s="192"/>
      <c r="AS32" s="192"/>
      <c r="AT32" s="327"/>
      <c r="AU32" s="203" t="s">
        <v>574</v>
      </c>
      <c r="AV32" s="203"/>
      <c r="AW32" s="203"/>
      <c r="AX32" s="205"/>
    </row>
    <row r="33" spans="1:50" ht="63.4"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855" t="s">
        <v>487</v>
      </c>
      <c r="AC33" s="855"/>
      <c r="AD33" s="855"/>
      <c r="AE33" s="202">
        <v>80</v>
      </c>
      <c r="AF33" s="203"/>
      <c r="AG33" s="203"/>
      <c r="AH33" s="203"/>
      <c r="AI33" s="202">
        <v>80</v>
      </c>
      <c r="AJ33" s="203"/>
      <c r="AK33" s="203"/>
      <c r="AL33" s="203"/>
      <c r="AM33" s="202">
        <v>80</v>
      </c>
      <c r="AN33" s="203"/>
      <c r="AO33" s="203"/>
      <c r="AP33" s="203"/>
      <c r="AQ33" s="326" t="s">
        <v>574</v>
      </c>
      <c r="AR33" s="192"/>
      <c r="AS33" s="192"/>
      <c r="AT33" s="327"/>
      <c r="AU33" s="203" t="s">
        <v>574</v>
      </c>
      <c r="AV33" s="203"/>
      <c r="AW33" s="203"/>
      <c r="AX33" s="205"/>
    </row>
    <row r="34" spans="1:50" ht="63.4"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v>100</v>
      </c>
      <c r="AF34" s="203"/>
      <c r="AG34" s="203"/>
      <c r="AH34" s="203"/>
      <c r="AI34" s="202">
        <v>100</v>
      </c>
      <c r="AJ34" s="203"/>
      <c r="AK34" s="203"/>
      <c r="AL34" s="203"/>
      <c r="AM34" s="202">
        <v>100</v>
      </c>
      <c r="AN34" s="203"/>
      <c r="AO34" s="203"/>
      <c r="AP34" s="203"/>
      <c r="AQ34" s="326" t="s">
        <v>575</v>
      </c>
      <c r="AR34" s="192"/>
      <c r="AS34" s="192"/>
      <c r="AT34" s="327"/>
      <c r="AU34" s="203" t="s">
        <v>574</v>
      </c>
      <c r="AV34" s="203"/>
      <c r="AW34" s="203"/>
      <c r="AX34" s="205"/>
    </row>
    <row r="35" spans="1:50" ht="35.450000000000003" customHeight="1" x14ac:dyDescent="0.15">
      <c r="A35" s="210" t="s">
        <v>299</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4" t="s">
        <v>270</v>
      </c>
      <c r="B37" s="765"/>
      <c r="C37" s="765"/>
      <c r="D37" s="765"/>
      <c r="E37" s="765"/>
      <c r="F37" s="766"/>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311</v>
      </c>
      <c r="AF37" s="229"/>
      <c r="AG37" s="229"/>
      <c r="AH37" s="230"/>
      <c r="AI37" s="228" t="s">
        <v>309</v>
      </c>
      <c r="AJ37" s="229"/>
      <c r="AK37" s="229"/>
      <c r="AL37" s="230"/>
      <c r="AM37" s="234" t="s">
        <v>338</v>
      </c>
      <c r="AN37" s="234"/>
      <c r="AO37" s="234"/>
      <c r="AP37" s="234"/>
      <c r="AQ37" s="136" t="s">
        <v>187</v>
      </c>
      <c r="AR37" s="137"/>
      <c r="AS37" s="137"/>
      <c r="AT37" s="138"/>
      <c r="AU37" s="402" t="s">
        <v>133</v>
      </c>
      <c r="AV37" s="402"/>
      <c r="AW37" s="402"/>
      <c r="AX37" s="907"/>
    </row>
    <row r="38" spans="1:50" ht="18.75"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t="s">
        <v>563</v>
      </c>
      <c r="AR38" s="185"/>
      <c r="AS38" s="118" t="s">
        <v>188</v>
      </c>
      <c r="AT38" s="119"/>
      <c r="AU38" s="184" t="s">
        <v>563</v>
      </c>
      <c r="AV38" s="184"/>
      <c r="AW38" s="386" t="s">
        <v>177</v>
      </c>
      <c r="AX38" s="387"/>
    </row>
    <row r="39" spans="1:50" ht="23.25" customHeight="1" x14ac:dyDescent="0.15">
      <c r="A39" s="391"/>
      <c r="B39" s="389"/>
      <c r="C39" s="389"/>
      <c r="D39" s="389"/>
      <c r="E39" s="389"/>
      <c r="F39" s="390"/>
      <c r="G39" s="552" t="s">
        <v>489</v>
      </c>
      <c r="H39" s="553"/>
      <c r="I39" s="553"/>
      <c r="J39" s="553"/>
      <c r="K39" s="553"/>
      <c r="L39" s="553"/>
      <c r="M39" s="553"/>
      <c r="N39" s="553"/>
      <c r="O39" s="554"/>
      <c r="P39" s="90" t="s">
        <v>490</v>
      </c>
      <c r="Q39" s="90"/>
      <c r="R39" s="90"/>
      <c r="S39" s="90"/>
      <c r="T39" s="90"/>
      <c r="U39" s="90"/>
      <c r="V39" s="90"/>
      <c r="W39" s="90"/>
      <c r="X39" s="91"/>
      <c r="Y39" s="462" t="s">
        <v>12</v>
      </c>
      <c r="Z39" s="522"/>
      <c r="AA39" s="523"/>
      <c r="AB39" s="452" t="s">
        <v>491</v>
      </c>
      <c r="AC39" s="755"/>
      <c r="AD39" s="755"/>
      <c r="AE39" s="202">
        <v>125</v>
      </c>
      <c r="AF39" s="203"/>
      <c r="AG39" s="203"/>
      <c r="AH39" s="203"/>
      <c r="AI39" s="202">
        <v>137</v>
      </c>
      <c r="AJ39" s="203"/>
      <c r="AK39" s="203"/>
      <c r="AL39" s="203"/>
      <c r="AM39" s="202">
        <v>144</v>
      </c>
      <c r="AN39" s="203"/>
      <c r="AO39" s="203"/>
      <c r="AP39" s="203"/>
      <c r="AQ39" s="326" t="s">
        <v>563</v>
      </c>
      <c r="AR39" s="192"/>
      <c r="AS39" s="192"/>
      <c r="AT39" s="327"/>
      <c r="AU39" s="203" t="s">
        <v>563</v>
      </c>
      <c r="AV39" s="203"/>
      <c r="AW39" s="203"/>
      <c r="AX39" s="205"/>
    </row>
    <row r="40" spans="1:50" ht="23.25"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452" t="s">
        <v>491</v>
      </c>
      <c r="AC40" s="755"/>
      <c r="AD40" s="755"/>
      <c r="AE40" s="202">
        <v>125</v>
      </c>
      <c r="AF40" s="203"/>
      <c r="AG40" s="203"/>
      <c r="AH40" s="203"/>
      <c r="AI40" s="202">
        <v>137</v>
      </c>
      <c r="AJ40" s="203"/>
      <c r="AK40" s="203"/>
      <c r="AL40" s="203"/>
      <c r="AM40" s="202">
        <v>144</v>
      </c>
      <c r="AN40" s="203"/>
      <c r="AO40" s="203"/>
      <c r="AP40" s="203"/>
      <c r="AQ40" s="326" t="s">
        <v>563</v>
      </c>
      <c r="AR40" s="192"/>
      <c r="AS40" s="192"/>
      <c r="AT40" s="327"/>
      <c r="AU40" s="203" t="s">
        <v>563</v>
      </c>
      <c r="AV40" s="203"/>
      <c r="AW40" s="203"/>
      <c r="AX40" s="205"/>
    </row>
    <row r="41" spans="1:50" ht="93"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v>100</v>
      </c>
      <c r="AF41" s="203"/>
      <c r="AG41" s="203"/>
      <c r="AH41" s="203"/>
      <c r="AI41" s="202">
        <v>100</v>
      </c>
      <c r="AJ41" s="203"/>
      <c r="AK41" s="203"/>
      <c r="AL41" s="203"/>
      <c r="AM41" s="202">
        <v>100</v>
      </c>
      <c r="AN41" s="203"/>
      <c r="AO41" s="203"/>
      <c r="AP41" s="203"/>
      <c r="AQ41" s="326" t="s">
        <v>564</v>
      </c>
      <c r="AR41" s="192"/>
      <c r="AS41" s="192"/>
      <c r="AT41" s="327"/>
      <c r="AU41" s="203" t="s">
        <v>563</v>
      </c>
      <c r="AV41" s="203"/>
      <c r="AW41" s="203"/>
      <c r="AX41" s="205"/>
    </row>
    <row r="42" spans="1:50" ht="41.65" customHeight="1" x14ac:dyDescent="0.15">
      <c r="A42" s="210" t="s">
        <v>299</v>
      </c>
      <c r="B42" s="211"/>
      <c r="C42" s="211"/>
      <c r="D42" s="211"/>
      <c r="E42" s="211"/>
      <c r="F42" s="212"/>
      <c r="G42" s="216" t="s">
        <v>562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4" t="s">
        <v>270</v>
      </c>
      <c r="B44" s="765"/>
      <c r="C44" s="765"/>
      <c r="D44" s="765"/>
      <c r="E44" s="765"/>
      <c r="F44" s="766"/>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311</v>
      </c>
      <c r="AF44" s="229"/>
      <c r="AG44" s="229"/>
      <c r="AH44" s="230"/>
      <c r="AI44" s="228" t="s">
        <v>309</v>
      </c>
      <c r="AJ44" s="229"/>
      <c r="AK44" s="229"/>
      <c r="AL44" s="230"/>
      <c r="AM44" s="234" t="s">
        <v>338</v>
      </c>
      <c r="AN44" s="234"/>
      <c r="AO44" s="234"/>
      <c r="AP44" s="234"/>
      <c r="AQ44" s="136" t="s">
        <v>187</v>
      </c>
      <c r="AR44" s="137"/>
      <c r="AS44" s="137"/>
      <c r="AT44" s="138"/>
      <c r="AU44" s="402" t="s">
        <v>133</v>
      </c>
      <c r="AV44" s="402"/>
      <c r="AW44" s="402"/>
      <c r="AX44" s="907"/>
    </row>
    <row r="45" spans="1:50" ht="18.75"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t="s">
        <v>563</v>
      </c>
      <c r="AR45" s="185"/>
      <c r="AS45" s="118" t="s">
        <v>188</v>
      </c>
      <c r="AT45" s="119"/>
      <c r="AU45" s="184" t="s">
        <v>563</v>
      </c>
      <c r="AV45" s="184"/>
      <c r="AW45" s="386" t="s">
        <v>177</v>
      </c>
      <c r="AX45" s="387"/>
    </row>
    <row r="46" spans="1:50" ht="23.25" customHeight="1" x14ac:dyDescent="0.15">
      <c r="A46" s="391"/>
      <c r="B46" s="389"/>
      <c r="C46" s="389"/>
      <c r="D46" s="389"/>
      <c r="E46" s="389"/>
      <c r="F46" s="390"/>
      <c r="G46" s="552" t="s">
        <v>492</v>
      </c>
      <c r="H46" s="553"/>
      <c r="I46" s="553"/>
      <c r="J46" s="553"/>
      <c r="K46" s="553"/>
      <c r="L46" s="553"/>
      <c r="M46" s="553"/>
      <c r="N46" s="553"/>
      <c r="O46" s="554"/>
      <c r="P46" s="90" t="s">
        <v>493</v>
      </c>
      <c r="Q46" s="90"/>
      <c r="R46" s="90"/>
      <c r="S46" s="90"/>
      <c r="T46" s="90"/>
      <c r="U46" s="90"/>
      <c r="V46" s="90"/>
      <c r="W46" s="90"/>
      <c r="X46" s="91"/>
      <c r="Y46" s="462" t="s">
        <v>12</v>
      </c>
      <c r="Z46" s="522"/>
      <c r="AA46" s="523"/>
      <c r="AB46" s="452" t="s">
        <v>494</v>
      </c>
      <c r="AC46" s="452"/>
      <c r="AD46" s="452"/>
      <c r="AE46" s="202">
        <v>22</v>
      </c>
      <c r="AF46" s="203"/>
      <c r="AG46" s="203"/>
      <c r="AH46" s="203"/>
      <c r="AI46" s="202">
        <v>22</v>
      </c>
      <c r="AJ46" s="203"/>
      <c r="AK46" s="203"/>
      <c r="AL46" s="203"/>
      <c r="AM46" s="202">
        <v>21</v>
      </c>
      <c r="AN46" s="203"/>
      <c r="AO46" s="203"/>
      <c r="AP46" s="203"/>
      <c r="AQ46" s="326" t="s">
        <v>563</v>
      </c>
      <c r="AR46" s="192"/>
      <c r="AS46" s="192"/>
      <c r="AT46" s="327"/>
      <c r="AU46" s="203" t="s">
        <v>563</v>
      </c>
      <c r="AV46" s="203"/>
      <c r="AW46" s="203"/>
      <c r="AX46" s="205"/>
    </row>
    <row r="47" spans="1:50" ht="23.25"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452" t="s">
        <v>494</v>
      </c>
      <c r="AC47" s="452"/>
      <c r="AD47" s="452"/>
      <c r="AE47" s="202">
        <v>21</v>
      </c>
      <c r="AF47" s="203"/>
      <c r="AG47" s="203"/>
      <c r="AH47" s="203"/>
      <c r="AI47" s="202">
        <v>21</v>
      </c>
      <c r="AJ47" s="203"/>
      <c r="AK47" s="203"/>
      <c r="AL47" s="203"/>
      <c r="AM47" s="202">
        <v>21</v>
      </c>
      <c r="AN47" s="203"/>
      <c r="AO47" s="203"/>
      <c r="AP47" s="203"/>
      <c r="AQ47" s="326" t="s">
        <v>563</v>
      </c>
      <c r="AR47" s="192"/>
      <c r="AS47" s="192"/>
      <c r="AT47" s="327"/>
      <c r="AU47" s="203" t="s">
        <v>565</v>
      </c>
      <c r="AV47" s="203"/>
      <c r="AW47" s="203"/>
      <c r="AX47" s="205"/>
    </row>
    <row r="48" spans="1:50" ht="55.15"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v>105</v>
      </c>
      <c r="AF48" s="203"/>
      <c r="AG48" s="203"/>
      <c r="AH48" s="203"/>
      <c r="AI48" s="202">
        <v>105</v>
      </c>
      <c r="AJ48" s="203"/>
      <c r="AK48" s="203"/>
      <c r="AL48" s="203"/>
      <c r="AM48" s="202">
        <v>100</v>
      </c>
      <c r="AN48" s="203"/>
      <c r="AO48" s="203"/>
      <c r="AP48" s="203"/>
      <c r="AQ48" s="326" t="s">
        <v>565</v>
      </c>
      <c r="AR48" s="192"/>
      <c r="AS48" s="192"/>
      <c r="AT48" s="327"/>
      <c r="AU48" s="203" t="s">
        <v>566</v>
      </c>
      <c r="AV48" s="203"/>
      <c r="AW48" s="203"/>
      <c r="AX48" s="205"/>
    </row>
    <row r="49" spans="1:50" ht="33" customHeight="1" x14ac:dyDescent="0.15">
      <c r="A49" s="210" t="s">
        <v>299</v>
      </c>
      <c r="B49" s="211"/>
      <c r="C49" s="211"/>
      <c r="D49" s="211"/>
      <c r="E49" s="211"/>
      <c r="F49" s="212"/>
      <c r="G49" s="216" t="s">
        <v>495</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8" t="s">
        <v>270</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311</v>
      </c>
      <c r="AF51" s="229"/>
      <c r="AG51" s="229"/>
      <c r="AH51" s="230"/>
      <c r="AI51" s="228" t="s">
        <v>309</v>
      </c>
      <c r="AJ51" s="229"/>
      <c r="AK51" s="229"/>
      <c r="AL51" s="230"/>
      <c r="AM51" s="234" t="s">
        <v>338</v>
      </c>
      <c r="AN51" s="234"/>
      <c r="AO51" s="234"/>
      <c r="AP51" s="234"/>
      <c r="AQ51" s="136" t="s">
        <v>187</v>
      </c>
      <c r="AR51" s="137"/>
      <c r="AS51" s="137"/>
      <c r="AT51" s="138"/>
      <c r="AU51" s="921" t="s">
        <v>133</v>
      </c>
      <c r="AV51" s="921"/>
      <c r="AW51" s="921"/>
      <c r="AX51" s="922"/>
    </row>
    <row r="52" spans="1:50" ht="18.75"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t="s">
        <v>609</v>
      </c>
      <c r="AR52" s="185"/>
      <c r="AS52" s="118" t="s">
        <v>188</v>
      </c>
      <c r="AT52" s="119"/>
      <c r="AU52" s="184" t="s">
        <v>609</v>
      </c>
      <c r="AV52" s="184"/>
      <c r="AW52" s="386" t="s">
        <v>177</v>
      </c>
      <c r="AX52" s="387"/>
    </row>
    <row r="53" spans="1:50" ht="23.25" customHeight="1" x14ac:dyDescent="0.15">
      <c r="A53" s="391"/>
      <c r="B53" s="389"/>
      <c r="C53" s="389"/>
      <c r="D53" s="389"/>
      <c r="E53" s="389"/>
      <c r="F53" s="390"/>
      <c r="G53" s="552" t="s">
        <v>606</v>
      </c>
      <c r="H53" s="553"/>
      <c r="I53" s="553"/>
      <c r="J53" s="553"/>
      <c r="K53" s="553"/>
      <c r="L53" s="553"/>
      <c r="M53" s="553"/>
      <c r="N53" s="553"/>
      <c r="O53" s="554"/>
      <c r="P53" s="90" t="s">
        <v>607</v>
      </c>
      <c r="Q53" s="90"/>
      <c r="R53" s="90"/>
      <c r="S53" s="90"/>
      <c r="T53" s="90"/>
      <c r="U53" s="90"/>
      <c r="V53" s="90"/>
      <c r="W53" s="90"/>
      <c r="X53" s="91"/>
      <c r="Y53" s="462" t="s">
        <v>12</v>
      </c>
      <c r="Z53" s="522"/>
      <c r="AA53" s="523"/>
      <c r="AB53" s="452" t="s">
        <v>608</v>
      </c>
      <c r="AC53" s="452"/>
      <c r="AD53" s="452"/>
      <c r="AE53" s="202" t="s">
        <v>609</v>
      </c>
      <c r="AF53" s="203"/>
      <c r="AG53" s="203"/>
      <c r="AH53" s="203"/>
      <c r="AI53" s="202" t="s">
        <v>610</v>
      </c>
      <c r="AJ53" s="203"/>
      <c r="AK53" s="203"/>
      <c r="AL53" s="203"/>
      <c r="AM53" s="202">
        <v>22</v>
      </c>
      <c r="AN53" s="203"/>
      <c r="AO53" s="203"/>
      <c r="AP53" s="203"/>
      <c r="AQ53" s="326" t="s">
        <v>610</v>
      </c>
      <c r="AR53" s="192"/>
      <c r="AS53" s="192"/>
      <c r="AT53" s="327"/>
      <c r="AU53" s="203" t="s">
        <v>610</v>
      </c>
      <c r="AV53" s="203"/>
      <c r="AW53" s="203"/>
      <c r="AX53" s="205"/>
    </row>
    <row r="54" spans="1:50" ht="23.25"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t="s">
        <v>609</v>
      </c>
      <c r="AC54" s="514"/>
      <c r="AD54" s="514"/>
      <c r="AE54" s="202" t="s">
        <v>609</v>
      </c>
      <c r="AF54" s="203"/>
      <c r="AG54" s="203"/>
      <c r="AH54" s="203"/>
      <c r="AI54" s="202" t="s">
        <v>609</v>
      </c>
      <c r="AJ54" s="203"/>
      <c r="AK54" s="203"/>
      <c r="AL54" s="203"/>
      <c r="AM54" s="202">
        <v>22</v>
      </c>
      <c r="AN54" s="203"/>
      <c r="AO54" s="203"/>
      <c r="AP54" s="203"/>
      <c r="AQ54" s="326" t="s">
        <v>609</v>
      </c>
      <c r="AR54" s="192"/>
      <c r="AS54" s="192"/>
      <c r="AT54" s="327"/>
      <c r="AU54" s="203" t="s">
        <v>609</v>
      </c>
      <c r="AV54" s="203"/>
      <c r="AW54" s="203"/>
      <c r="AX54" s="205"/>
    </row>
    <row r="55" spans="1:50" ht="23.1"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5" t="s">
        <v>14</v>
      </c>
      <c r="AC55" s="585"/>
      <c r="AD55" s="585"/>
      <c r="AE55" s="202" t="s">
        <v>609</v>
      </c>
      <c r="AF55" s="203"/>
      <c r="AG55" s="203"/>
      <c r="AH55" s="203"/>
      <c r="AI55" s="202" t="s">
        <v>609</v>
      </c>
      <c r="AJ55" s="203"/>
      <c r="AK55" s="203"/>
      <c r="AL55" s="203"/>
      <c r="AM55" s="202">
        <v>100</v>
      </c>
      <c r="AN55" s="203"/>
      <c r="AO55" s="203"/>
      <c r="AP55" s="203"/>
      <c r="AQ55" s="326" t="s">
        <v>609</v>
      </c>
      <c r="AR55" s="192"/>
      <c r="AS55" s="192"/>
      <c r="AT55" s="327"/>
      <c r="AU55" s="203" t="s">
        <v>609</v>
      </c>
      <c r="AV55" s="203"/>
      <c r="AW55" s="203"/>
      <c r="AX55" s="205"/>
    </row>
    <row r="56" spans="1:50" ht="38.65" customHeight="1" x14ac:dyDescent="0.15">
      <c r="A56" s="210" t="s">
        <v>299</v>
      </c>
      <c r="B56" s="211"/>
      <c r="C56" s="211"/>
      <c r="D56" s="211"/>
      <c r="E56" s="211"/>
      <c r="F56" s="212"/>
      <c r="G56" s="216" t="s">
        <v>609</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0.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270</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311</v>
      </c>
      <c r="AF58" s="229"/>
      <c r="AG58" s="229"/>
      <c r="AH58" s="230"/>
      <c r="AI58" s="228" t="s">
        <v>309</v>
      </c>
      <c r="AJ58" s="229"/>
      <c r="AK58" s="229"/>
      <c r="AL58" s="230"/>
      <c r="AM58" s="234" t="s">
        <v>338</v>
      </c>
      <c r="AN58" s="234"/>
      <c r="AO58" s="234"/>
      <c r="AP58" s="234"/>
      <c r="AQ58" s="136" t="s">
        <v>187</v>
      </c>
      <c r="AR58" s="137"/>
      <c r="AS58" s="137"/>
      <c r="AT58" s="138"/>
      <c r="AU58" s="921" t="s">
        <v>133</v>
      </c>
      <c r="AV58" s="921"/>
      <c r="AW58" s="921"/>
      <c r="AX58" s="922"/>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1"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1"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1"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1"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1"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3" t="s">
        <v>271</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266</v>
      </c>
      <c r="X65" s="479"/>
      <c r="Y65" s="482"/>
      <c r="Z65" s="482"/>
      <c r="AA65" s="483"/>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t="s">
        <v>500</v>
      </c>
      <c r="AR66" s="184"/>
      <c r="AS66" s="226" t="s">
        <v>188</v>
      </c>
      <c r="AT66" s="227"/>
      <c r="AU66" s="184" t="s">
        <v>502</v>
      </c>
      <c r="AV66" s="184"/>
      <c r="AW66" s="226" t="s">
        <v>269</v>
      </c>
      <c r="AX66" s="238"/>
    </row>
    <row r="67" spans="1:50" ht="23.25" customHeight="1" x14ac:dyDescent="0.15">
      <c r="A67" s="466"/>
      <c r="B67" s="467"/>
      <c r="C67" s="467"/>
      <c r="D67" s="467"/>
      <c r="E67" s="467"/>
      <c r="F67" s="468"/>
      <c r="G67" s="239" t="s">
        <v>189</v>
      </c>
      <c r="H67" s="242" t="s">
        <v>496</v>
      </c>
      <c r="I67" s="243"/>
      <c r="J67" s="243"/>
      <c r="K67" s="243"/>
      <c r="L67" s="243"/>
      <c r="M67" s="243"/>
      <c r="N67" s="243"/>
      <c r="O67" s="244"/>
      <c r="P67" s="242" t="s">
        <v>497</v>
      </c>
      <c r="Q67" s="243"/>
      <c r="R67" s="243"/>
      <c r="S67" s="243"/>
      <c r="T67" s="243"/>
      <c r="U67" s="243"/>
      <c r="V67" s="244"/>
      <c r="W67" s="248"/>
      <c r="X67" s="249"/>
      <c r="Y67" s="254" t="s">
        <v>12</v>
      </c>
      <c r="Z67" s="254"/>
      <c r="AA67" s="255"/>
      <c r="AB67" s="256" t="s">
        <v>289</v>
      </c>
      <c r="AC67" s="256"/>
      <c r="AD67" s="256"/>
      <c r="AE67" s="202" t="s">
        <v>499</v>
      </c>
      <c r="AF67" s="203"/>
      <c r="AG67" s="203"/>
      <c r="AH67" s="203"/>
      <c r="AI67" s="202" t="s">
        <v>499</v>
      </c>
      <c r="AJ67" s="203"/>
      <c r="AK67" s="203"/>
      <c r="AL67" s="203"/>
      <c r="AM67" s="202" t="s">
        <v>499</v>
      </c>
      <c r="AN67" s="203"/>
      <c r="AO67" s="203"/>
      <c r="AP67" s="203"/>
      <c r="AQ67" s="202" t="s">
        <v>499</v>
      </c>
      <c r="AR67" s="203"/>
      <c r="AS67" s="203"/>
      <c r="AT67" s="204"/>
      <c r="AU67" s="203" t="s">
        <v>502</v>
      </c>
      <c r="AV67" s="203"/>
      <c r="AW67" s="203"/>
      <c r="AX67" s="205"/>
    </row>
    <row r="68" spans="1:50" ht="23.25"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t="s">
        <v>499</v>
      </c>
      <c r="AF68" s="203"/>
      <c r="AG68" s="203"/>
      <c r="AH68" s="203"/>
      <c r="AI68" s="202" t="s">
        <v>499</v>
      </c>
      <c r="AJ68" s="203"/>
      <c r="AK68" s="203"/>
      <c r="AL68" s="203"/>
      <c r="AM68" s="202" t="s">
        <v>499</v>
      </c>
      <c r="AN68" s="203"/>
      <c r="AO68" s="203"/>
      <c r="AP68" s="203"/>
      <c r="AQ68" s="202" t="s">
        <v>499</v>
      </c>
      <c r="AR68" s="203"/>
      <c r="AS68" s="203"/>
      <c r="AT68" s="204"/>
      <c r="AU68" s="203" t="s">
        <v>502</v>
      </c>
      <c r="AV68" s="203"/>
      <c r="AW68" s="203"/>
      <c r="AX68" s="205"/>
    </row>
    <row r="69" spans="1:50" ht="107.25"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t="s">
        <v>500</v>
      </c>
      <c r="AF69" s="258"/>
      <c r="AG69" s="258"/>
      <c r="AH69" s="258"/>
      <c r="AI69" s="257" t="s">
        <v>499</v>
      </c>
      <c r="AJ69" s="258"/>
      <c r="AK69" s="258"/>
      <c r="AL69" s="258"/>
      <c r="AM69" s="257" t="s">
        <v>499</v>
      </c>
      <c r="AN69" s="258"/>
      <c r="AO69" s="258"/>
      <c r="AP69" s="258"/>
      <c r="AQ69" s="202" t="s">
        <v>499</v>
      </c>
      <c r="AR69" s="203"/>
      <c r="AS69" s="203"/>
      <c r="AT69" s="204"/>
      <c r="AU69" s="203" t="s">
        <v>499</v>
      </c>
      <c r="AV69" s="203"/>
      <c r="AW69" s="203"/>
      <c r="AX69" s="205"/>
    </row>
    <row r="70" spans="1:50" ht="23.25" customHeight="1" x14ac:dyDescent="0.15">
      <c r="A70" s="466" t="s">
        <v>275</v>
      </c>
      <c r="B70" s="467"/>
      <c r="C70" s="467"/>
      <c r="D70" s="467"/>
      <c r="E70" s="467"/>
      <c r="F70" s="468"/>
      <c r="G70" s="240" t="s">
        <v>190</v>
      </c>
      <c r="H70" s="291" t="s">
        <v>498</v>
      </c>
      <c r="I70" s="291"/>
      <c r="J70" s="291"/>
      <c r="K70" s="291"/>
      <c r="L70" s="291"/>
      <c r="M70" s="291"/>
      <c r="N70" s="291"/>
      <c r="O70" s="291"/>
      <c r="P70" s="291" t="s">
        <v>497</v>
      </c>
      <c r="Q70" s="291"/>
      <c r="R70" s="291"/>
      <c r="S70" s="291"/>
      <c r="T70" s="291"/>
      <c r="U70" s="291"/>
      <c r="V70" s="291"/>
      <c r="W70" s="294" t="s">
        <v>288</v>
      </c>
      <c r="X70" s="295"/>
      <c r="Y70" s="254" t="s">
        <v>12</v>
      </c>
      <c r="Z70" s="254"/>
      <c r="AA70" s="255"/>
      <c r="AB70" s="256" t="s">
        <v>289</v>
      </c>
      <c r="AC70" s="256"/>
      <c r="AD70" s="256"/>
      <c r="AE70" s="202" t="s">
        <v>500</v>
      </c>
      <c r="AF70" s="203"/>
      <c r="AG70" s="203"/>
      <c r="AH70" s="203"/>
      <c r="AI70" s="202" t="s">
        <v>499</v>
      </c>
      <c r="AJ70" s="203"/>
      <c r="AK70" s="203"/>
      <c r="AL70" s="203"/>
      <c r="AM70" s="202" t="s">
        <v>499</v>
      </c>
      <c r="AN70" s="203"/>
      <c r="AO70" s="203"/>
      <c r="AP70" s="203"/>
      <c r="AQ70" s="202" t="s">
        <v>499</v>
      </c>
      <c r="AR70" s="203"/>
      <c r="AS70" s="203"/>
      <c r="AT70" s="204"/>
      <c r="AU70" s="203" t="s">
        <v>499</v>
      </c>
      <c r="AV70" s="203"/>
      <c r="AW70" s="203"/>
      <c r="AX70" s="205"/>
    </row>
    <row r="71" spans="1:50" ht="23.25"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t="s">
        <v>501</v>
      </c>
      <c r="AF71" s="203"/>
      <c r="AG71" s="203"/>
      <c r="AH71" s="203"/>
      <c r="AI71" s="202" t="s">
        <v>499</v>
      </c>
      <c r="AJ71" s="203"/>
      <c r="AK71" s="203"/>
      <c r="AL71" s="203"/>
      <c r="AM71" s="202" t="s">
        <v>498</v>
      </c>
      <c r="AN71" s="203"/>
      <c r="AO71" s="203"/>
      <c r="AP71" s="203"/>
      <c r="AQ71" s="202" t="s">
        <v>499</v>
      </c>
      <c r="AR71" s="203"/>
      <c r="AS71" s="203"/>
      <c r="AT71" s="204"/>
      <c r="AU71" s="203" t="s">
        <v>499</v>
      </c>
      <c r="AV71" s="203"/>
      <c r="AW71" s="203"/>
      <c r="AX71" s="205"/>
    </row>
    <row r="72" spans="1:50" ht="18.75"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t="s">
        <v>499</v>
      </c>
      <c r="AF72" s="203"/>
      <c r="AG72" s="203"/>
      <c r="AH72" s="203"/>
      <c r="AI72" s="202" t="s">
        <v>499</v>
      </c>
      <c r="AJ72" s="203"/>
      <c r="AK72" s="203"/>
      <c r="AL72" s="203"/>
      <c r="AM72" s="202" t="s">
        <v>499</v>
      </c>
      <c r="AN72" s="203"/>
      <c r="AO72" s="203"/>
      <c r="AP72" s="204"/>
      <c r="AQ72" s="202" t="s">
        <v>499</v>
      </c>
      <c r="AR72" s="203"/>
      <c r="AS72" s="203"/>
      <c r="AT72" s="204"/>
      <c r="AU72" s="203" t="s">
        <v>499</v>
      </c>
      <c r="AV72" s="203"/>
      <c r="AW72" s="203"/>
      <c r="AX72" s="205"/>
    </row>
    <row r="73" spans="1:50" ht="18.75" hidden="1" customHeight="1" x14ac:dyDescent="0.15">
      <c r="A73" s="497" t="s">
        <v>271</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1" hidden="1" customHeight="1" x14ac:dyDescent="0.15">
      <c r="A75" s="500"/>
      <c r="B75" s="501"/>
      <c r="C75" s="501"/>
      <c r="D75" s="501"/>
      <c r="E75" s="501"/>
      <c r="F75" s="502"/>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1" hidden="1" customHeight="1" x14ac:dyDescent="0.15">
      <c r="A76" s="500"/>
      <c r="B76" s="501"/>
      <c r="C76" s="501"/>
      <c r="D76" s="501"/>
      <c r="E76" s="501"/>
      <c r="F76" s="502"/>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1" hidden="1" customHeight="1" x14ac:dyDescent="0.15">
      <c r="A77" s="500"/>
      <c r="B77" s="501"/>
      <c r="C77" s="501"/>
      <c r="D77" s="501"/>
      <c r="E77" s="501"/>
      <c r="F77" s="502"/>
      <c r="G77" s="602"/>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85"/>
      <c r="AF77" s="886"/>
      <c r="AG77" s="886"/>
      <c r="AH77" s="886"/>
      <c r="AI77" s="885"/>
      <c r="AJ77" s="886"/>
      <c r="AK77" s="886"/>
      <c r="AL77" s="886"/>
      <c r="AM77" s="885"/>
      <c r="AN77" s="886"/>
      <c r="AO77" s="886"/>
      <c r="AP77" s="886"/>
      <c r="AQ77" s="326"/>
      <c r="AR77" s="192"/>
      <c r="AS77" s="192"/>
      <c r="AT77" s="327"/>
      <c r="AU77" s="203"/>
      <c r="AV77" s="203"/>
      <c r="AW77" s="203"/>
      <c r="AX77" s="205"/>
    </row>
    <row r="78" spans="1:50" ht="69.599999999999994" hidden="1" customHeight="1" x14ac:dyDescent="0.15">
      <c r="A78" s="320" t="s">
        <v>302</v>
      </c>
      <c r="B78" s="321"/>
      <c r="C78" s="321"/>
      <c r="D78" s="321"/>
      <c r="E78" s="318" t="s">
        <v>249</v>
      </c>
      <c r="F78" s="319"/>
      <c r="G78" s="47" t="s">
        <v>190</v>
      </c>
      <c r="H78" s="575"/>
      <c r="I78" s="576"/>
      <c r="J78" s="576"/>
      <c r="K78" s="576"/>
      <c r="L78" s="576"/>
      <c r="M78" s="576"/>
      <c r="N78" s="576"/>
      <c r="O78" s="577"/>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23.1"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265</v>
      </c>
      <c r="AP79" s="263"/>
      <c r="AQ79" s="263"/>
      <c r="AR79" s="66" t="s">
        <v>263</v>
      </c>
      <c r="AS79" s="262"/>
      <c r="AT79" s="263"/>
      <c r="AU79" s="263"/>
      <c r="AV79" s="263"/>
      <c r="AW79" s="263"/>
      <c r="AX79" s="979"/>
    </row>
    <row r="80" spans="1:50" ht="18.75" hidden="1" customHeight="1" thickBot="1" x14ac:dyDescent="0.2">
      <c r="A80" s="859" t="s">
        <v>146</v>
      </c>
      <c r="B80" s="515" t="s">
        <v>262</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350</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9" hidden="1" customHeight="1" thickBot="1" x14ac:dyDescent="0.2">
      <c r="A81" s="860"/>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9" hidden="1" customHeight="1" thickBot="1" x14ac:dyDescent="0.2">
      <c r="A82" s="860"/>
      <c r="B82" s="518"/>
      <c r="C82" s="419"/>
      <c r="D82" s="419"/>
      <c r="E82" s="419"/>
      <c r="F82" s="420"/>
      <c r="G82" s="667"/>
      <c r="H82" s="667"/>
      <c r="I82" s="667"/>
      <c r="J82" s="667"/>
      <c r="K82" s="667"/>
      <c r="L82" s="667"/>
      <c r="M82" s="667"/>
      <c r="N82" s="667"/>
      <c r="O82" s="667"/>
      <c r="P82" s="667"/>
      <c r="Q82" s="667"/>
      <c r="R82" s="667"/>
      <c r="S82" s="667"/>
      <c r="T82" s="667"/>
      <c r="U82" s="667"/>
      <c r="V82" s="667"/>
      <c r="W82" s="667"/>
      <c r="X82" s="667"/>
      <c r="Y82" s="667"/>
      <c r="Z82" s="667"/>
      <c r="AA82" s="668"/>
      <c r="AB82" s="87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0"/>
    </row>
    <row r="83" spans="1:60" ht="22.9" hidden="1" customHeight="1" thickBot="1" x14ac:dyDescent="0.2">
      <c r="A83" s="860"/>
      <c r="B83" s="518"/>
      <c r="C83" s="419"/>
      <c r="D83" s="419"/>
      <c r="E83" s="419"/>
      <c r="F83" s="420"/>
      <c r="G83" s="669"/>
      <c r="H83" s="669"/>
      <c r="I83" s="669"/>
      <c r="J83" s="669"/>
      <c r="K83" s="669"/>
      <c r="L83" s="669"/>
      <c r="M83" s="669"/>
      <c r="N83" s="669"/>
      <c r="O83" s="669"/>
      <c r="P83" s="669"/>
      <c r="Q83" s="669"/>
      <c r="R83" s="669"/>
      <c r="S83" s="669"/>
      <c r="T83" s="669"/>
      <c r="U83" s="669"/>
      <c r="V83" s="669"/>
      <c r="W83" s="669"/>
      <c r="X83" s="669"/>
      <c r="Y83" s="669"/>
      <c r="Z83" s="669"/>
      <c r="AA83" s="670"/>
      <c r="AB83" s="88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2"/>
    </row>
    <row r="84" spans="1:60" ht="19.5" hidden="1" customHeight="1" thickBot="1" x14ac:dyDescent="0.2">
      <c r="A84" s="860"/>
      <c r="B84" s="519"/>
      <c r="C84" s="520"/>
      <c r="D84" s="520"/>
      <c r="E84" s="520"/>
      <c r="F84" s="521"/>
      <c r="G84" s="671"/>
      <c r="H84" s="671"/>
      <c r="I84" s="671"/>
      <c r="J84" s="671"/>
      <c r="K84" s="671"/>
      <c r="L84" s="671"/>
      <c r="M84" s="671"/>
      <c r="N84" s="671"/>
      <c r="O84" s="671"/>
      <c r="P84" s="671"/>
      <c r="Q84" s="671"/>
      <c r="R84" s="671"/>
      <c r="S84" s="671"/>
      <c r="T84" s="671"/>
      <c r="U84" s="671"/>
      <c r="V84" s="671"/>
      <c r="W84" s="671"/>
      <c r="X84" s="671"/>
      <c r="Y84" s="671"/>
      <c r="Z84" s="671"/>
      <c r="AA84" s="672"/>
      <c r="AB84" s="88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4"/>
    </row>
    <row r="85" spans="1:60" ht="18.75" hidden="1" customHeight="1" thickBot="1" x14ac:dyDescent="0.2">
      <c r="A85" s="860"/>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4" t="s">
        <v>133</v>
      </c>
      <c r="AV85" s="524"/>
      <c r="AW85" s="524"/>
      <c r="AX85" s="525"/>
      <c r="AY85" s="10"/>
      <c r="AZ85" s="10"/>
      <c r="BA85" s="10"/>
      <c r="BB85" s="10"/>
      <c r="BC85" s="10"/>
    </row>
    <row r="86" spans="1:60" ht="18.75" hidden="1" customHeight="1" thickBot="1" x14ac:dyDescent="0.2">
      <c r="A86" s="860"/>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thickBot="1" x14ac:dyDescent="0.2">
      <c r="A87" s="860"/>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thickBot="1" x14ac:dyDescent="0.2">
      <c r="A88" s="860"/>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thickBot="1" x14ac:dyDescent="0.2">
      <c r="A89" s="860"/>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5" t="s">
        <v>14</v>
      </c>
      <c r="AC89" s="585"/>
      <c r="AD89" s="585"/>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thickBot="1" x14ac:dyDescent="0.2">
      <c r="A90" s="860"/>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4" t="s">
        <v>133</v>
      </c>
      <c r="AV90" s="524"/>
      <c r="AW90" s="524"/>
      <c r="AX90" s="525"/>
    </row>
    <row r="91" spans="1:60" ht="18.75" hidden="1" customHeight="1" thickBot="1" x14ac:dyDescent="0.2">
      <c r="A91" s="860"/>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thickBot="1" x14ac:dyDescent="0.2">
      <c r="A92" s="860"/>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1" hidden="1" customHeight="1" thickBot="1" x14ac:dyDescent="0.2">
      <c r="A93" s="860"/>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thickBot="1" x14ac:dyDescent="0.2">
      <c r="A94" s="860"/>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5" t="s">
        <v>14</v>
      </c>
      <c r="AC94" s="585"/>
      <c r="AD94" s="585"/>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thickBot="1" x14ac:dyDescent="0.2">
      <c r="A95" s="860"/>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thickBot="1" x14ac:dyDescent="0.2">
      <c r="A96" s="860"/>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1" hidden="1" customHeight="1" thickBot="1" x14ac:dyDescent="0.2">
      <c r="A97" s="860"/>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1" hidden="1" customHeight="1" thickBot="1" x14ac:dyDescent="0.2">
      <c r="A98" s="860"/>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1" hidden="1" customHeight="1" thickBot="1" x14ac:dyDescent="0.2">
      <c r="A99" s="861"/>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90" t="s">
        <v>13</v>
      </c>
      <c r="Z99" s="891"/>
      <c r="AA99" s="892"/>
      <c r="AB99" s="887" t="s">
        <v>14</v>
      </c>
      <c r="AC99" s="888"/>
      <c r="AD99" s="889"/>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9" customHeight="1" x14ac:dyDescent="0.15">
      <c r="A100" s="492" t="s">
        <v>272</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8"/>
      <c r="Z100" s="849"/>
      <c r="AA100" s="850"/>
      <c r="AB100" s="472" t="s">
        <v>11</v>
      </c>
      <c r="AC100" s="472"/>
      <c r="AD100" s="472"/>
      <c r="AE100" s="530" t="s">
        <v>311</v>
      </c>
      <c r="AF100" s="531"/>
      <c r="AG100" s="531"/>
      <c r="AH100" s="532"/>
      <c r="AI100" s="530" t="s">
        <v>331</v>
      </c>
      <c r="AJ100" s="531"/>
      <c r="AK100" s="531"/>
      <c r="AL100" s="532"/>
      <c r="AM100" s="530" t="s">
        <v>338</v>
      </c>
      <c r="AN100" s="531"/>
      <c r="AO100" s="531"/>
      <c r="AP100" s="532"/>
      <c r="AQ100" s="304" t="s">
        <v>351</v>
      </c>
      <c r="AR100" s="305"/>
      <c r="AS100" s="305"/>
      <c r="AT100" s="306"/>
      <c r="AU100" s="304" t="s">
        <v>352</v>
      </c>
      <c r="AV100" s="305"/>
      <c r="AW100" s="305"/>
      <c r="AX100" s="307"/>
    </row>
    <row r="101" spans="1:60" ht="23.25" customHeight="1" x14ac:dyDescent="0.15">
      <c r="A101" s="413"/>
      <c r="B101" s="414"/>
      <c r="C101" s="414"/>
      <c r="D101" s="414"/>
      <c r="E101" s="414"/>
      <c r="F101" s="415"/>
      <c r="G101" s="90" t="s">
        <v>503</v>
      </c>
      <c r="H101" s="90"/>
      <c r="I101" s="90"/>
      <c r="J101" s="90"/>
      <c r="K101" s="90"/>
      <c r="L101" s="90"/>
      <c r="M101" s="90"/>
      <c r="N101" s="90"/>
      <c r="O101" s="90"/>
      <c r="P101" s="90"/>
      <c r="Q101" s="90"/>
      <c r="R101" s="90"/>
      <c r="S101" s="90"/>
      <c r="T101" s="90"/>
      <c r="U101" s="90"/>
      <c r="V101" s="90"/>
      <c r="W101" s="90"/>
      <c r="X101" s="91"/>
      <c r="Y101" s="533" t="s">
        <v>54</v>
      </c>
      <c r="Z101" s="534"/>
      <c r="AA101" s="535"/>
      <c r="AB101" s="452" t="s">
        <v>505</v>
      </c>
      <c r="AC101" s="452"/>
      <c r="AD101" s="452"/>
      <c r="AE101" s="202">
        <v>3</v>
      </c>
      <c r="AF101" s="203"/>
      <c r="AG101" s="203"/>
      <c r="AH101" s="204"/>
      <c r="AI101" s="202">
        <v>3</v>
      </c>
      <c r="AJ101" s="203"/>
      <c r="AK101" s="203"/>
      <c r="AL101" s="204"/>
      <c r="AM101" s="202">
        <v>2</v>
      </c>
      <c r="AN101" s="203"/>
      <c r="AO101" s="203"/>
      <c r="AP101" s="204"/>
      <c r="AQ101" s="202" t="s">
        <v>574</v>
      </c>
      <c r="AR101" s="203"/>
      <c r="AS101" s="203"/>
      <c r="AT101" s="204"/>
      <c r="AU101" s="202" t="s">
        <v>574</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504</v>
      </c>
      <c r="AC102" s="452"/>
      <c r="AD102" s="452"/>
      <c r="AE102" s="409">
        <v>3</v>
      </c>
      <c r="AF102" s="409"/>
      <c r="AG102" s="409"/>
      <c r="AH102" s="409"/>
      <c r="AI102" s="409">
        <v>3</v>
      </c>
      <c r="AJ102" s="409"/>
      <c r="AK102" s="409"/>
      <c r="AL102" s="409"/>
      <c r="AM102" s="409">
        <v>2</v>
      </c>
      <c r="AN102" s="409"/>
      <c r="AO102" s="409"/>
      <c r="AP102" s="409"/>
      <c r="AQ102" s="257" t="s">
        <v>576</v>
      </c>
      <c r="AR102" s="258"/>
      <c r="AS102" s="258"/>
      <c r="AT102" s="303"/>
      <c r="AU102" s="257" t="s">
        <v>574</v>
      </c>
      <c r="AV102" s="258"/>
      <c r="AW102" s="258"/>
      <c r="AX102" s="303"/>
    </row>
    <row r="103" spans="1:60" ht="31.9" customHeight="1" x14ac:dyDescent="0.15">
      <c r="A103" s="410" t="s">
        <v>272</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311</v>
      </c>
      <c r="AF103" s="407"/>
      <c r="AG103" s="407"/>
      <c r="AH103" s="408"/>
      <c r="AI103" s="406" t="s">
        <v>309</v>
      </c>
      <c r="AJ103" s="407"/>
      <c r="AK103" s="407"/>
      <c r="AL103" s="408"/>
      <c r="AM103" s="406" t="s">
        <v>338</v>
      </c>
      <c r="AN103" s="407"/>
      <c r="AO103" s="407"/>
      <c r="AP103" s="408"/>
      <c r="AQ103" s="268" t="s">
        <v>351</v>
      </c>
      <c r="AR103" s="269"/>
      <c r="AS103" s="269"/>
      <c r="AT103" s="308"/>
      <c r="AU103" s="268" t="s">
        <v>352</v>
      </c>
      <c r="AV103" s="269"/>
      <c r="AW103" s="269"/>
      <c r="AX103" s="270"/>
    </row>
    <row r="104" spans="1:60" ht="23.25" customHeight="1" x14ac:dyDescent="0.15">
      <c r="A104" s="413"/>
      <c r="B104" s="414"/>
      <c r="C104" s="414"/>
      <c r="D104" s="414"/>
      <c r="E104" s="414"/>
      <c r="F104" s="415"/>
      <c r="G104" s="90" t="s">
        <v>506</v>
      </c>
      <c r="H104" s="90"/>
      <c r="I104" s="90"/>
      <c r="J104" s="90"/>
      <c r="K104" s="90"/>
      <c r="L104" s="90"/>
      <c r="M104" s="90"/>
      <c r="N104" s="90"/>
      <c r="O104" s="90"/>
      <c r="P104" s="90"/>
      <c r="Q104" s="90"/>
      <c r="R104" s="90"/>
      <c r="S104" s="90"/>
      <c r="T104" s="90"/>
      <c r="U104" s="90"/>
      <c r="V104" s="90"/>
      <c r="W104" s="90"/>
      <c r="X104" s="91"/>
      <c r="Y104" s="456" t="s">
        <v>54</v>
      </c>
      <c r="Z104" s="457"/>
      <c r="AA104" s="458"/>
      <c r="AB104" s="537" t="s">
        <v>507</v>
      </c>
      <c r="AC104" s="538"/>
      <c r="AD104" s="539"/>
      <c r="AE104" s="202">
        <v>3</v>
      </c>
      <c r="AF104" s="203"/>
      <c r="AG104" s="203"/>
      <c r="AH104" s="204"/>
      <c r="AI104" s="202">
        <v>4</v>
      </c>
      <c r="AJ104" s="203"/>
      <c r="AK104" s="203"/>
      <c r="AL104" s="204"/>
      <c r="AM104" s="202">
        <v>2</v>
      </c>
      <c r="AN104" s="203"/>
      <c r="AO104" s="203"/>
      <c r="AP104" s="204"/>
      <c r="AQ104" s="202" t="s">
        <v>596</v>
      </c>
      <c r="AR104" s="203"/>
      <c r="AS104" s="203"/>
      <c r="AT104" s="204"/>
      <c r="AU104" s="202" t="s">
        <v>597</v>
      </c>
      <c r="AV104" s="203"/>
      <c r="AW104" s="203"/>
      <c r="AX104" s="204"/>
    </row>
    <row r="105" spans="1:60" ht="23.25"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40"/>
      <c r="AA105" s="541"/>
      <c r="AB105" s="459" t="s">
        <v>507</v>
      </c>
      <c r="AC105" s="460"/>
      <c r="AD105" s="461"/>
      <c r="AE105" s="409">
        <v>3</v>
      </c>
      <c r="AF105" s="409"/>
      <c r="AG105" s="409"/>
      <c r="AH105" s="409"/>
      <c r="AI105" s="409">
        <v>3</v>
      </c>
      <c r="AJ105" s="409"/>
      <c r="AK105" s="409"/>
      <c r="AL105" s="409"/>
      <c r="AM105" s="409">
        <v>2</v>
      </c>
      <c r="AN105" s="409"/>
      <c r="AO105" s="409"/>
      <c r="AP105" s="409"/>
      <c r="AQ105" s="202">
        <v>3</v>
      </c>
      <c r="AR105" s="203"/>
      <c r="AS105" s="203"/>
      <c r="AT105" s="204"/>
      <c r="AU105" s="257" t="s">
        <v>595</v>
      </c>
      <c r="AV105" s="258"/>
      <c r="AW105" s="258"/>
      <c r="AX105" s="303"/>
    </row>
    <row r="106" spans="1:60" ht="31.9" customHeight="1" x14ac:dyDescent="0.15">
      <c r="A106" s="410" t="s">
        <v>272</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311</v>
      </c>
      <c r="AF106" s="407"/>
      <c r="AG106" s="407"/>
      <c r="AH106" s="408"/>
      <c r="AI106" s="406" t="s">
        <v>309</v>
      </c>
      <c r="AJ106" s="407"/>
      <c r="AK106" s="407"/>
      <c r="AL106" s="408"/>
      <c r="AM106" s="406" t="s">
        <v>338</v>
      </c>
      <c r="AN106" s="407"/>
      <c r="AO106" s="407"/>
      <c r="AP106" s="408"/>
      <c r="AQ106" s="268" t="s">
        <v>351</v>
      </c>
      <c r="AR106" s="269"/>
      <c r="AS106" s="269"/>
      <c r="AT106" s="308"/>
      <c r="AU106" s="268" t="s">
        <v>352</v>
      </c>
      <c r="AV106" s="269"/>
      <c r="AW106" s="269"/>
      <c r="AX106" s="270"/>
    </row>
    <row r="107" spans="1:60" ht="23.25" customHeight="1" x14ac:dyDescent="0.15">
      <c r="A107" s="413"/>
      <c r="B107" s="414"/>
      <c r="C107" s="414"/>
      <c r="D107" s="414"/>
      <c r="E107" s="414"/>
      <c r="F107" s="415"/>
      <c r="G107" s="379" t="s">
        <v>593</v>
      </c>
      <c r="H107" s="379"/>
      <c r="I107" s="379"/>
      <c r="J107" s="379"/>
      <c r="K107" s="379"/>
      <c r="L107" s="379"/>
      <c r="M107" s="379"/>
      <c r="N107" s="379"/>
      <c r="O107" s="379"/>
      <c r="P107" s="379"/>
      <c r="Q107" s="379"/>
      <c r="R107" s="379"/>
      <c r="S107" s="379"/>
      <c r="T107" s="379"/>
      <c r="U107" s="379"/>
      <c r="V107" s="379"/>
      <c r="W107" s="379"/>
      <c r="X107" s="379"/>
      <c r="Y107" s="456" t="s">
        <v>54</v>
      </c>
      <c r="Z107" s="457"/>
      <c r="AA107" s="458"/>
      <c r="AB107" s="453" t="s">
        <v>594</v>
      </c>
      <c r="AC107" s="454"/>
      <c r="AD107" s="455"/>
      <c r="AE107" s="409" t="s">
        <v>595</v>
      </c>
      <c r="AF107" s="409"/>
      <c r="AG107" s="409"/>
      <c r="AH107" s="409"/>
      <c r="AI107" s="409" t="s">
        <v>595</v>
      </c>
      <c r="AJ107" s="409"/>
      <c r="AK107" s="409"/>
      <c r="AL107" s="409"/>
      <c r="AM107" s="409" t="s">
        <v>595</v>
      </c>
      <c r="AN107" s="409"/>
      <c r="AO107" s="409"/>
      <c r="AP107" s="409"/>
      <c r="AQ107" s="202" t="s">
        <v>598</v>
      </c>
      <c r="AR107" s="203"/>
      <c r="AS107" s="203"/>
      <c r="AT107" s="204"/>
      <c r="AU107" s="202" t="s">
        <v>599</v>
      </c>
      <c r="AV107" s="203"/>
      <c r="AW107" s="203"/>
      <c r="AX107" s="204"/>
    </row>
    <row r="108" spans="1:60" ht="19.149999999999999" customHeight="1" x14ac:dyDescent="0.15">
      <c r="A108" s="416"/>
      <c r="B108" s="417"/>
      <c r="C108" s="417"/>
      <c r="D108" s="417"/>
      <c r="E108" s="417"/>
      <c r="F108" s="418"/>
      <c r="G108" s="380"/>
      <c r="H108" s="380"/>
      <c r="I108" s="380"/>
      <c r="J108" s="380"/>
      <c r="K108" s="380"/>
      <c r="L108" s="380"/>
      <c r="M108" s="380"/>
      <c r="N108" s="380"/>
      <c r="O108" s="380"/>
      <c r="P108" s="380"/>
      <c r="Q108" s="380"/>
      <c r="R108" s="380"/>
      <c r="S108" s="380"/>
      <c r="T108" s="380"/>
      <c r="U108" s="380"/>
      <c r="V108" s="380"/>
      <c r="W108" s="380"/>
      <c r="X108" s="380"/>
      <c r="Y108" s="436" t="s">
        <v>55</v>
      </c>
      <c r="Z108" s="540"/>
      <c r="AA108" s="541"/>
      <c r="AB108" s="453" t="s">
        <v>594</v>
      </c>
      <c r="AC108" s="454"/>
      <c r="AD108" s="455"/>
      <c r="AE108" s="536" t="s">
        <v>595</v>
      </c>
      <c r="AF108" s="536"/>
      <c r="AG108" s="536"/>
      <c r="AH108" s="536"/>
      <c r="AI108" s="536" t="s">
        <v>595</v>
      </c>
      <c r="AJ108" s="536"/>
      <c r="AK108" s="536"/>
      <c r="AL108" s="536"/>
      <c r="AM108" s="409" t="s">
        <v>595</v>
      </c>
      <c r="AN108" s="409"/>
      <c r="AO108" s="409"/>
      <c r="AP108" s="409"/>
      <c r="AQ108" s="202">
        <v>4</v>
      </c>
      <c r="AR108" s="203"/>
      <c r="AS108" s="203"/>
      <c r="AT108" s="204"/>
      <c r="AU108" s="257" t="s">
        <v>595</v>
      </c>
      <c r="AV108" s="258"/>
      <c r="AW108" s="258"/>
      <c r="AX108" s="303"/>
    </row>
    <row r="109" spans="1:60" ht="31.9" hidden="1" customHeight="1" x14ac:dyDescent="0.15">
      <c r="A109" s="410" t="s">
        <v>272</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311</v>
      </c>
      <c r="AF109" s="407"/>
      <c r="AG109" s="407"/>
      <c r="AH109" s="408"/>
      <c r="AI109" s="406" t="s">
        <v>309</v>
      </c>
      <c r="AJ109" s="407"/>
      <c r="AK109" s="407"/>
      <c r="AL109" s="408"/>
      <c r="AM109" s="406" t="s">
        <v>338</v>
      </c>
      <c r="AN109" s="407"/>
      <c r="AO109" s="407"/>
      <c r="AP109" s="408"/>
      <c r="AQ109" s="268" t="s">
        <v>351</v>
      </c>
      <c r="AR109" s="269"/>
      <c r="AS109" s="269"/>
      <c r="AT109" s="308"/>
      <c r="AU109" s="268" t="s">
        <v>352</v>
      </c>
      <c r="AV109" s="269"/>
      <c r="AW109" s="269"/>
      <c r="AX109" s="270"/>
    </row>
    <row r="110" spans="1:60" ht="23.1"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7"/>
      <c r="AC110" s="538"/>
      <c r="AD110" s="539"/>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2.9"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40"/>
      <c r="AA111" s="541"/>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9" hidden="1" customHeight="1" x14ac:dyDescent="0.15">
      <c r="A112" s="410" t="s">
        <v>272</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311</v>
      </c>
      <c r="AF112" s="407"/>
      <c r="AG112" s="407"/>
      <c r="AH112" s="408"/>
      <c r="AI112" s="406" t="s">
        <v>309</v>
      </c>
      <c r="AJ112" s="407"/>
      <c r="AK112" s="407"/>
      <c r="AL112" s="408"/>
      <c r="AM112" s="406" t="s">
        <v>338</v>
      </c>
      <c r="AN112" s="407"/>
      <c r="AO112" s="407"/>
      <c r="AP112" s="408"/>
      <c r="AQ112" s="268" t="s">
        <v>351</v>
      </c>
      <c r="AR112" s="269"/>
      <c r="AS112" s="269"/>
      <c r="AT112" s="308"/>
      <c r="AU112" s="268" t="s">
        <v>352</v>
      </c>
      <c r="AV112" s="269"/>
      <c r="AW112" s="269"/>
      <c r="AX112" s="270"/>
    </row>
    <row r="113" spans="1:50" ht="23.1"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7"/>
      <c r="AC113" s="538"/>
      <c r="AD113" s="539"/>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1"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40"/>
      <c r="AA114" s="541"/>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311</v>
      </c>
      <c r="AF115" s="407"/>
      <c r="AG115" s="407"/>
      <c r="AH115" s="408"/>
      <c r="AI115" s="406" t="s">
        <v>309</v>
      </c>
      <c r="AJ115" s="407"/>
      <c r="AK115" s="407"/>
      <c r="AL115" s="408"/>
      <c r="AM115" s="406" t="s">
        <v>338</v>
      </c>
      <c r="AN115" s="407"/>
      <c r="AO115" s="407"/>
      <c r="AP115" s="408"/>
      <c r="AQ115" s="582" t="s">
        <v>353</v>
      </c>
      <c r="AR115" s="583"/>
      <c r="AS115" s="583"/>
      <c r="AT115" s="583"/>
      <c r="AU115" s="583"/>
      <c r="AV115" s="583"/>
      <c r="AW115" s="583"/>
      <c r="AX115" s="584"/>
    </row>
    <row r="116" spans="1:50" ht="23.25" customHeight="1" x14ac:dyDescent="0.15">
      <c r="A116" s="430"/>
      <c r="B116" s="431"/>
      <c r="C116" s="431"/>
      <c r="D116" s="431"/>
      <c r="E116" s="431"/>
      <c r="F116" s="432"/>
      <c r="G116" s="379" t="s">
        <v>561</v>
      </c>
      <c r="H116" s="379"/>
      <c r="I116" s="379"/>
      <c r="J116" s="379"/>
      <c r="K116" s="379"/>
      <c r="L116" s="379"/>
      <c r="M116" s="379"/>
      <c r="N116" s="379"/>
      <c r="O116" s="379"/>
      <c r="P116" s="379"/>
      <c r="Q116" s="379"/>
      <c r="R116" s="379"/>
      <c r="S116" s="379"/>
      <c r="T116" s="379"/>
      <c r="U116" s="379"/>
      <c r="V116" s="379"/>
      <c r="W116" s="379"/>
      <c r="X116" s="379"/>
      <c r="Y116" s="446" t="s">
        <v>15</v>
      </c>
      <c r="Z116" s="447"/>
      <c r="AA116" s="448"/>
      <c r="AB116" s="453" t="s">
        <v>508</v>
      </c>
      <c r="AC116" s="454"/>
      <c r="AD116" s="455"/>
      <c r="AE116" s="202">
        <f>52/80</f>
        <v>0.65</v>
      </c>
      <c r="AF116" s="203"/>
      <c r="AG116" s="203"/>
      <c r="AH116" s="204"/>
      <c r="AI116" s="202">
        <f>48/80</f>
        <v>0.6</v>
      </c>
      <c r="AJ116" s="203"/>
      <c r="AK116" s="203"/>
      <c r="AL116" s="204"/>
      <c r="AM116" s="409">
        <f>51/80</f>
        <v>0.63749999999999996</v>
      </c>
      <c r="AN116" s="409"/>
      <c r="AO116" s="409"/>
      <c r="AP116" s="409"/>
      <c r="AQ116" s="202" t="s">
        <v>595</v>
      </c>
      <c r="AR116" s="203"/>
      <c r="AS116" s="203"/>
      <c r="AT116" s="203"/>
      <c r="AU116" s="203"/>
      <c r="AV116" s="203"/>
      <c r="AW116" s="203"/>
      <c r="AX116" s="205"/>
    </row>
    <row r="117" spans="1:50" ht="52.15" customHeight="1" thickBot="1" x14ac:dyDescent="0.2">
      <c r="A117" s="433"/>
      <c r="B117" s="434"/>
      <c r="C117" s="434"/>
      <c r="D117" s="434"/>
      <c r="E117" s="434"/>
      <c r="F117" s="435"/>
      <c r="G117" s="380"/>
      <c r="H117" s="380"/>
      <c r="I117" s="380"/>
      <c r="J117" s="380"/>
      <c r="K117" s="380"/>
      <c r="L117" s="380"/>
      <c r="M117" s="380"/>
      <c r="N117" s="380"/>
      <c r="O117" s="380"/>
      <c r="P117" s="380"/>
      <c r="Q117" s="380"/>
      <c r="R117" s="380"/>
      <c r="S117" s="380"/>
      <c r="T117" s="380"/>
      <c r="U117" s="380"/>
      <c r="V117" s="380"/>
      <c r="W117" s="380"/>
      <c r="X117" s="380"/>
      <c r="Y117" s="462" t="s">
        <v>48</v>
      </c>
      <c r="Z117" s="437"/>
      <c r="AA117" s="438"/>
      <c r="AB117" s="463" t="s">
        <v>509</v>
      </c>
      <c r="AC117" s="464"/>
      <c r="AD117" s="465"/>
      <c r="AE117" s="579" t="s">
        <v>510</v>
      </c>
      <c r="AF117" s="580"/>
      <c r="AG117" s="580"/>
      <c r="AH117" s="581"/>
      <c r="AI117" s="579" t="s">
        <v>511</v>
      </c>
      <c r="AJ117" s="580"/>
      <c r="AK117" s="580"/>
      <c r="AL117" s="581"/>
      <c r="AM117" s="536" t="s">
        <v>577</v>
      </c>
      <c r="AN117" s="536"/>
      <c r="AO117" s="536"/>
      <c r="AP117" s="536"/>
      <c r="AQ117" s="536" t="s">
        <v>600</v>
      </c>
      <c r="AR117" s="536"/>
      <c r="AS117" s="536"/>
      <c r="AT117" s="536"/>
      <c r="AU117" s="536"/>
      <c r="AV117" s="536"/>
      <c r="AW117" s="536"/>
      <c r="AX117" s="543"/>
    </row>
    <row r="118" spans="1:50" ht="23.1" hidden="1" customHeight="1" thickBot="1" x14ac:dyDescent="0.2">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311</v>
      </c>
      <c r="AF118" s="407"/>
      <c r="AG118" s="407"/>
      <c r="AH118" s="408"/>
      <c r="AI118" s="406" t="s">
        <v>309</v>
      </c>
      <c r="AJ118" s="407"/>
      <c r="AK118" s="407"/>
      <c r="AL118" s="408"/>
      <c r="AM118" s="406" t="s">
        <v>338</v>
      </c>
      <c r="AN118" s="407"/>
      <c r="AO118" s="407"/>
      <c r="AP118" s="408"/>
      <c r="AQ118" s="582" t="s">
        <v>353</v>
      </c>
      <c r="AR118" s="583"/>
      <c r="AS118" s="583"/>
      <c r="AT118" s="583"/>
      <c r="AU118" s="583"/>
      <c r="AV118" s="583"/>
      <c r="AW118" s="583"/>
      <c r="AX118" s="584"/>
    </row>
    <row r="119" spans="1:50" ht="23.1" hidden="1" customHeight="1" thickBot="1" x14ac:dyDescent="0.2">
      <c r="A119" s="430"/>
      <c r="B119" s="431"/>
      <c r="C119" s="431"/>
      <c r="D119" s="431"/>
      <c r="E119" s="431"/>
      <c r="F119" s="432"/>
      <c r="G119" s="379" t="s">
        <v>279</v>
      </c>
      <c r="H119" s="379"/>
      <c r="I119" s="379"/>
      <c r="J119" s="379"/>
      <c r="K119" s="379"/>
      <c r="L119" s="379"/>
      <c r="M119" s="379"/>
      <c r="N119" s="379"/>
      <c r="O119" s="379"/>
      <c r="P119" s="379"/>
      <c r="Q119" s="379"/>
      <c r="R119" s="379"/>
      <c r="S119" s="379"/>
      <c r="T119" s="379"/>
      <c r="U119" s="379"/>
      <c r="V119" s="379"/>
      <c r="W119" s="379"/>
      <c r="X119" s="379"/>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2"/>
    </row>
    <row r="120" spans="1:50" ht="46.5" hidden="1" customHeight="1" thickBot="1" x14ac:dyDescent="0.2">
      <c r="A120" s="433"/>
      <c r="B120" s="434"/>
      <c r="C120" s="434"/>
      <c r="D120" s="434"/>
      <c r="E120" s="434"/>
      <c r="F120" s="435"/>
      <c r="G120" s="380"/>
      <c r="H120" s="380"/>
      <c r="I120" s="380"/>
      <c r="J120" s="380"/>
      <c r="K120" s="380"/>
      <c r="L120" s="380"/>
      <c r="M120" s="380"/>
      <c r="N120" s="380"/>
      <c r="O120" s="380"/>
      <c r="P120" s="380"/>
      <c r="Q120" s="380"/>
      <c r="R120" s="380"/>
      <c r="S120" s="380"/>
      <c r="T120" s="380"/>
      <c r="U120" s="380"/>
      <c r="V120" s="380"/>
      <c r="W120" s="380"/>
      <c r="X120" s="380"/>
      <c r="Y120" s="462" t="s">
        <v>48</v>
      </c>
      <c r="Z120" s="437"/>
      <c r="AA120" s="438"/>
      <c r="AB120" s="463" t="s">
        <v>278</v>
      </c>
      <c r="AC120" s="464"/>
      <c r="AD120" s="465"/>
      <c r="AE120" s="536"/>
      <c r="AF120" s="536"/>
      <c r="AG120" s="536"/>
      <c r="AH120" s="536"/>
      <c r="AI120" s="536"/>
      <c r="AJ120" s="536"/>
      <c r="AK120" s="536"/>
      <c r="AL120" s="536"/>
      <c r="AM120" s="536"/>
      <c r="AN120" s="536"/>
      <c r="AO120" s="536"/>
      <c r="AP120" s="536"/>
      <c r="AQ120" s="536"/>
      <c r="AR120" s="536"/>
      <c r="AS120" s="536"/>
      <c r="AT120" s="536"/>
      <c r="AU120" s="536"/>
      <c r="AV120" s="536"/>
      <c r="AW120" s="536"/>
      <c r="AX120" s="543"/>
    </row>
    <row r="121" spans="1:50" ht="23.1" hidden="1" customHeight="1" thickBot="1" x14ac:dyDescent="0.2">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311</v>
      </c>
      <c r="AF121" s="407"/>
      <c r="AG121" s="407"/>
      <c r="AH121" s="408"/>
      <c r="AI121" s="406" t="s">
        <v>309</v>
      </c>
      <c r="AJ121" s="407"/>
      <c r="AK121" s="407"/>
      <c r="AL121" s="408"/>
      <c r="AM121" s="406" t="s">
        <v>338</v>
      </c>
      <c r="AN121" s="407"/>
      <c r="AO121" s="407"/>
      <c r="AP121" s="408"/>
      <c r="AQ121" s="582" t="s">
        <v>353</v>
      </c>
      <c r="AR121" s="583"/>
      <c r="AS121" s="583"/>
      <c r="AT121" s="583"/>
      <c r="AU121" s="583"/>
      <c r="AV121" s="583"/>
      <c r="AW121" s="583"/>
      <c r="AX121" s="584"/>
    </row>
    <row r="122" spans="1:50" ht="23.1" hidden="1" customHeight="1" thickBot="1" x14ac:dyDescent="0.2">
      <c r="A122" s="430"/>
      <c r="B122" s="431"/>
      <c r="C122" s="431"/>
      <c r="D122" s="431"/>
      <c r="E122" s="431"/>
      <c r="F122" s="432"/>
      <c r="G122" s="379" t="s">
        <v>280</v>
      </c>
      <c r="H122" s="379"/>
      <c r="I122" s="379"/>
      <c r="J122" s="379"/>
      <c r="K122" s="379"/>
      <c r="L122" s="379"/>
      <c r="M122" s="379"/>
      <c r="N122" s="379"/>
      <c r="O122" s="379"/>
      <c r="P122" s="379"/>
      <c r="Q122" s="379"/>
      <c r="R122" s="379"/>
      <c r="S122" s="379"/>
      <c r="T122" s="379"/>
      <c r="U122" s="379"/>
      <c r="V122" s="379"/>
      <c r="W122" s="379"/>
      <c r="X122" s="379"/>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2"/>
    </row>
    <row r="123" spans="1:50" ht="46.5" hidden="1" customHeight="1" thickBot="1" x14ac:dyDescent="0.2">
      <c r="A123" s="433"/>
      <c r="B123" s="434"/>
      <c r="C123" s="434"/>
      <c r="D123" s="434"/>
      <c r="E123" s="434"/>
      <c r="F123" s="435"/>
      <c r="G123" s="380"/>
      <c r="H123" s="380"/>
      <c r="I123" s="380"/>
      <c r="J123" s="380"/>
      <c r="K123" s="380"/>
      <c r="L123" s="380"/>
      <c r="M123" s="380"/>
      <c r="N123" s="380"/>
      <c r="O123" s="380"/>
      <c r="P123" s="380"/>
      <c r="Q123" s="380"/>
      <c r="R123" s="380"/>
      <c r="S123" s="380"/>
      <c r="T123" s="380"/>
      <c r="U123" s="380"/>
      <c r="V123" s="380"/>
      <c r="W123" s="380"/>
      <c r="X123" s="380"/>
      <c r="Y123" s="462" t="s">
        <v>48</v>
      </c>
      <c r="Z123" s="437"/>
      <c r="AA123" s="438"/>
      <c r="AB123" s="463" t="s">
        <v>281</v>
      </c>
      <c r="AC123" s="464"/>
      <c r="AD123" s="465"/>
      <c r="AE123" s="536"/>
      <c r="AF123" s="536"/>
      <c r="AG123" s="536"/>
      <c r="AH123" s="536"/>
      <c r="AI123" s="536"/>
      <c r="AJ123" s="536"/>
      <c r="AK123" s="536"/>
      <c r="AL123" s="536"/>
      <c r="AM123" s="536"/>
      <c r="AN123" s="536"/>
      <c r="AO123" s="536"/>
      <c r="AP123" s="536"/>
      <c r="AQ123" s="536"/>
      <c r="AR123" s="536"/>
      <c r="AS123" s="536"/>
      <c r="AT123" s="536"/>
      <c r="AU123" s="536"/>
      <c r="AV123" s="536"/>
      <c r="AW123" s="536"/>
      <c r="AX123" s="543"/>
    </row>
    <row r="124" spans="1:50" ht="23.1" hidden="1" customHeight="1" thickBot="1" x14ac:dyDescent="0.2">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311</v>
      </c>
      <c r="AF124" s="407"/>
      <c r="AG124" s="407"/>
      <c r="AH124" s="408"/>
      <c r="AI124" s="406" t="s">
        <v>309</v>
      </c>
      <c r="AJ124" s="407"/>
      <c r="AK124" s="407"/>
      <c r="AL124" s="408"/>
      <c r="AM124" s="406" t="s">
        <v>338</v>
      </c>
      <c r="AN124" s="407"/>
      <c r="AO124" s="407"/>
      <c r="AP124" s="408"/>
      <c r="AQ124" s="582" t="s">
        <v>353</v>
      </c>
      <c r="AR124" s="583"/>
      <c r="AS124" s="583"/>
      <c r="AT124" s="583"/>
      <c r="AU124" s="583"/>
      <c r="AV124" s="583"/>
      <c r="AW124" s="583"/>
      <c r="AX124" s="584"/>
    </row>
    <row r="125" spans="1:50" ht="23.1" hidden="1" customHeight="1" thickBot="1" x14ac:dyDescent="0.2">
      <c r="A125" s="430"/>
      <c r="B125" s="431"/>
      <c r="C125" s="431"/>
      <c r="D125" s="431"/>
      <c r="E125" s="431"/>
      <c r="F125" s="432"/>
      <c r="G125" s="379" t="s">
        <v>280</v>
      </c>
      <c r="H125" s="379"/>
      <c r="I125" s="379"/>
      <c r="J125" s="379"/>
      <c r="K125" s="379"/>
      <c r="L125" s="379"/>
      <c r="M125" s="379"/>
      <c r="N125" s="379"/>
      <c r="O125" s="379"/>
      <c r="P125" s="379"/>
      <c r="Q125" s="379"/>
      <c r="R125" s="379"/>
      <c r="S125" s="379"/>
      <c r="T125" s="379"/>
      <c r="U125" s="379"/>
      <c r="V125" s="379"/>
      <c r="W125" s="379"/>
      <c r="X125" s="928"/>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2"/>
    </row>
    <row r="126" spans="1:50" ht="46.5" hidden="1" customHeight="1" thickBot="1" x14ac:dyDescent="0.2">
      <c r="A126" s="433"/>
      <c r="B126" s="434"/>
      <c r="C126" s="434"/>
      <c r="D126" s="434"/>
      <c r="E126" s="434"/>
      <c r="F126" s="435"/>
      <c r="G126" s="380"/>
      <c r="H126" s="380"/>
      <c r="I126" s="380"/>
      <c r="J126" s="380"/>
      <c r="K126" s="380"/>
      <c r="L126" s="380"/>
      <c r="M126" s="380"/>
      <c r="N126" s="380"/>
      <c r="O126" s="380"/>
      <c r="P126" s="380"/>
      <c r="Q126" s="380"/>
      <c r="R126" s="380"/>
      <c r="S126" s="380"/>
      <c r="T126" s="380"/>
      <c r="U126" s="380"/>
      <c r="V126" s="380"/>
      <c r="W126" s="380"/>
      <c r="X126" s="929"/>
      <c r="Y126" s="462" t="s">
        <v>48</v>
      </c>
      <c r="Z126" s="437"/>
      <c r="AA126" s="438"/>
      <c r="AB126" s="463" t="s">
        <v>278</v>
      </c>
      <c r="AC126" s="464"/>
      <c r="AD126" s="465"/>
      <c r="AE126" s="536"/>
      <c r="AF126" s="536"/>
      <c r="AG126" s="536"/>
      <c r="AH126" s="536"/>
      <c r="AI126" s="536"/>
      <c r="AJ126" s="536"/>
      <c r="AK126" s="536"/>
      <c r="AL126" s="536"/>
      <c r="AM126" s="536"/>
      <c r="AN126" s="536"/>
      <c r="AO126" s="536"/>
      <c r="AP126" s="536"/>
      <c r="AQ126" s="536"/>
      <c r="AR126" s="536"/>
      <c r="AS126" s="536"/>
      <c r="AT126" s="536"/>
      <c r="AU126" s="536"/>
      <c r="AV126" s="536"/>
      <c r="AW126" s="536"/>
      <c r="AX126" s="543"/>
    </row>
    <row r="127" spans="1:50" ht="23.1" hidden="1" customHeight="1" thickBot="1" x14ac:dyDescent="0.2">
      <c r="A127" s="622"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23"/>
      <c r="Z127" s="924"/>
      <c r="AA127" s="925"/>
      <c r="AB127" s="231" t="s">
        <v>11</v>
      </c>
      <c r="AC127" s="232"/>
      <c r="AD127" s="233"/>
      <c r="AE127" s="406" t="s">
        <v>311</v>
      </c>
      <c r="AF127" s="407"/>
      <c r="AG127" s="407"/>
      <c r="AH127" s="408"/>
      <c r="AI127" s="406" t="s">
        <v>309</v>
      </c>
      <c r="AJ127" s="407"/>
      <c r="AK127" s="407"/>
      <c r="AL127" s="408"/>
      <c r="AM127" s="406" t="s">
        <v>338</v>
      </c>
      <c r="AN127" s="407"/>
      <c r="AO127" s="407"/>
      <c r="AP127" s="408"/>
      <c r="AQ127" s="582" t="s">
        <v>353</v>
      </c>
      <c r="AR127" s="583"/>
      <c r="AS127" s="583"/>
      <c r="AT127" s="583"/>
      <c r="AU127" s="583"/>
      <c r="AV127" s="583"/>
      <c r="AW127" s="583"/>
      <c r="AX127" s="584"/>
    </row>
    <row r="128" spans="1:50" ht="13.15" hidden="1" customHeight="1" x14ac:dyDescent="0.15">
      <c r="A128" s="430"/>
      <c r="B128" s="431"/>
      <c r="C128" s="431"/>
      <c r="D128" s="431"/>
      <c r="E128" s="431"/>
      <c r="F128" s="432"/>
      <c r="G128" s="379" t="s">
        <v>280</v>
      </c>
      <c r="H128" s="379"/>
      <c r="I128" s="379"/>
      <c r="J128" s="379"/>
      <c r="K128" s="379"/>
      <c r="L128" s="379"/>
      <c r="M128" s="379"/>
      <c r="N128" s="379"/>
      <c r="O128" s="379"/>
      <c r="P128" s="379"/>
      <c r="Q128" s="379"/>
      <c r="R128" s="379"/>
      <c r="S128" s="379"/>
      <c r="T128" s="379"/>
      <c r="U128" s="379"/>
      <c r="V128" s="379"/>
      <c r="W128" s="379"/>
      <c r="X128" s="379"/>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2"/>
    </row>
    <row r="129" spans="1:50" ht="13.15" hidden="1" customHeight="1" thickBot="1" x14ac:dyDescent="0.2">
      <c r="A129" s="433"/>
      <c r="B129" s="434"/>
      <c r="C129" s="434"/>
      <c r="D129" s="434"/>
      <c r="E129" s="434"/>
      <c r="F129" s="435"/>
      <c r="G129" s="380"/>
      <c r="H129" s="380"/>
      <c r="I129" s="380"/>
      <c r="J129" s="380"/>
      <c r="K129" s="380"/>
      <c r="L129" s="380"/>
      <c r="M129" s="380"/>
      <c r="N129" s="380"/>
      <c r="O129" s="380"/>
      <c r="P129" s="380"/>
      <c r="Q129" s="380"/>
      <c r="R129" s="380"/>
      <c r="S129" s="380"/>
      <c r="T129" s="380"/>
      <c r="U129" s="380"/>
      <c r="V129" s="380"/>
      <c r="W129" s="380"/>
      <c r="X129" s="380"/>
      <c r="Y129" s="462" t="s">
        <v>48</v>
      </c>
      <c r="Z129" s="437"/>
      <c r="AA129" s="438"/>
      <c r="AB129" s="463" t="s">
        <v>278</v>
      </c>
      <c r="AC129" s="464"/>
      <c r="AD129" s="465"/>
      <c r="AE129" s="536"/>
      <c r="AF129" s="536"/>
      <c r="AG129" s="536"/>
      <c r="AH129" s="536"/>
      <c r="AI129" s="536"/>
      <c r="AJ129" s="536"/>
      <c r="AK129" s="536"/>
      <c r="AL129" s="536"/>
      <c r="AM129" s="536"/>
      <c r="AN129" s="536"/>
      <c r="AO129" s="536"/>
      <c r="AP129" s="536"/>
      <c r="AQ129" s="536"/>
      <c r="AR129" s="536"/>
      <c r="AS129" s="536"/>
      <c r="AT129" s="536"/>
      <c r="AU129" s="536"/>
      <c r="AV129" s="536"/>
      <c r="AW129" s="536"/>
      <c r="AX129" s="543"/>
    </row>
    <row r="130" spans="1:50" ht="45" customHeight="1" x14ac:dyDescent="0.15">
      <c r="A130" s="173" t="s">
        <v>326</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567</v>
      </c>
      <c r="AR133" s="184"/>
      <c r="AS133" s="118" t="s">
        <v>188</v>
      </c>
      <c r="AT133" s="119"/>
      <c r="AU133" s="185" t="s">
        <v>569</v>
      </c>
      <c r="AV133" s="185"/>
      <c r="AW133" s="118" t="s">
        <v>177</v>
      </c>
      <c r="AX133" s="180"/>
    </row>
    <row r="134" spans="1:50" ht="39.75" customHeight="1" x14ac:dyDescent="0.15">
      <c r="A134" s="174"/>
      <c r="B134" s="171"/>
      <c r="C134" s="165"/>
      <c r="D134" s="171"/>
      <c r="E134" s="165"/>
      <c r="F134" s="166"/>
      <c r="G134" s="89" t="s">
        <v>513</v>
      </c>
      <c r="H134" s="90"/>
      <c r="I134" s="90"/>
      <c r="J134" s="90"/>
      <c r="K134" s="90"/>
      <c r="L134" s="90"/>
      <c r="M134" s="90"/>
      <c r="N134" s="90"/>
      <c r="O134" s="90"/>
      <c r="P134" s="90"/>
      <c r="Q134" s="90"/>
      <c r="R134" s="90"/>
      <c r="S134" s="90"/>
      <c r="T134" s="90"/>
      <c r="U134" s="90"/>
      <c r="V134" s="90"/>
      <c r="W134" s="90"/>
      <c r="X134" s="91"/>
      <c r="Y134" s="186" t="s">
        <v>202</v>
      </c>
      <c r="Z134" s="187"/>
      <c r="AA134" s="188"/>
      <c r="AB134" s="926" t="s">
        <v>486</v>
      </c>
      <c r="AC134" s="927"/>
      <c r="AD134" s="927"/>
      <c r="AE134" s="902">
        <v>7.2</v>
      </c>
      <c r="AF134" s="903"/>
      <c r="AG134" s="903"/>
      <c r="AH134" s="903"/>
      <c r="AI134" s="902">
        <v>8.4</v>
      </c>
      <c r="AJ134" s="903"/>
      <c r="AK134" s="903"/>
      <c r="AL134" s="903"/>
      <c r="AM134" s="191">
        <v>12</v>
      </c>
      <c r="AN134" s="192"/>
      <c r="AO134" s="192"/>
      <c r="AP134" s="192"/>
      <c r="AQ134" s="191" t="s">
        <v>568</v>
      </c>
      <c r="AR134" s="192"/>
      <c r="AS134" s="192"/>
      <c r="AT134" s="192"/>
      <c r="AU134" s="191" t="s">
        <v>571</v>
      </c>
      <c r="AV134" s="192"/>
      <c r="AW134" s="192"/>
      <c r="AX134" s="193"/>
    </row>
    <row r="135" spans="1:50" ht="33.6"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73" t="s">
        <v>486</v>
      </c>
      <c r="AC135" s="674"/>
      <c r="AD135" s="674"/>
      <c r="AE135" s="381" t="s">
        <v>514</v>
      </c>
      <c r="AF135" s="382"/>
      <c r="AG135" s="382"/>
      <c r="AH135" s="382"/>
      <c r="AI135" s="381" t="s">
        <v>514</v>
      </c>
      <c r="AJ135" s="382"/>
      <c r="AK135" s="382"/>
      <c r="AL135" s="382"/>
      <c r="AM135" s="191" t="s">
        <v>570</v>
      </c>
      <c r="AN135" s="192"/>
      <c r="AO135" s="192"/>
      <c r="AP135" s="192"/>
      <c r="AQ135" s="191" t="s">
        <v>569</v>
      </c>
      <c r="AR135" s="192"/>
      <c r="AS135" s="192"/>
      <c r="AT135" s="192"/>
      <c r="AU135" s="191" t="s">
        <v>569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6"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26.6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6"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6"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6"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6"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6"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6"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9"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9"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9" customHeight="1" x14ac:dyDescent="0.15">
      <c r="A154" s="174"/>
      <c r="B154" s="171"/>
      <c r="C154" s="165"/>
      <c r="D154" s="171"/>
      <c r="E154" s="165"/>
      <c r="F154" s="166"/>
      <c r="G154" s="89" t="s">
        <v>515</v>
      </c>
      <c r="H154" s="90"/>
      <c r="I154" s="90"/>
      <c r="J154" s="90"/>
      <c r="K154" s="90"/>
      <c r="L154" s="90"/>
      <c r="M154" s="90"/>
      <c r="N154" s="90"/>
      <c r="O154" s="90"/>
      <c r="P154" s="91"/>
      <c r="Q154" s="110" t="s">
        <v>482</v>
      </c>
      <c r="R154" s="90"/>
      <c r="S154" s="90"/>
      <c r="T154" s="90"/>
      <c r="U154" s="90"/>
      <c r="V154" s="90"/>
      <c r="W154" s="90"/>
      <c r="X154" s="90"/>
      <c r="Y154" s="90"/>
      <c r="Z154" s="90"/>
      <c r="AA154" s="277"/>
      <c r="AB154" s="126" t="s">
        <v>445</v>
      </c>
      <c r="AC154" s="127"/>
      <c r="AD154" s="127"/>
      <c r="AE154" s="132" t="s">
        <v>499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9"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61.1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516</v>
      </c>
      <c r="AF157" s="90"/>
      <c r="AG157" s="90"/>
      <c r="AH157" s="90"/>
      <c r="AI157" s="90"/>
      <c r="AJ157" s="90"/>
      <c r="AK157" s="90"/>
      <c r="AL157" s="90"/>
      <c r="AM157" s="90"/>
      <c r="AN157" s="90"/>
      <c r="AO157" s="90"/>
      <c r="AP157" s="90"/>
      <c r="AQ157" s="90"/>
      <c r="AR157" s="90"/>
      <c r="AS157" s="90"/>
      <c r="AT157" s="90"/>
      <c r="AU157" s="90"/>
      <c r="AV157" s="90"/>
      <c r="AW157" s="90"/>
      <c r="AX157" s="111"/>
    </row>
    <row r="158" spans="1:50" ht="22.9"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9"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9"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9"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9"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9"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9"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9"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9"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9"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9"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9"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9"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9"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9"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9"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9"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9"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9"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9"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9"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9"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9"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9"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13.1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7.65" customHeight="1" x14ac:dyDescent="0.15">
      <c r="A188" s="174"/>
      <c r="B188" s="171"/>
      <c r="C188" s="165"/>
      <c r="D188" s="171"/>
      <c r="E188" s="110" t="s">
        <v>572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2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6"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6"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6"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6"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6"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6"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6"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6"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6"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6"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9"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9"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9"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9"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9"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9"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9"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9"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9"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9"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9"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9"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9"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9"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9"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9"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9"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9"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9" hidden="1" customHeight="1" thickBot="1" x14ac:dyDescent="0.2">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9" hidden="1" customHeight="1" thickBo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9" hidden="1" customHeight="1" thickBo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9" hidden="1" customHeight="1" thickBo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thickBo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9" hidden="1" customHeight="1" thickBo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9" hidden="1" customHeight="1" thickBo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9" hidden="1" customHeight="1" thickBot="1" x14ac:dyDescent="0.2">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9" hidden="1" customHeight="1" thickBo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9" hidden="1" customHeight="1" thickBo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9" hidden="1" customHeight="1" thickBo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thickBo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9" hidden="1" customHeight="1" thickBo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9" hidden="1" customHeight="1" thickBo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thickBo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thickBo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6"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9"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9"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9"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9"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9"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9"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9"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9"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9"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9"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9"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9"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9"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9"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9"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9"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9"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9"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9"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9"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9"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9"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9"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9"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9"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9"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9"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9"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9"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9"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9"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9"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9"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9"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9"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9"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9"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9"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9"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9"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9"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9"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9"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9"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9"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9"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9"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9"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9"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9"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9"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9"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9"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9"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9"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9"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9"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9"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9"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9"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9"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9"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9"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9"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9"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9"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9"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9"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9"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9"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9"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9"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9"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9"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9"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9"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9"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9"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9"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9"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9"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9"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9"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9"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9"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9"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9"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9"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9"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9"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341</v>
      </c>
      <c r="D430" s="930"/>
      <c r="E430" s="159" t="s">
        <v>319</v>
      </c>
      <c r="F430" s="893"/>
      <c r="G430" s="894" t="s">
        <v>207</v>
      </c>
      <c r="H430" s="108"/>
      <c r="I430" s="108"/>
      <c r="J430" s="895" t="s">
        <v>497</v>
      </c>
      <c r="K430" s="896"/>
      <c r="L430" s="896"/>
      <c r="M430" s="896"/>
      <c r="N430" s="896"/>
      <c r="O430" s="896"/>
      <c r="P430" s="896"/>
      <c r="Q430" s="896"/>
      <c r="R430" s="896"/>
      <c r="S430" s="896"/>
      <c r="T430" s="89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8"/>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499</v>
      </c>
      <c r="AF432" s="185"/>
      <c r="AG432" s="118" t="s">
        <v>188</v>
      </c>
      <c r="AH432" s="119"/>
      <c r="AI432" s="141"/>
      <c r="AJ432" s="141"/>
      <c r="AK432" s="141"/>
      <c r="AL432" s="139"/>
      <c r="AM432" s="141"/>
      <c r="AN432" s="141"/>
      <c r="AO432" s="141"/>
      <c r="AP432" s="139"/>
      <c r="AQ432" s="578" t="s">
        <v>499</v>
      </c>
      <c r="AR432" s="185"/>
      <c r="AS432" s="118" t="s">
        <v>188</v>
      </c>
      <c r="AT432" s="119"/>
      <c r="AU432" s="185" t="s">
        <v>499</v>
      </c>
      <c r="AV432" s="185"/>
      <c r="AW432" s="118" t="s">
        <v>177</v>
      </c>
      <c r="AX432" s="180"/>
    </row>
    <row r="433" spans="1:50" ht="23.25" customHeight="1" x14ac:dyDescent="0.15">
      <c r="A433" s="174"/>
      <c r="B433" s="171"/>
      <c r="C433" s="165"/>
      <c r="D433" s="171"/>
      <c r="E433" s="328"/>
      <c r="F433" s="329"/>
      <c r="G433" s="89" t="s">
        <v>499</v>
      </c>
      <c r="H433" s="90"/>
      <c r="I433" s="90"/>
      <c r="J433" s="90"/>
      <c r="K433" s="90"/>
      <c r="L433" s="90"/>
      <c r="M433" s="90"/>
      <c r="N433" s="90"/>
      <c r="O433" s="90"/>
      <c r="P433" s="90"/>
      <c r="Q433" s="90"/>
      <c r="R433" s="90"/>
      <c r="S433" s="90"/>
      <c r="T433" s="90"/>
      <c r="U433" s="90"/>
      <c r="V433" s="90"/>
      <c r="W433" s="90"/>
      <c r="X433" s="91"/>
      <c r="Y433" s="186" t="s">
        <v>12</v>
      </c>
      <c r="Z433" s="187"/>
      <c r="AA433" s="188"/>
      <c r="AB433" s="198" t="s">
        <v>502</v>
      </c>
      <c r="AC433" s="198"/>
      <c r="AD433" s="198"/>
      <c r="AE433" s="326" t="s">
        <v>499</v>
      </c>
      <c r="AF433" s="192"/>
      <c r="AG433" s="192"/>
      <c r="AH433" s="192"/>
      <c r="AI433" s="326" t="s">
        <v>499</v>
      </c>
      <c r="AJ433" s="192"/>
      <c r="AK433" s="192"/>
      <c r="AL433" s="192"/>
      <c r="AM433" s="326" t="s">
        <v>499</v>
      </c>
      <c r="AN433" s="192"/>
      <c r="AO433" s="192"/>
      <c r="AP433" s="327"/>
      <c r="AQ433" s="326" t="s">
        <v>499</v>
      </c>
      <c r="AR433" s="192"/>
      <c r="AS433" s="192"/>
      <c r="AT433" s="327"/>
      <c r="AU433" s="192" t="s">
        <v>520</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500</v>
      </c>
      <c r="AC434" s="190"/>
      <c r="AD434" s="190"/>
      <c r="AE434" s="326" t="s">
        <v>517</v>
      </c>
      <c r="AF434" s="192"/>
      <c r="AG434" s="192"/>
      <c r="AH434" s="327"/>
      <c r="AI434" s="326" t="s">
        <v>499</v>
      </c>
      <c r="AJ434" s="192"/>
      <c r="AK434" s="192"/>
      <c r="AL434" s="192"/>
      <c r="AM434" s="326" t="s">
        <v>518</v>
      </c>
      <c r="AN434" s="192"/>
      <c r="AO434" s="192"/>
      <c r="AP434" s="327"/>
      <c r="AQ434" s="326" t="s">
        <v>519</v>
      </c>
      <c r="AR434" s="192"/>
      <c r="AS434" s="192"/>
      <c r="AT434" s="327"/>
      <c r="AU434" s="192" t="s">
        <v>499</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t="s">
        <v>499</v>
      </c>
      <c r="AF435" s="192"/>
      <c r="AG435" s="192"/>
      <c r="AH435" s="327"/>
      <c r="AI435" s="326" t="s">
        <v>498</v>
      </c>
      <c r="AJ435" s="192"/>
      <c r="AK435" s="192"/>
      <c r="AL435" s="192"/>
      <c r="AM435" s="326" t="s">
        <v>499</v>
      </c>
      <c r="AN435" s="192"/>
      <c r="AO435" s="192"/>
      <c r="AP435" s="327"/>
      <c r="AQ435" s="326" t="s">
        <v>517</v>
      </c>
      <c r="AR435" s="192"/>
      <c r="AS435" s="192"/>
      <c r="AT435" s="327"/>
      <c r="AU435" s="192" t="s">
        <v>502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499</v>
      </c>
      <c r="AF457" s="185"/>
      <c r="AG457" s="118" t="s">
        <v>188</v>
      </c>
      <c r="AH457" s="119"/>
      <c r="AI457" s="141"/>
      <c r="AJ457" s="141"/>
      <c r="AK457" s="141"/>
      <c r="AL457" s="139"/>
      <c r="AM457" s="141"/>
      <c r="AN457" s="141"/>
      <c r="AO457" s="141"/>
      <c r="AP457" s="139"/>
      <c r="AQ457" s="578" t="s">
        <v>499</v>
      </c>
      <c r="AR457" s="185"/>
      <c r="AS457" s="118" t="s">
        <v>188</v>
      </c>
      <c r="AT457" s="119"/>
      <c r="AU457" s="185" t="s">
        <v>499</v>
      </c>
      <c r="AV457" s="185"/>
      <c r="AW457" s="118" t="s">
        <v>177</v>
      </c>
      <c r="AX457" s="180"/>
    </row>
    <row r="458" spans="1:50" ht="23.25" customHeight="1" x14ac:dyDescent="0.15">
      <c r="A458" s="174"/>
      <c r="B458" s="171"/>
      <c r="C458" s="165"/>
      <c r="D458" s="171"/>
      <c r="E458" s="328"/>
      <c r="F458" s="329"/>
      <c r="G458" s="89" t="s">
        <v>499</v>
      </c>
      <c r="H458" s="90"/>
      <c r="I458" s="90"/>
      <c r="J458" s="90"/>
      <c r="K458" s="90"/>
      <c r="L458" s="90"/>
      <c r="M458" s="90"/>
      <c r="N458" s="90"/>
      <c r="O458" s="90"/>
      <c r="P458" s="90"/>
      <c r="Q458" s="90"/>
      <c r="R458" s="90"/>
      <c r="S458" s="90"/>
      <c r="T458" s="90"/>
      <c r="U458" s="90"/>
      <c r="V458" s="90"/>
      <c r="W458" s="90"/>
      <c r="X458" s="91"/>
      <c r="Y458" s="186" t="s">
        <v>12</v>
      </c>
      <c r="Z458" s="187"/>
      <c r="AA458" s="188"/>
      <c r="AB458" s="198" t="s">
        <v>497</v>
      </c>
      <c r="AC458" s="198"/>
      <c r="AD458" s="198"/>
      <c r="AE458" s="326" t="s">
        <v>502</v>
      </c>
      <c r="AF458" s="192"/>
      <c r="AG458" s="192"/>
      <c r="AH458" s="192"/>
      <c r="AI458" s="326" t="s">
        <v>499</v>
      </c>
      <c r="AJ458" s="192"/>
      <c r="AK458" s="192"/>
      <c r="AL458" s="192"/>
      <c r="AM458" s="326" t="s">
        <v>520</v>
      </c>
      <c r="AN458" s="192"/>
      <c r="AO458" s="192"/>
      <c r="AP458" s="327"/>
      <c r="AQ458" s="326" t="s">
        <v>500</v>
      </c>
      <c r="AR458" s="192"/>
      <c r="AS458" s="192"/>
      <c r="AT458" s="327"/>
      <c r="AU458" s="192" t="s">
        <v>499</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517</v>
      </c>
      <c r="AC459" s="190"/>
      <c r="AD459" s="190"/>
      <c r="AE459" s="326" t="s">
        <v>517</v>
      </c>
      <c r="AF459" s="192"/>
      <c r="AG459" s="192"/>
      <c r="AH459" s="327"/>
      <c r="AI459" s="326" t="s">
        <v>499</v>
      </c>
      <c r="AJ459" s="192"/>
      <c r="AK459" s="192"/>
      <c r="AL459" s="192"/>
      <c r="AM459" s="326" t="s">
        <v>517</v>
      </c>
      <c r="AN459" s="192"/>
      <c r="AO459" s="192"/>
      <c r="AP459" s="327"/>
      <c r="AQ459" s="326" t="s">
        <v>502</v>
      </c>
      <c r="AR459" s="192"/>
      <c r="AS459" s="192"/>
      <c r="AT459" s="327"/>
      <c r="AU459" s="192" t="s">
        <v>499</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t="s">
        <v>521</v>
      </c>
      <c r="AF460" s="192"/>
      <c r="AG460" s="192"/>
      <c r="AH460" s="327"/>
      <c r="AI460" s="326" t="s">
        <v>499</v>
      </c>
      <c r="AJ460" s="192"/>
      <c r="AK460" s="192"/>
      <c r="AL460" s="192"/>
      <c r="AM460" s="326" t="s">
        <v>499</v>
      </c>
      <c r="AN460" s="192"/>
      <c r="AO460" s="192"/>
      <c r="AP460" s="327"/>
      <c r="AQ460" s="326" t="s">
        <v>499</v>
      </c>
      <c r="AR460" s="192"/>
      <c r="AS460" s="192"/>
      <c r="AT460" s="327"/>
      <c r="AU460" s="192" t="s">
        <v>499</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4"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894" t="s">
        <v>207</v>
      </c>
      <c r="H484" s="108"/>
      <c r="I484" s="108"/>
      <c r="J484" s="895"/>
      <c r="K484" s="896"/>
      <c r="L484" s="896"/>
      <c r="M484" s="896"/>
      <c r="N484" s="896"/>
      <c r="O484" s="896"/>
      <c r="P484" s="896"/>
      <c r="Q484" s="896"/>
      <c r="R484" s="896"/>
      <c r="S484" s="896"/>
      <c r="T484" s="89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4"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894" t="s">
        <v>207</v>
      </c>
      <c r="H538" s="108"/>
      <c r="I538" s="108"/>
      <c r="J538" s="895"/>
      <c r="K538" s="896"/>
      <c r="L538" s="896"/>
      <c r="M538" s="896"/>
      <c r="N538" s="896"/>
      <c r="O538" s="896"/>
      <c r="P538" s="896"/>
      <c r="Q538" s="896"/>
      <c r="R538" s="896"/>
      <c r="S538" s="896"/>
      <c r="T538" s="89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4"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894" t="s">
        <v>207</v>
      </c>
      <c r="H592" s="108"/>
      <c r="I592" s="108"/>
      <c r="J592" s="895"/>
      <c r="K592" s="896"/>
      <c r="L592" s="896"/>
      <c r="M592" s="896"/>
      <c r="N592" s="896"/>
      <c r="O592" s="896"/>
      <c r="P592" s="896"/>
      <c r="Q592" s="896"/>
      <c r="R592" s="896"/>
      <c r="S592" s="896"/>
      <c r="T592" s="89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4"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894" t="s">
        <v>207</v>
      </c>
      <c r="H646" s="108"/>
      <c r="I646" s="108"/>
      <c r="J646" s="895"/>
      <c r="K646" s="896"/>
      <c r="L646" s="896"/>
      <c r="M646" s="896"/>
      <c r="N646" s="896"/>
      <c r="O646" s="896"/>
      <c r="P646" s="896"/>
      <c r="Q646" s="896"/>
      <c r="R646" s="896"/>
      <c r="S646" s="896"/>
      <c r="T646" s="89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4"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8" t="s">
        <v>30</v>
      </c>
      <c r="AH701" s="368"/>
      <c r="AI701" s="368"/>
      <c r="AJ701" s="368"/>
      <c r="AK701" s="368"/>
      <c r="AL701" s="368"/>
      <c r="AM701" s="368"/>
      <c r="AN701" s="368"/>
      <c r="AO701" s="368"/>
      <c r="AP701" s="368"/>
      <c r="AQ701" s="368"/>
      <c r="AR701" s="368"/>
      <c r="AS701" s="368"/>
      <c r="AT701" s="368"/>
      <c r="AU701" s="368"/>
      <c r="AV701" s="368"/>
      <c r="AW701" s="368"/>
      <c r="AX701" s="819"/>
    </row>
    <row r="702" spans="1:50" ht="27" customHeight="1" x14ac:dyDescent="0.15">
      <c r="A702" s="865" t="s">
        <v>139</v>
      </c>
      <c r="B702" s="866"/>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1" t="s">
        <v>479</v>
      </c>
      <c r="AE702" s="332"/>
      <c r="AF702" s="332"/>
      <c r="AG702" s="371" t="s">
        <v>522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7"/>
      <c r="B703" s="868"/>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78"/>
      <c r="AD703" s="312" t="s">
        <v>479</v>
      </c>
      <c r="AE703" s="313"/>
      <c r="AF703" s="313"/>
      <c r="AG703" s="86" t="s">
        <v>523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9"/>
      <c r="B704" s="870"/>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479</v>
      </c>
      <c r="AE704" s="777"/>
      <c r="AF704" s="777"/>
      <c r="AG704" s="152" t="s">
        <v>524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1" t="s">
        <v>38</v>
      </c>
      <c r="B705" s="632"/>
      <c r="C705" s="815" t="s">
        <v>40</v>
      </c>
      <c r="D705" s="816"/>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7"/>
      <c r="AD705" s="707" t="s">
        <v>479</v>
      </c>
      <c r="AE705" s="708"/>
      <c r="AF705" s="708"/>
      <c r="AG705" s="110" t="s">
        <v>525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3"/>
      <c r="B706" s="634"/>
      <c r="C706" s="788"/>
      <c r="D706" s="789"/>
      <c r="E706" s="723" t="s">
        <v>300</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526</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3"/>
      <c r="B707" s="634"/>
      <c r="C707" s="790"/>
      <c r="D707" s="791"/>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9" t="s">
        <v>527</v>
      </c>
      <c r="AE707" s="830"/>
      <c r="AF707" s="83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3"/>
      <c r="B708" s="635"/>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5" t="s">
        <v>529</v>
      </c>
      <c r="AE708" s="596"/>
      <c r="AF708" s="596"/>
      <c r="AG708" s="735" t="s">
        <v>613</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3"/>
      <c r="B709" s="635"/>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479</v>
      </c>
      <c r="AE709" s="313"/>
      <c r="AF709" s="313"/>
      <c r="AG709" s="86" t="s">
        <v>528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3"/>
      <c r="B710" s="635"/>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529</v>
      </c>
      <c r="AE710" s="313"/>
      <c r="AF710" s="313"/>
      <c r="AG710" s="86" t="s">
        <v>482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3"/>
      <c r="B711" s="635"/>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4"/>
      <c r="AD711" s="312" t="s">
        <v>479</v>
      </c>
      <c r="AE711" s="313"/>
      <c r="AF711" s="313"/>
      <c r="AG711" s="86" t="s">
        <v>530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3"/>
      <c r="B712" s="635"/>
      <c r="C712" s="377" t="s">
        <v>267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4"/>
      <c r="AD712" s="776" t="s">
        <v>529</v>
      </c>
      <c r="AE712" s="777"/>
      <c r="AF712" s="777"/>
      <c r="AG712" s="804" t="s">
        <v>531</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3"/>
      <c r="B713" s="635"/>
      <c r="C713" s="980" t="s">
        <v>268</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12" t="s">
        <v>529</v>
      </c>
      <c r="AE713" s="313"/>
      <c r="AF713" s="654"/>
      <c r="AG713" s="86" t="s">
        <v>482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6"/>
      <c r="B714" s="637"/>
      <c r="C714" s="638" t="s">
        <v>245</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1" t="s">
        <v>479</v>
      </c>
      <c r="AE714" s="802"/>
      <c r="AF714" s="803"/>
      <c r="AG714" s="729" t="s">
        <v>532</v>
      </c>
      <c r="AH714" s="730"/>
      <c r="AI714" s="730"/>
      <c r="AJ714" s="730"/>
      <c r="AK714" s="730"/>
      <c r="AL714" s="730"/>
      <c r="AM714" s="730"/>
      <c r="AN714" s="730"/>
      <c r="AO714" s="730"/>
      <c r="AP714" s="730"/>
      <c r="AQ714" s="730"/>
      <c r="AR714" s="730"/>
      <c r="AS714" s="730"/>
      <c r="AT714" s="730"/>
      <c r="AU714" s="730"/>
      <c r="AV714" s="730"/>
      <c r="AW714" s="730"/>
      <c r="AX714" s="731"/>
    </row>
    <row r="715" spans="1:50" ht="36.75" customHeight="1" x14ac:dyDescent="0.15">
      <c r="A715" s="631" t="s">
        <v>39</v>
      </c>
      <c r="B715" s="778"/>
      <c r="C715" s="779" t="s">
        <v>246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479</v>
      </c>
      <c r="AE715" s="596"/>
      <c r="AF715" s="647"/>
      <c r="AG715" s="735" t="s">
        <v>615</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479</v>
      </c>
      <c r="AE716" s="618"/>
      <c r="AF716" s="618"/>
      <c r="AG716" s="86" t="s">
        <v>614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3"/>
      <c r="B717" s="635"/>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479</v>
      </c>
      <c r="AE717" s="313"/>
      <c r="AF717" s="313"/>
      <c r="AG717" s="86" t="s">
        <v>533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6"/>
      <c r="B718" s="637"/>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479</v>
      </c>
      <c r="AE718" s="313"/>
      <c r="AF718" s="313"/>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0" t="s">
        <v>57</v>
      </c>
      <c r="B719" s="771"/>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529</v>
      </c>
      <c r="AE719" s="596"/>
      <c r="AF719" s="596"/>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72"/>
      <c r="B720" s="773"/>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3.65" customHeight="1" x14ac:dyDescent="0.15">
      <c r="A721" s="772"/>
      <c r="B721" s="77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6" hidden="1" customHeight="1" x14ac:dyDescent="0.15">
      <c r="A722" s="772"/>
      <c r="B722" s="77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6" hidden="1" customHeight="1" x14ac:dyDescent="0.15">
      <c r="A723" s="772"/>
      <c r="B723" s="77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6" hidden="1" customHeight="1" x14ac:dyDescent="0.15">
      <c r="A724" s="772"/>
      <c r="B724" s="77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6" hidden="1" customHeight="1" x14ac:dyDescent="0.15">
      <c r="A725" s="774"/>
      <c r="B725" s="775"/>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900000000000006" customHeight="1" x14ac:dyDescent="0.15">
      <c r="A726" s="631" t="s">
        <v>47</v>
      </c>
      <c r="B726" s="796"/>
      <c r="C726" s="809" t="s">
        <v>52</v>
      </c>
      <c r="D726" s="831"/>
      <c r="E726" s="831"/>
      <c r="F726" s="832"/>
      <c r="G726" s="565" t="s">
        <v>535</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900000000000006" customHeight="1" thickBot="1" x14ac:dyDescent="0.2">
      <c r="A727" s="797"/>
      <c r="B727" s="798"/>
      <c r="C727" s="741" t="s">
        <v>56</v>
      </c>
      <c r="D727" s="742"/>
      <c r="E727" s="742"/>
      <c r="F727" s="743"/>
      <c r="G727" s="563" t="s">
        <v>536</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900000000000006" customHeight="1" thickBot="1" x14ac:dyDescent="0.2">
      <c r="A729" s="625" t="s">
        <v>618</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900000000000006" customHeight="1" thickBot="1" x14ac:dyDescent="0.2">
      <c r="A731" s="793" t="s">
        <v>137</v>
      </c>
      <c r="B731" s="794"/>
      <c r="C731" s="794"/>
      <c r="D731" s="794"/>
      <c r="E731" s="795"/>
      <c r="F731" s="722" t="s">
        <v>617</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4" t="s">
        <v>137</v>
      </c>
      <c r="B733" s="665"/>
      <c r="C733" s="665"/>
      <c r="D733" s="665"/>
      <c r="E733" s="666"/>
      <c r="F733" s="628" t="s">
        <v>619</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900000000000006"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1" t="s">
        <v>273</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7" t="s">
        <v>322</v>
      </c>
      <c r="B737" s="195"/>
      <c r="C737" s="195"/>
      <c r="D737" s="196"/>
      <c r="E737" s="988"/>
      <c r="F737" s="988"/>
      <c r="G737" s="988"/>
      <c r="H737" s="988"/>
      <c r="I737" s="988"/>
      <c r="J737" s="988"/>
      <c r="K737" s="988"/>
      <c r="L737" s="988"/>
      <c r="M737" s="988"/>
      <c r="N737" s="351" t="s">
        <v>317</v>
      </c>
      <c r="O737" s="351"/>
      <c r="P737" s="351"/>
      <c r="Q737" s="351"/>
      <c r="R737" s="988"/>
      <c r="S737" s="988"/>
      <c r="T737" s="988"/>
      <c r="U737" s="988"/>
      <c r="V737" s="988"/>
      <c r="W737" s="988"/>
      <c r="X737" s="988"/>
      <c r="Y737" s="988"/>
      <c r="Z737" s="988"/>
      <c r="AA737" s="351" t="s">
        <v>316</v>
      </c>
      <c r="AB737" s="351"/>
      <c r="AC737" s="351"/>
      <c r="AD737" s="351"/>
      <c r="AE737" s="1000" t="s">
        <v>537</v>
      </c>
      <c r="AF737" s="988"/>
      <c r="AG737" s="988"/>
      <c r="AH737" s="988"/>
      <c r="AI737" s="988"/>
      <c r="AJ737" s="988"/>
      <c r="AK737" s="988"/>
      <c r="AL737" s="988"/>
      <c r="AM737" s="988"/>
      <c r="AN737" s="351" t="s">
        <v>315</v>
      </c>
      <c r="AO737" s="351"/>
      <c r="AP737" s="351"/>
      <c r="AQ737" s="351"/>
      <c r="AR737" s="1001" t="s">
        <v>538</v>
      </c>
      <c r="AS737" s="995"/>
      <c r="AT737" s="995"/>
      <c r="AU737" s="995"/>
      <c r="AV737" s="995"/>
      <c r="AW737" s="995"/>
      <c r="AX737" s="996"/>
      <c r="AY737" s="74"/>
      <c r="AZ737" s="74"/>
    </row>
    <row r="738" spans="1:52" ht="24.75" customHeight="1" x14ac:dyDescent="0.15">
      <c r="A738" s="987" t="s">
        <v>314</v>
      </c>
      <c r="B738" s="195"/>
      <c r="C738" s="195"/>
      <c r="D738" s="196"/>
      <c r="E738" s="988" t="s">
        <v>539</v>
      </c>
      <c r="F738" s="988"/>
      <c r="G738" s="988"/>
      <c r="H738" s="988"/>
      <c r="I738" s="988"/>
      <c r="J738" s="988"/>
      <c r="K738" s="988"/>
      <c r="L738" s="988"/>
      <c r="M738" s="988"/>
      <c r="N738" s="351" t="s">
        <v>313</v>
      </c>
      <c r="O738" s="351"/>
      <c r="P738" s="351"/>
      <c r="Q738" s="351"/>
      <c r="R738" s="988" t="s">
        <v>540</v>
      </c>
      <c r="S738" s="988"/>
      <c r="T738" s="988"/>
      <c r="U738" s="988"/>
      <c r="V738" s="988"/>
      <c r="W738" s="988"/>
      <c r="X738" s="988"/>
      <c r="Y738" s="988"/>
      <c r="Z738" s="988"/>
      <c r="AA738" s="351" t="s">
        <v>312</v>
      </c>
      <c r="AB738" s="351"/>
      <c r="AC738" s="351"/>
      <c r="AD738" s="351"/>
      <c r="AE738" s="988" t="s">
        <v>541</v>
      </c>
      <c r="AF738" s="988"/>
      <c r="AG738" s="988"/>
      <c r="AH738" s="988"/>
      <c r="AI738" s="988"/>
      <c r="AJ738" s="988"/>
      <c r="AK738" s="988"/>
      <c r="AL738" s="988"/>
      <c r="AM738" s="988"/>
      <c r="AN738" s="351" t="s">
        <v>311</v>
      </c>
      <c r="AO738" s="351"/>
      <c r="AP738" s="351"/>
      <c r="AQ738" s="351"/>
      <c r="AR738" s="994" t="s">
        <v>542</v>
      </c>
      <c r="AS738" s="995"/>
      <c r="AT738" s="995"/>
      <c r="AU738" s="995"/>
      <c r="AV738" s="995"/>
      <c r="AW738" s="995"/>
      <c r="AX738" s="996"/>
    </row>
    <row r="739" spans="1:52" ht="24.75" customHeight="1" x14ac:dyDescent="0.15">
      <c r="A739" s="987" t="s">
        <v>310</v>
      </c>
      <c r="B739" s="195"/>
      <c r="C739" s="195"/>
      <c r="D739" s="196"/>
      <c r="E739" s="988" t="s">
        <v>543</v>
      </c>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69" t="s">
        <v>334</v>
      </c>
      <c r="B740" s="970"/>
      <c r="C740" s="970"/>
      <c r="D740" s="971"/>
      <c r="E740" s="972" t="s">
        <v>476</v>
      </c>
      <c r="F740" s="973"/>
      <c r="G740" s="973"/>
      <c r="H740" s="78" t="str">
        <f>IF(E740="", "", "(")</f>
        <v>(</v>
      </c>
      <c r="I740" s="973"/>
      <c r="J740" s="973"/>
      <c r="K740" s="78" t="str">
        <f>IF(OR(I740="　", I740=""), "", "-")</f>
        <v/>
      </c>
      <c r="L740" s="974">
        <v>27</v>
      </c>
      <c r="M740" s="974"/>
      <c r="N740" s="79" t="str">
        <f>IF(O740="", "", "-")</f>
        <v/>
      </c>
      <c r="O740" s="80"/>
      <c r="P740" s="79" t="str">
        <f>IF(E740="", "", ")")</f>
        <v>)</v>
      </c>
      <c r="Q740" s="972"/>
      <c r="R740" s="973"/>
      <c r="S740" s="973"/>
      <c r="T740" s="78" t="str">
        <f>IF(Q740="", "", "(")</f>
        <v/>
      </c>
      <c r="U740" s="973"/>
      <c r="V740" s="973"/>
      <c r="W740" s="78" t="str">
        <f>IF(OR(U740="　", U740=""), "", "-")</f>
        <v/>
      </c>
      <c r="X740" s="974"/>
      <c r="Y740" s="974"/>
      <c r="Z740" s="79" t="str">
        <f>IF(AA740="", "", "-")</f>
        <v/>
      </c>
      <c r="AA740" s="80"/>
      <c r="AB740" s="79" t="str">
        <f>IF(Q740="", "", ")")</f>
        <v/>
      </c>
      <c r="AC740" s="972"/>
      <c r="AD740" s="973"/>
      <c r="AE740" s="973"/>
      <c r="AF740" s="78" t="str">
        <f>IF(AC740="", "", "(")</f>
        <v/>
      </c>
      <c r="AG740" s="973"/>
      <c r="AH740" s="973"/>
      <c r="AI740" s="78" t="str">
        <f>IF(OR(AG740="　", AG740=""), "", "-")</f>
        <v/>
      </c>
      <c r="AJ740" s="974"/>
      <c r="AK740" s="974"/>
      <c r="AL740" s="79" t="str">
        <f>IF(AM740="", "", "-")</f>
        <v/>
      </c>
      <c r="AM740" s="80"/>
      <c r="AN740" s="79" t="str">
        <f>IF(AC740="", "", ")")</f>
        <v/>
      </c>
      <c r="AO740" s="997"/>
      <c r="AP740" s="998"/>
      <c r="AQ740" s="998"/>
      <c r="AR740" s="998"/>
      <c r="AS740" s="998"/>
      <c r="AT740" s="998"/>
      <c r="AU740" s="998"/>
      <c r="AV740" s="998"/>
      <c r="AW740" s="998"/>
      <c r="AX740" s="999"/>
    </row>
    <row r="741" spans="1:52" ht="28.35" customHeight="1" x14ac:dyDescent="0.15">
      <c r="A741" s="605" t="s">
        <v>303</v>
      </c>
      <c r="B741" s="606"/>
      <c r="C741" s="606"/>
      <c r="D741" s="606"/>
      <c r="E741" s="606"/>
      <c r="F741" s="607"/>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thickBot="1" x14ac:dyDescent="0.2">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305</v>
      </c>
      <c r="B780" s="620"/>
      <c r="C780" s="620"/>
      <c r="D780" s="620"/>
      <c r="E780" s="620"/>
      <c r="F780" s="621"/>
      <c r="G780" s="586" t="s">
        <v>553</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578</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7"/>
    </row>
    <row r="781" spans="1:50" ht="24.75" customHeight="1" x14ac:dyDescent="0.15">
      <c r="A781" s="622"/>
      <c r="B781" s="623"/>
      <c r="C781" s="623"/>
      <c r="D781" s="623"/>
      <c r="E781" s="623"/>
      <c r="F781" s="624"/>
      <c r="G781" s="809"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92"/>
      <c r="AC781" s="809"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15">
      <c r="A782" s="622"/>
      <c r="B782" s="623"/>
      <c r="C782" s="623"/>
      <c r="D782" s="623"/>
      <c r="E782" s="623"/>
      <c r="F782" s="624"/>
      <c r="G782" s="661" t="s">
        <v>544</v>
      </c>
      <c r="H782" s="662"/>
      <c r="I782" s="662"/>
      <c r="J782" s="662"/>
      <c r="K782" s="663"/>
      <c r="L782" s="655" t="s">
        <v>545</v>
      </c>
      <c r="M782" s="656"/>
      <c r="N782" s="656"/>
      <c r="O782" s="656"/>
      <c r="P782" s="656"/>
      <c r="Q782" s="656"/>
      <c r="R782" s="656"/>
      <c r="S782" s="656"/>
      <c r="T782" s="656"/>
      <c r="U782" s="656"/>
      <c r="V782" s="656"/>
      <c r="W782" s="656"/>
      <c r="X782" s="657"/>
      <c r="Y782" s="374">
        <v>138</v>
      </c>
      <c r="Z782" s="375"/>
      <c r="AA782" s="375"/>
      <c r="AB782" s="799"/>
      <c r="AC782" s="661" t="s">
        <v>546</v>
      </c>
      <c r="AD782" s="662"/>
      <c r="AE782" s="662"/>
      <c r="AF782" s="662"/>
      <c r="AG782" s="663"/>
      <c r="AH782" s="655" t="s">
        <v>579</v>
      </c>
      <c r="AI782" s="656"/>
      <c r="AJ782" s="656"/>
      <c r="AK782" s="656"/>
      <c r="AL782" s="656"/>
      <c r="AM782" s="656"/>
      <c r="AN782" s="656"/>
      <c r="AO782" s="656"/>
      <c r="AP782" s="656"/>
      <c r="AQ782" s="656"/>
      <c r="AR782" s="656"/>
      <c r="AS782" s="656"/>
      <c r="AT782" s="657"/>
      <c r="AU782" s="374">
        <v>21</v>
      </c>
      <c r="AV782" s="375"/>
      <c r="AW782" s="375"/>
      <c r="AX782" s="376"/>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t="s">
        <v>547</v>
      </c>
      <c r="AD783" s="598"/>
      <c r="AE783" s="598"/>
      <c r="AF783" s="598"/>
      <c r="AG783" s="599"/>
      <c r="AH783" s="589" t="s">
        <v>548</v>
      </c>
      <c r="AI783" s="590"/>
      <c r="AJ783" s="590"/>
      <c r="AK783" s="590"/>
      <c r="AL783" s="590"/>
      <c r="AM783" s="590"/>
      <c r="AN783" s="590"/>
      <c r="AO783" s="590"/>
      <c r="AP783" s="590"/>
      <c r="AQ783" s="590"/>
      <c r="AR783" s="590"/>
      <c r="AS783" s="590"/>
      <c r="AT783" s="591"/>
      <c r="AU783" s="592">
        <v>8</v>
      </c>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t="s">
        <v>547</v>
      </c>
      <c r="AD784" s="598"/>
      <c r="AE784" s="598"/>
      <c r="AF784" s="598"/>
      <c r="AG784" s="599"/>
      <c r="AH784" s="589" t="s">
        <v>580</v>
      </c>
      <c r="AI784" s="590"/>
      <c r="AJ784" s="590"/>
      <c r="AK784" s="590"/>
      <c r="AL784" s="590"/>
      <c r="AM784" s="590"/>
      <c r="AN784" s="590"/>
      <c r="AO784" s="590"/>
      <c r="AP784" s="590"/>
      <c r="AQ784" s="590"/>
      <c r="AR784" s="590"/>
      <c r="AS784" s="590"/>
      <c r="AT784" s="591"/>
      <c r="AU784" s="592">
        <v>3</v>
      </c>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t="s">
        <v>547</v>
      </c>
      <c r="AD785" s="598"/>
      <c r="AE785" s="598"/>
      <c r="AF785" s="598"/>
      <c r="AG785" s="599"/>
      <c r="AH785" s="589" t="s">
        <v>581</v>
      </c>
      <c r="AI785" s="590"/>
      <c r="AJ785" s="590"/>
      <c r="AK785" s="590"/>
      <c r="AL785" s="590"/>
      <c r="AM785" s="590"/>
      <c r="AN785" s="590"/>
      <c r="AO785" s="590"/>
      <c r="AP785" s="590"/>
      <c r="AQ785" s="590"/>
      <c r="AR785" s="590"/>
      <c r="AS785" s="590"/>
      <c r="AT785" s="591"/>
      <c r="AU785" s="592">
        <v>2</v>
      </c>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t="s">
        <v>549</v>
      </c>
      <c r="AD786" s="598"/>
      <c r="AE786" s="598"/>
      <c r="AF786" s="598"/>
      <c r="AG786" s="599"/>
      <c r="AH786" s="589" t="s">
        <v>582</v>
      </c>
      <c r="AI786" s="590"/>
      <c r="AJ786" s="590"/>
      <c r="AK786" s="590"/>
      <c r="AL786" s="590"/>
      <c r="AM786" s="590"/>
      <c r="AN786" s="590"/>
      <c r="AO786" s="590"/>
      <c r="AP786" s="590"/>
      <c r="AQ786" s="590"/>
      <c r="AR786" s="590"/>
      <c r="AS786" s="590"/>
      <c r="AT786" s="591"/>
      <c r="AU786" s="592">
        <v>9</v>
      </c>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t="s">
        <v>551</v>
      </c>
      <c r="AD787" s="598"/>
      <c r="AE787" s="598"/>
      <c r="AF787" s="598"/>
      <c r="AG787" s="599"/>
      <c r="AH787" s="589" t="s">
        <v>552</v>
      </c>
      <c r="AI787" s="590"/>
      <c r="AJ787" s="590"/>
      <c r="AK787" s="590"/>
      <c r="AL787" s="590"/>
      <c r="AM787" s="590"/>
      <c r="AN787" s="590"/>
      <c r="AO787" s="590"/>
      <c r="AP787" s="590"/>
      <c r="AQ787" s="590"/>
      <c r="AR787" s="590"/>
      <c r="AS787" s="590"/>
      <c r="AT787" s="591"/>
      <c r="AU787" s="592">
        <v>8</v>
      </c>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2"/>
      <c r="B792" s="623"/>
      <c r="C792" s="623"/>
      <c r="D792" s="623"/>
      <c r="E792" s="623"/>
      <c r="F792" s="624"/>
      <c r="G792" s="820" t="s">
        <v>20</v>
      </c>
      <c r="H792" s="821"/>
      <c r="I792" s="821"/>
      <c r="J792" s="821"/>
      <c r="K792" s="821"/>
      <c r="L792" s="822"/>
      <c r="M792" s="823"/>
      <c r="N792" s="823"/>
      <c r="O792" s="823"/>
      <c r="P792" s="823"/>
      <c r="Q792" s="823"/>
      <c r="R792" s="823"/>
      <c r="S792" s="823"/>
      <c r="T792" s="823"/>
      <c r="U792" s="823"/>
      <c r="V792" s="823"/>
      <c r="W792" s="823"/>
      <c r="X792" s="824"/>
      <c r="Y792" s="825">
        <f>SUM(Y782:AB791)</f>
        <v>138</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51</v>
      </c>
      <c r="AV792" s="826"/>
      <c r="AW792" s="826"/>
      <c r="AX792" s="828"/>
    </row>
    <row r="793" spans="1:50" ht="24.75" customHeight="1" x14ac:dyDescent="0.15">
      <c r="A793" s="622"/>
      <c r="B793" s="623"/>
      <c r="C793" s="623"/>
      <c r="D793" s="623"/>
      <c r="E793" s="623"/>
      <c r="F793" s="624"/>
      <c r="G793" s="586" t="s">
        <v>601</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602</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7"/>
    </row>
    <row r="794" spans="1:50" ht="24.75" customHeight="1" x14ac:dyDescent="0.15">
      <c r="A794" s="622"/>
      <c r="B794" s="623"/>
      <c r="C794" s="623"/>
      <c r="D794" s="623"/>
      <c r="E794" s="623"/>
      <c r="F794" s="624"/>
      <c r="G794" s="809"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92"/>
      <c r="AC794" s="809"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customHeight="1" x14ac:dyDescent="0.15">
      <c r="A795" s="622"/>
      <c r="B795" s="623"/>
      <c r="C795" s="623"/>
      <c r="D795" s="623"/>
      <c r="E795" s="623"/>
      <c r="F795" s="624"/>
      <c r="G795" s="661" t="s">
        <v>554</v>
      </c>
      <c r="H795" s="662"/>
      <c r="I795" s="662"/>
      <c r="J795" s="662"/>
      <c r="K795" s="663"/>
      <c r="L795" s="655" t="s">
        <v>583</v>
      </c>
      <c r="M795" s="656"/>
      <c r="N795" s="656"/>
      <c r="O795" s="656"/>
      <c r="P795" s="656"/>
      <c r="Q795" s="656"/>
      <c r="R795" s="656"/>
      <c r="S795" s="656"/>
      <c r="T795" s="656"/>
      <c r="U795" s="656"/>
      <c r="V795" s="656"/>
      <c r="W795" s="656"/>
      <c r="X795" s="657"/>
      <c r="Y795" s="374">
        <v>8</v>
      </c>
      <c r="Z795" s="375"/>
      <c r="AA795" s="375"/>
      <c r="AB795" s="799"/>
      <c r="AC795" s="661" t="s">
        <v>549</v>
      </c>
      <c r="AD795" s="662"/>
      <c r="AE795" s="662"/>
      <c r="AF795" s="662"/>
      <c r="AG795" s="663"/>
      <c r="AH795" s="655" t="s">
        <v>603</v>
      </c>
      <c r="AI795" s="656"/>
      <c r="AJ795" s="656"/>
      <c r="AK795" s="656"/>
      <c r="AL795" s="656"/>
      <c r="AM795" s="656"/>
      <c r="AN795" s="656"/>
      <c r="AO795" s="656"/>
      <c r="AP795" s="656"/>
      <c r="AQ795" s="656"/>
      <c r="AR795" s="656"/>
      <c r="AS795" s="656"/>
      <c r="AT795" s="657"/>
      <c r="AU795" s="374">
        <v>3</v>
      </c>
      <c r="AV795" s="375"/>
      <c r="AW795" s="375"/>
      <c r="AX795" s="376"/>
    </row>
    <row r="796" spans="1:50" ht="24.75"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
      <c r="A805" s="622"/>
      <c r="B805" s="623"/>
      <c r="C805" s="623"/>
      <c r="D805" s="623"/>
      <c r="E805" s="623"/>
      <c r="F805" s="624"/>
      <c r="G805" s="820" t="s">
        <v>20</v>
      </c>
      <c r="H805" s="821"/>
      <c r="I805" s="821"/>
      <c r="J805" s="821"/>
      <c r="K805" s="821"/>
      <c r="L805" s="822"/>
      <c r="M805" s="823"/>
      <c r="N805" s="823"/>
      <c r="O805" s="823"/>
      <c r="P805" s="823"/>
      <c r="Q805" s="823"/>
      <c r="R805" s="823"/>
      <c r="S805" s="823"/>
      <c r="T805" s="823"/>
      <c r="U805" s="823"/>
      <c r="V805" s="823"/>
      <c r="W805" s="823"/>
      <c r="X805" s="824"/>
      <c r="Y805" s="825">
        <f>SUM(Y795:AB804)</f>
        <v>8</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3</v>
      </c>
      <c r="AV805" s="826"/>
      <c r="AW805" s="826"/>
      <c r="AX805" s="828"/>
    </row>
    <row r="806" spans="1:50" ht="24.75" customHeight="1" x14ac:dyDescent="0.15">
      <c r="A806" s="622"/>
      <c r="B806" s="623"/>
      <c r="C806" s="623"/>
      <c r="D806" s="623"/>
      <c r="E806" s="623"/>
      <c r="F806" s="624"/>
      <c r="G806" s="586" t="s">
        <v>604</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585</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7"/>
    </row>
    <row r="807" spans="1:50" ht="24.75" customHeight="1" x14ac:dyDescent="0.15">
      <c r="A807" s="622"/>
      <c r="B807" s="623"/>
      <c r="C807" s="623"/>
      <c r="D807" s="623"/>
      <c r="E807" s="623"/>
      <c r="F807" s="624"/>
      <c r="G807" s="809"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92"/>
      <c r="AC807" s="809"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customHeight="1" x14ac:dyDescent="0.15">
      <c r="A808" s="622"/>
      <c r="B808" s="623"/>
      <c r="C808" s="623"/>
      <c r="D808" s="623"/>
      <c r="E808" s="623"/>
      <c r="F808" s="624"/>
      <c r="G808" s="661" t="s">
        <v>546</v>
      </c>
      <c r="H808" s="662"/>
      <c r="I808" s="662"/>
      <c r="J808" s="662"/>
      <c r="K808" s="663"/>
      <c r="L808" s="655" t="s">
        <v>584</v>
      </c>
      <c r="M808" s="656"/>
      <c r="N808" s="656"/>
      <c r="O808" s="656"/>
      <c r="P808" s="656"/>
      <c r="Q808" s="656"/>
      <c r="R808" s="656"/>
      <c r="S808" s="656"/>
      <c r="T808" s="656"/>
      <c r="U808" s="656"/>
      <c r="V808" s="656"/>
      <c r="W808" s="656"/>
      <c r="X808" s="657"/>
      <c r="Y808" s="374">
        <v>1</v>
      </c>
      <c r="Z808" s="375"/>
      <c r="AA808" s="375"/>
      <c r="AB808" s="799"/>
      <c r="AC808" s="661"/>
      <c r="AD808" s="662"/>
      <c r="AE808" s="662"/>
      <c r="AF808" s="662"/>
      <c r="AG808" s="663"/>
      <c r="AH808" s="655"/>
      <c r="AI808" s="656"/>
      <c r="AJ808" s="656"/>
      <c r="AK808" s="656"/>
      <c r="AL808" s="656"/>
      <c r="AM808" s="656"/>
      <c r="AN808" s="656"/>
      <c r="AO808" s="656"/>
      <c r="AP808" s="656"/>
      <c r="AQ808" s="656"/>
      <c r="AR808" s="656"/>
      <c r="AS808" s="656"/>
      <c r="AT808" s="657"/>
      <c r="AU808" s="374"/>
      <c r="AV808" s="375"/>
      <c r="AW808" s="375"/>
      <c r="AX808" s="376"/>
    </row>
    <row r="809" spans="1:50" ht="24.75" customHeight="1" x14ac:dyDescent="0.15">
      <c r="A809" s="622"/>
      <c r="B809" s="623"/>
      <c r="C809" s="623"/>
      <c r="D809" s="623"/>
      <c r="E809" s="623"/>
      <c r="F809" s="624"/>
      <c r="G809" s="597" t="s">
        <v>549</v>
      </c>
      <c r="H809" s="598"/>
      <c r="I809" s="598"/>
      <c r="J809" s="598"/>
      <c r="K809" s="599"/>
      <c r="L809" s="589" t="s">
        <v>550</v>
      </c>
      <c r="M809" s="590"/>
      <c r="N809" s="590"/>
      <c r="O809" s="590"/>
      <c r="P809" s="590"/>
      <c r="Q809" s="590"/>
      <c r="R809" s="590"/>
      <c r="S809" s="590"/>
      <c r="T809" s="590"/>
      <c r="U809" s="590"/>
      <c r="V809" s="590"/>
      <c r="W809" s="590"/>
      <c r="X809" s="591"/>
      <c r="Y809" s="592">
        <v>1</v>
      </c>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x14ac:dyDescent="0.15">
      <c r="A818" s="622"/>
      <c r="B818" s="623"/>
      <c r="C818" s="623"/>
      <c r="D818" s="623"/>
      <c r="E818" s="623"/>
      <c r="F818" s="624"/>
      <c r="G818" s="820" t="s">
        <v>20</v>
      </c>
      <c r="H818" s="821"/>
      <c r="I818" s="821"/>
      <c r="J818" s="821"/>
      <c r="K818" s="821"/>
      <c r="L818" s="822"/>
      <c r="M818" s="823"/>
      <c r="N818" s="823"/>
      <c r="O818" s="823"/>
      <c r="P818" s="823"/>
      <c r="Q818" s="823"/>
      <c r="R818" s="823"/>
      <c r="S818" s="823"/>
      <c r="T818" s="823"/>
      <c r="U818" s="823"/>
      <c r="V818" s="823"/>
      <c r="W818" s="823"/>
      <c r="X818" s="824"/>
      <c r="Y818" s="825">
        <f>SUM(Y808:AB817)</f>
        <v>2</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6" hidden="1" customHeight="1" x14ac:dyDescent="0.15">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7"/>
    </row>
    <row r="820" spans="1:50" ht="24.75" hidden="1" customHeight="1" x14ac:dyDescent="0.15">
      <c r="A820" s="622"/>
      <c r="B820" s="623"/>
      <c r="C820" s="623"/>
      <c r="D820" s="623"/>
      <c r="E820" s="623"/>
      <c r="F820" s="624"/>
      <c r="G820" s="809"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92"/>
      <c r="AC820" s="809"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4"/>
      <c r="Z821" s="375"/>
      <c r="AA821" s="375"/>
      <c r="AB821" s="799"/>
      <c r="AC821" s="661"/>
      <c r="AD821" s="662"/>
      <c r="AE821" s="662"/>
      <c r="AF821" s="662"/>
      <c r="AG821" s="663"/>
      <c r="AH821" s="655"/>
      <c r="AI821" s="656"/>
      <c r="AJ821" s="656"/>
      <c r="AK821" s="656"/>
      <c r="AL821" s="656"/>
      <c r="AM821" s="656"/>
      <c r="AN821" s="656"/>
      <c r="AO821" s="656"/>
      <c r="AP821" s="656"/>
      <c r="AQ821" s="656"/>
      <c r="AR821" s="656"/>
      <c r="AS821" s="656"/>
      <c r="AT821" s="657"/>
      <c r="AU821" s="374"/>
      <c r="AV821" s="375"/>
      <c r="AW821" s="375"/>
      <c r="AX821" s="376"/>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259</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555</v>
      </c>
      <c r="D838" s="333"/>
      <c r="E838" s="333"/>
      <c r="F838" s="333"/>
      <c r="G838" s="333"/>
      <c r="H838" s="333"/>
      <c r="I838" s="333"/>
      <c r="J838" s="334" t="s">
        <v>514</v>
      </c>
      <c r="K838" s="335"/>
      <c r="L838" s="335"/>
      <c r="M838" s="335"/>
      <c r="N838" s="335"/>
      <c r="O838" s="335"/>
      <c r="P838" s="348" t="s">
        <v>545</v>
      </c>
      <c r="Q838" s="336"/>
      <c r="R838" s="336"/>
      <c r="S838" s="336"/>
      <c r="T838" s="336"/>
      <c r="U838" s="336"/>
      <c r="V838" s="336"/>
      <c r="W838" s="336"/>
      <c r="X838" s="336"/>
      <c r="Y838" s="337">
        <v>138</v>
      </c>
      <c r="Z838" s="338"/>
      <c r="AA838" s="338"/>
      <c r="AB838" s="339"/>
      <c r="AC838" s="349" t="s">
        <v>79</v>
      </c>
      <c r="AD838" s="357"/>
      <c r="AE838" s="357"/>
      <c r="AF838" s="357"/>
      <c r="AG838" s="357"/>
      <c r="AH838" s="358" t="s">
        <v>514</v>
      </c>
      <c r="AI838" s="359"/>
      <c r="AJ838" s="359"/>
      <c r="AK838" s="359"/>
      <c r="AL838" s="343" t="s">
        <v>514</v>
      </c>
      <c r="AM838" s="344"/>
      <c r="AN838" s="344"/>
      <c r="AO838" s="345"/>
      <c r="AP838" s="346" t="s">
        <v>514</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259</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62.65" customHeight="1" x14ac:dyDescent="0.15">
      <c r="A871" s="362">
        <v>1</v>
      </c>
      <c r="B871" s="362">
        <v>1</v>
      </c>
      <c r="C871" s="347" t="s">
        <v>586</v>
      </c>
      <c r="D871" s="333"/>
      <c r="E871" s="333"/>
      <c r="F871" s="333"/>
      <c r="G871" s="333"/>
      <c r="H871" s="333"/>
      <c r="I871" s="333"/>
      <c r="J871" s="334">
        <v>9010001020285</v>
      </c>
      <c r="K871" s="335"/>
      <c r="L871" s="335"/>
      <c r="M871" s="335"/>
      <c r="N871" s="335"/>
      <c r="O871" s="335"/>
      <c r="P871" s="348" t="s">
        <v>587</v>
      </c>
      <c r="Q871" s="336"/>
      <c r="R871" s="336"/>
      <c r="S871" s="336"/>
      <c r="T871" s="336"/>
      <c r="U871" s="336"/>
      <c r="V871" s="336"/>
      <c r="W871" s="336"/>
      <c r="X871" s="336"/>
      <c r="Y871" s="337">
        <v>51</v>
      </c>
      <c r="Z871" s="338"/>
      <c r="AA871" s="338"/>
      <c r="AB871" s="339"/>
      <c r="AC871" s="349" t="s">
        <v>291</v>
      </c>
      <c r="AD871" s="357"/>
      <c r="AE871" s="357"/>
      <c r="AF871" s="357"/>
      <c r="AG871" s="357"/>
      <c r="AH871" s="358">
        <v>1</v>
      </c>
      <c r="AI871" s="359"/>
      <c r="AJ871" s="359"/>
      <c r="AK871" s="359"/>
      <c r="AL871" s="343">
        <v>99.3</v>
      </c>
      <c r="AM871" s="344"/>
      <c r="AN871" s="344"/>
      <c r="AO871" s="345"/>
      <c r="AP871" s="346" t="s">
        <v>327</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259</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548</v>
      </c>
      <c r="D904" s="333"/>
      <c r="E904" s="333"/>
      <c r="F904" s="333"/>
      <c r="G904" s="333"/>
      <c r="H904" s="333"/>
      <c r="I904" s="333"/>
      <c r="J904" s="334">
        <v>4010601021794</v>
      </c>
      <c r="K904" s="335"/>
      <c r="L904" s="335"/>
      <c r="M904" s="335"/>
      <c r="N904" s="335"/>
      <c r="O904" s="335"/>
      <c r="P904" s="348" t="s">
        <v>583</v>
      </c>
      <c r="Q904" s="336"/>
      <c r="R904" s="336"/>
      <c r="S904" s="336"/>
      <c r="T904" s="336"/>
      <c r="U904" s="336"/>
      <c r="V904" s="336"/>
      <c r="W904" s="336"/>
      <c r="X904" s="336"/>
      <c r="Y904" s="337">
        <v>8</v>
      </c>
      <c r="Z904" s="338"/>
      <c r="AA904" s="338"/>
      <c r="AB904" s="339"/>
      <c r="AC904" s="349" t="s">
        <v>298</v>
      </c>
      <c r="AD904" s="357"/>
      <c r="AE904" s="357"/>
      <c r="AF904" s="357"/>
      <c r="AG904" s="357"/>
      <c r="AH904" s="358" t="s">
        <v>327</v>
      </c>
      <c r="AI904" s="359"/>
      <c r="AJ904" s="359"/>
      <c r="AK904" s="359"/>
      <c r="AL904" s="343" t="s">
        <v>588</v>
      </c>
      <c r="AM904" s="344"/>
      <c r="AN904" s="344"/>
      <c r="AO904" s="345"/>
      <c r="AP904" s="346" t="s">
        <v>589</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11.25"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11.25"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11.25"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11.25"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11.25"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11.25"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11.25"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11.25"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11.25"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11.25"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11.25"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11.25"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11.25"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11.25"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11.25"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11.25"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11.25"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11.25"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11.25"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11.25"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11.25"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11.25"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11.25"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11.25"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11.25"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11.2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259</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50.1" customHeight="1" x14ac:dyDescent="0.15">
      <c r="A937" s="362">
        <v>1</v>
      </c>
      <c r="B937" s="362">
        <v>1</v>
      </c>
      <c r="C937" s="347" t="s">
        <v>580</v>
      </c>
      <c r="D937" s="333"/>
      <c r="E937" s="333"/>
      <c r="F937" s="333"/>
      <c r="G937" s="333"/>
      <c r="H937" s="333"/>
      <c r="I937" s="333"/>
      <c r="J937" s="334">
        <v>1010405010435</v>
      </c>
      <c r="K937" s="335"/>
      <c r="L937" s="335"/>
      <c r="M937" s="335"/>
      <c r="N937" s="335"/>
      <c r="O937" s="335"/>
      <c r="P937" s="348" t="s">
        <v>605</v>
      </c>
      <c r="Q937" s="336"/>
      <c r="R937" s="336"/>
      <c r="S937" s="336"/>
      <c r="T937" s="336"/>
      <c r="U937" s="336"/>
      <c r="V937" s="336"/>
      <c r="W937" s="336"/>
      <c r="X937" s="336"/>
      <c r="Y937" s="337">
        <v>3</v>
      </c>
      <c r="Z937" s="338"/>
      <c r="AA937" s="338"/>
      <c r="AB937" s="339"/>
      <c r="AC937" s="349" t="s">
        <v>298</v>
      </c>
      <c r="AD937" s="357"/>
      <c r="AE937" s="357"/>
      <c r="AF937" s="357"/>
      <c r="AG937" s="357"/>
      <c r="AH937" s="358" t="s">
        <v>327</v>
      </c>
      <c r="AI937" s="359"/>
      <c r="AJ937" s="359"/>
      <c r="AK937" s="359"/>
      <c r="AL937" s="343" t="s">
        <v>327</v>
      </c>
      <c r="AM937" s="344"/>
      <c r="AN937" s="344"/>
      <c r="AO937" s="345"/>
      <c r="AP937" s="346" t="s">
        <v>327</v>
      </c>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259</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47" t="s">
        <v>556</v>
      </c>
      <c r="D970" s="333"/>
      <c r="E970" s="333"/>
      <c r="F970" s="333"/>
      <c r="G970" s="333"/>
      <c r="H970" s="333"/>
      <c r="I970" s="333"/>
      <c r="J970" s="334">
        <v>1013201015327</v>
      </c>
      <c r="K970" s="335"/>
      <c r="L970" s="335"/>
      <c r="M970" s="335"/>
      <c r="N970" s="335"/>
      <c r="O970" s="335"/>
      <c r="P970" s="348" t="s">
        <v>590</v>
      </c>
      <c r="Q970" s="336"/>
      <c r="R970" s="336"/>
      <c r="S970" s="336"/>
      <c r="T970" s="336"/>
      <c r="U970" s="336"/>
      <c r="V970" s="336"/>
      <c r="W970" s="336"/>
      <c r="X970" s="336"/>
      <c r="Y970" s="337">
        <v>2</v>
      </c>
      <c r="Z970" s="338"/>
      <c r="AA970" s="338"/>
      <c r="AB970" s="339"/>
      <c r="AC970" s="349" t="s">
        <v>298</v>
      </c>
      <c r="AD970" s="357"/>
      <c r="AE970" s="357"/>
      <c r="AF970" s="357"/>
      <c r="AG970" s="357"/>
      <c r="AH970" s="358" t="s">
        <v>327</v>
      </c>
      <c r="AI970" s="359"/>
      <c r="AJ970" s="359"/>
      <c r="AK970" s="359"/>
      <c r="AL970" s="343" t="s">
        <v>327</v>
      </c>
      <c r="AM970" s="344"/>
      <c r="AN970" s="344"/>
      <c r="AO970" s="345"/>
      <c r="AP970" s="346" t="s">
        <v>327</v>
      </c>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259</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47"/>
      <c r="D1003" s="333"/>
      <c r="E1003" s="333"/>
      <c r="F1003" s="333"/>
      <c r="G1003" s="333"/>
      <c r="H1003" s="333"/>
      <c r="I1003" s="333"/>
      <c r="J1003" s="334"/>
      <c r="K1003" s="335"/>
      <c r="L1003" s="335"/>
      <c r="M1003" s="335"/>
      <c r="N1003" s="335"/>
      <c r="O1003" s="335"/>
      <c r="P1003" s="348"/>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259</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259</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250</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265</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9"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251</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71" priority="14183">
      <formula>IF(RIGHT(TEXT(AK14,"0.#"),1)=".",FALSE,TRUE)</formula>
    </cfRule>
    <cfRule type="expression" dxfId="2170" priority="14184">
      <formula>IF(RIGHT(TEXT(AK14,"0.#"),1)=".",TRUE,FALSE)</formula>
    </cfRule>
  </conditionalFormatting>
  <conditionalFormatting sqref="P18:AX18">
    <cfRule type="expression" dxfId="2169" priority="14059">
      <formula>IF(RIGHT(TEXT(P18,"0.#"),1)=".",FALSE,TRUE)</formula>
    </cfRule>
    <cfRule type="expression" dxfId="2168" priority="14060">
      <formula>IF(RIGHT(TEXT(P18,"0.#"),1)=".",TRUE,FALSE)</formula>
    </cfRule>
  </conditionalFormatting>
  <conditionalFormatting sqref="Y783">
    <cfRule type="expression" dxfId="2167" priority="14055">
      <formula>IF(RIGHT(TEXT(Y783,"0.#"),1)=".",FALSE,TRUE)</formula>
    </cfRule>
    <cfRule type="expression" dxfId="2166" priority="14056">
      <formula>IF(RIGHT(TEXT(Y783,"0.#"),1)=".",TRUE,FALSE)</formula>
    </cfRule>
  </conditionalFormatting>
  <conditionalFormatting sqref="Y792">
    <cfRule type="expression" dxfId="2165" priority="14051">
      <formula>IF(RIGHT(TEXT(Y792,"0.#"),1)=".",FALSE,TRUE)</formula>
    </cfRule>
    <cfRule type="expression" dxfId="2164" priority="14052">
      <formula>IF(RIGHT(TEXT(Y792,"0.#"),1)=".",TRUE,FALSE)</formula>
    </cfRule>
  </conditionalFormatting>
  <conditionalFormatting sqref="Y823:Y830 Y821 Y810:Y817 Y799:Y804">
    <cfRule type="expression" dxfId="2163" priority="13833">
      <formula>IF(RIGHT(TEXT(Y799,"0.#"),1)=".",FALSE,TRUE)</formula>
    </cfRule>
    <cfRule type="expression" dxfId="2162" priority="13834">
      <formula>IF(RIGHT(TEXT(Y799,"0.#"),1)=".",TRUE,FALSE)</formula>
    </cfRule>
  </conditionalFormatting>
  <conditionalFormatting sqref="AK16:AQ17 AK15:AX15 AK13:AX13">
    <cfRule type="expression" dxfId="2161" priority="13881">
      <formula>IF(RIGHT(TEXT(AK13,"0.#"),1)=".",FALSE,TRUE)</formula>
    </cfRule>
    <cfRule type="expression" dxfId="2160" priority="13882">
      <formula>IF(RIGHT(TEXT(AK13,"0.#"),1)=".",TRUE,FALSE)</formula>
    </cfRule>
  </conditionalFormatting>
  <conditionalFormatting sqref="AD19:AJ19">
    <cfRule type="expression" dxfId="2159" priority="13879">
      <formula>IF(RIGHT(TEXT(AD19,"0.#"),1)=".",FALSE,TRUE)</formula>
    </cfRule>
    <cfRule type="expression" dxfId="2158" priority="13880">
      <formula>IF(RIGHT(TEXT(AD19,"0.#"),1)=".",TRUE,FALSE)</formula>
    </cfRule>
  </conditionalFormatting>
  <conditionalFormatting sqref="AQ101">
    <cfRule type="expression" dxfId="2157" priority="13871">
      <formula>IF(RIGHT(TEXT(AQ101,"0.#"),1)=".",FALSE,TRUE)</formula>
    </cfRule>
    <cfRule type="expression" dxfId="2156" priority="13872">
      <formula>IF(RIGHT(TEXT(AQ101,"0.#"),1)=".",TRUE,FALSE)</formula>
    </cfRule>
  </conditionalFormatting>
  <conditionalFormatting sqref="Y784:Y791">
    <cfRule type="expression" dxfId="2155" priority="13857">
      <formula>IF(RIGHT(TEXT(Y784,"0.#"),1)=".",FALSE,TRUE)</formula>
    </cfRule>
    <cfRule type="expression" dxfId="2154" priority="13858">
      <formula>IF(RIGHT(TEXT(Y784,"0.#"),1)=".",TRUE,FALSE)</formula>
    </cfRule>
  </conditionalFormatting>
  <conditionalFormatting sqref="AU792">
    <cfRule type="expression" dxfId="2153" priority="13853">
      <formula>IF(RIGHT(TEXT(AU792,"0.#"),1)=".",FALSE,TRUE)</formula>
    </cfRule>
    <cfRule type="expression" dxfId="2152" priority="13854">
      <formula>IF(RIGHT(TEXT(AU792,"0.#"),1)=".",TRUE,FALSE)</formula>
    </cfRule>
  </conditionalFormatting>
  <conditionalFormatting sqref="AU788:AU791">
    <cfRule type="expression" dxfId="2151" priority="13851">
      <formula>IF(RIGHT(TEXT(AU788,"0.#"),1)=".",FALSE,TRUE)</formula>
    </cfRule>
    <cfRule type="expression" dxfId="2150" priority="13852">
      <formula>IF(RIGHT(TEXT(AU788,"0.#"),1)=".",TRUE,FALSE)</formula>
    </cfRule>
  </conditionalFormatting>
  <conditionalFormatting sqref="Y822">
    <cfRule type="expression" dxfId="2149" priority="13837">
      <formula>IF(RIGHT(TEXT(Y822,"0.#"),1)=".",FALSE,TRUE)</formula>
    </cfRule>
    <cfRule type="expression" dxfId="2148" priority="13838">
      <formula>IF(RIGHT(TEXT(Y822,"0.#"),1)=".",TRUE,FALSE)</formula>
    </cfRule>
  </conditionalFormatting>
  <conditionalFormatting sqref="Y831 Y818 Y805">
    <cfRule type="expression" dxfId="2147" priority="13835">
      <formula>IF(RIGHT(TEXT(Y805,"0.#"),1)=".",FALSE,TRUE)</formula>
    </cfRule>
    <cfRule type="expression" dxfId="2146" priority="13836">
      <formula>IF(RIGHT(TEXT(Y805,"0.#"),1)=".",TRUE,FALSE)</formula>
    </cfRule>
  </conditionalFormatting>
  <conditionalFormatting sqref="AU822 AU809 AU796">
    <cfRule type="expression" dxfId="2145" priority="13831">
      <formula>IF(RIGHT(TEXT(AU796,"0.#"),1)=".",FALSE,TRUE)</formula>
    </cfRule>
    <cfRule type="expression" dxfId="2144" priority="13832">
      <formula>IF(RIGHT(TEXT(AU796,"0.#"),1)=".",TRUE,FALSE)</formula>
    </cfRule>
  </conditionalFormatting>
  <conditionalFormatting sqref="AU831 AU818 AU805">
    <cfRule type="expression" dxfId="2143" priority="13829">
      <formula>IF(RIGHT(TEXT(AU805,"0.#"),1)=".",FALSE,TRUE)</formula>
    </cfRule>
    <cfRule type="expression" dxfId="2142" priority="13830">
      <formula>IF(RIGHT(TEXT(AU805,"0.#"),1)=".",TRUE,FALSE)</formula>
    </cfRule>
  </conditionalFormatting>
  <conditionalFormatting sqref="AU823:AU830 AU821 AU810:AU817 AU797:AU804">
    <cfRule type="expression" dxfId="2141" priority="13827">
      <formula>IF(RIGHT(TEXT(AU797,"0.#"),1)=".",FALSE,TRUE)</formula>
    </cfRule>
    <cfRule type="expression" dxfId="2140" priority="13828">
      <formula>IF(RIGHT(TEXT(AU797,"0.#"),1)=".",TRUE,FALSE)</formula>
    </cfRule>
  </conditionalFormatting>
  <conditionalFormatting sqref="AM87">
    <cfRule type="expression" dxfId="2139" priority="13481">
      <formula>IF(RIGHT(TEXT(AM87,"0.#"),1)=".",FALSE,TRUE)</formula>
    </cfRule>
    <cfRule type="expression" dxfId="2138" priority="13482">
      <formula>IF(RIGHT(TEXT(AM87,"0.#"),1)=".",TRUE,FALSE)</formula>
    </cfRule>
  </conditionalFormatting>
  <conditionalFormatting sqref="AE55">
    <cfRule type="expression" dxfId="2137" priority="13549">
      <formula>IF(RIGHT(TEXT(AE55,"0.#"),1)=".",FALSE,TRUE)</formula>
    </cfRule>
    <cfRule type="expression" dxfId="2136" priority="13550">
      <formula>IF(RIGHT(TEXT(AE55,"0.#"),1)=".",TRUE,FALSE)</formula>
    </cfRule>
  </conditionalFormatting>
  <conditionalFormatting sqref="AI55">
    <cfRule type="expression" dxfId="2135" priority="13547">
      <formula>IF(RIGHT(TEXT(AI55,"0.#"),1)=".",FALSE,TRUE)</formula>
    </cfRule>
    <cfRule type="expression" dxfId="2134" priority="13548">
      <formula>IF(RIGHT(TEXT(AI55,"0.#"),1)=".",TRUE,FALSE)</formula>
    </cfRule>
  </conditionalFormatting>
  <conditionalFormatting sqref="AQ32:AQ34">
    <cfRule type="expression" dxfId="2133" priority="13621">
      <formula>IF(RIGHT(TEXT(AQ32,"0.#"),1)=".",FALSE,TRUE)</formula>
    </cfRule>
    <cfRule type="expression" dxfId="2132" priority="13622">
      <formula>IF(RIGHT(TEXT(AQ32,"0.#"),1)=".",TRUE,FALSE)</formula>
    </cfRule>
  </conditionalFormatting>
  <conditionalFormatting sqref="AU32:AU34">
    <cfRule type="expression" dxfId="2131" priority="13619">
      <formula>IF(RIGHT(TEXT(AU32,"0.#"),1)=".",FALSE,TRUE)</formula>
    </cfRule>
    <cfRule type="expression" dxfId="2130" priority="13620">
      <formula>IF(RIGHT(TEXT(AU32,"0.#"),1)=".",TRUE,FALSE)</formula>
    </cfRule>
  </conditionalFormatting>
  <conditionalFormatting sqref="AE53">
    <cfRule type="expression" dxfId="2129" priority="13553">
      <formula>IF(RIGHT(TEXT(AE53,"0.#"),1)=".",FALSE,TRUE)</formula>
    </cfRule>
    <cfRule type="expression" dxfId="2128" priority="13554">
      <formula>IF(RIGHT(TEXT(AE53,"0.#"),1)=".",TRUE,FALSE)</formula>
    </cfRule>
  </conditionalFormatting>
  <conditionalFormatting sqref="AE54">
    <cfRule type="expression" dxfId="2127" priority="13551">
      <formula>IF(RIGHT(TEXT(AE54,"0.#"),1)=".",FALSE,TRUE)</formula>
    </cfRule>
    <cfRule type="expression" dxfId="2126" priority="13552">
      <formula>IF(RIGHT(TEXT(AE54,"0.#"),1)=".",TRUE,FALSE)</formula>
    </cfRule>
  </conditionalFormatting>
  <conditionalFormatting sqref="AI54">
    <cfRule type="expression" dxfId="2125" priority="13545">
      <formula>IF(RIGHT(TEXT(AI54,"0.#"),1)=".",FALSE,TRUE)</formula>
    </cfRule>
    <cfRule type="expression" dxfId="2124" priority="13546">
      <formula>IF(RIGHT(TEXT(AI54,"0.#"),1)=".",TRUE,FALSE)</formula>
    </cfRule>
  </conditionalFormatting>
  <conditionalFormatting sqref="AI53">
    <cfRule type="expression" dxfId="2123" priority="13543">
      <formula>IF(RIGHT(TEXT(AI53,"0.#"),1)=".",FALSE,TRUE)</formula>
    </cfRule>
    <cfRule type="expression" dxfId="2122" priority="13544">
      <formula>IF(RIGHT(TEXT(AI53,"0.#"),1)=".",TRUE,FALSE)</formula>
    </cfRule>
  </conditionalFormatting>
  <conditionalFormatting sqref="AM53">
    <cfRule type="expression" dxfId="2121" priority="13541">
      <formula>IF(RIGHT(TEXT(AM53,"0.#"),1)=".",FALSE,TRUE)</formula>
    </cfRule>
    <cfRule type="expression" dxfId="2120" priority="13542">
      <formula>IF(RIGHT(TEXT(AM53,"0.#"),1)=".",TRUE,FALSE)</formula>
    </cfRule>
  </conditionalFormatting>
  <conditionalFormatting sqref="AM54">
    <cfRule type="expression" dxfId="2119" priority="13539">
      <formula>IF(RIGHT(TEXT(AM54,"0.#"),1)=".",FALSE,TRUE)</formula>
    </cfRule>
    <cfRule type="expression" dxfId="2118" priority="13540">
      <formula>IF(RIGHT(TEXT(AM54,"0.#"),1)=".",TRUE,FALSE)</formula>
    </cfRule>
  </conditionalFormatting>
  <conditionalFormatting sqref="AM55">
    <cfRule type="expression" dxfId="2117" priority="13537">
      <formula>IF(RIGHT(TEXT(AM55,"0.#"),1)=".",FALSE,TRUE)</formula>
    </cfRule>
    <cfRule type="expression" dxfId="2116" priority="13538">
      <formula>IF(RIGHT(TEXT(AM55,"0.#"),1)=".",TRUE,FALSE)</formula>
    </cfRule>
  </conditionalFormatting>
  <conditionalFormatting sqref="AE60">
    <cfRule type="expression" dxfId="2115" priority="13523">
      <formula>IF(RIGHT(TEXT(AE60,"0.#"),1)=".",FALSE,TRUE)</formula>
    </cfRule>
    <cfRule type="expression" dxfId="2114" priority="13524">
      <formula>IF(RIGHT(TEXT(AE60,"0.#"),1)=".",TRUE,FALSE)</formula>
    </cfRule>
  </conditionalFormatting>
  <conditionalFormatting sqref="AE61">
    <cfRule type="expression" dxfId="2113" priority="13521">
      <formula>IF(RIGHT(TEXT(AE61,"0.#"),1)=".",FALSE,TRUE)</formula>
    </cfRule>
    <cfRule type="expression" dxfId="2112" priority="13522">
      <formula>IF(RIGHT(TEXT(AE61,"0.#"),1)=".",TRUE,FALSE)</formula>
    </cfRule>
  </conditionalFormatting>
  <conditionalFormatting sqref="AE62">
    <cfRule type="expression" dxfId="2111" priority="13519">
      <formula>IF(RIGHT(TEXT(AE62,"0.#"),1)=".",FALSE,TRUE)</formula>
    </cfRule>
    <cfRule type="expression" dxfId="2110" priority="13520">
      <formula>IF(RIGHT(TEXT(AE62,"0.#"),1)=".",TRUE,FALSE)</formula>
    </cfRule>
  </conditionalFormatting>
  <conditionalFormatting sqref="AI62">
    <cfRule type="expression" dxfId="2109" priority="13517">
      <formula>IF(RIGHT(TEXT(AI62,"0.#"),1)=".",FALSE,TRUE)</formula>
    </cfRule>
    <cfRule type="expression" dxfId="2108" priority="13518">
      <formula>IF(RIGHT(TEXT(AI62,"0.#"),1)=".",TRUE,FALSE)</formula>
    </cfRule>
  </conditionalFormatting>
  <conditionalFormatting sqref="AI61">
    <cfRule type="expression" dxfId="2107" priority="13515">
      <formula>IF(RIGHT(TEXT(AI61,"0.#"),1)=".",FALSE,TRUE)</formula>
    </cfRule>
    <cfRule type="expression" dxfId="2106" priority="13516">
      <formula>IF(RIGHT(TEXT(AI61,"0.#"),1)=".",TRUE,FALSE)</formula>
    </cfRule>
  </conditionalFormatting>
  <conditionalFormatting sqref="AI60">
    <cfRule type="expression" dxfId="2105" priority="13513">
      <formula>IF(RIGHT(TEXT(AI60,"0.#"),1)=".",FALSE,TRUE)</formula>
    </cfRule>
    <cfRule type="expression" dxfId="2104" priority="13514">
      <formula>IF(RIGHT(TEXT(AI60,"0.#"),1)=".",TRUE,FALSE)</formula>
    </cfRule>
  </conditionalFormatting>
  <conditionalFormatting sqref="AM60">
    <cfRule type="expression" dxfId="2103" priority="13511">
      <formula>IF(RIGHT(TEXT(AM60,"0.#"),1)=".",FALSE,TRUE)</formula>
    </cfRule>
    <cfRule type="expression" dxfId="2102" priority="13512">
      <formula>IF(RIGHT(TEXT(AM60,"0.#"),1)=".",TRUE,FALSE)</formula>
    </cfRule>
  </conditionalFormatting>
  <conditionalFormatting sqref="AM61">
    <cfRule type="expression" dxfId="2101" priority="13509">
      <formula>IF(RIGHT(TEXT(AM61,"0.#"),1)=".",FALSE,TRUE)</formula>
    </cfRule>
    <cfRule type="expression" dxfId="2100" priority="13510">
      <formula>IF(RIGHT(TEXT(AM61,"0.#"),1)=".",TRUE,FALSE)</formula>
    </cfRule>
  </conditionalFormatting>
  <conditionalFormatting sqref="AM62">
    <cfRule type="expression" dxfId="2099" priority="13507">
      <formula>IF(RIGHT(TEXT(AM62,"0.#"),1)=".",FALSE,TRUE)</formula>
    </cfRule>
    <cfRule type="expression" dxfId="2098" priority="13508">
      <formula>IF(RIGHT(TEXT(AM62,"0.#"),1)=".",TRUE,FALSE)</formula>
    </cfRule>
  </conditionalFormatting>
  <conditionalFormatting sqref="AE87">
    <cfRule type="expression" dxfId="2097" priority="13493">
      <formula>IF(RIGHT(TEXT(AE87,"0.#"),1)=".",FALSE,TRUE)</formula>
    </cfRule>
    <cfRule type="expression" dxfId="2096" priority="13494">
      <formula>IF(RIGHT(TEXT(AE87,"0.#"),1)=".",TRUE,FALSE)</formula>
    </cfRule>
  </conditionalFormatting>
  <conditionalFormatting sqref="AE88">
    <cfRule type="expression" dxfId="2095" priority="13491">
      <formula>IF(RIGHT(TEXT(AE88,"0.#"),1)=".",FALSE,TRUE)</formula>
    </cfRule>
    <cfRule type="expression" dxfId="2094" priority="13492">
      <formula>IF(RIGHT(TEXT(AE88,"0.#"),1)=".",TRUE,FALSE)</formula>
    </cfRule>
  </conditionalFormatting>
  <conditionalFormatting sqref="AE89">
    <cfRule type="expression" dxfId="2093" priority="13489">
      <formula>IF(RIGHT(TEXT(AE89,"0.#"),1)=".",FALSE,TRUE)</formula>
    </cfRule>
    <cfRule type="expression" dxfId="2092" priority="13490">
      <formula>IF(RIGHT(TEXT(AE89,"0.#"),1)=".",TRUE,FALSE)</formula>
    </cfRule>
  </conditionalFormatting>
  <conditionalFormatting sqref="AI89">
    <cfRule type="expression" dxfId="2091" priority="13487">
      <formula>IF(RIGHT(TEXT(AI89,"0.#"),1)=".",FALSE,TRUE)</formula>
    </cfRule>
    <cfRule type="expression" dxfId="2090" priority="13488">
      <formula>IF(RIGHT(TEXT(AI89,"0.#"),1)=".",TRUE,FALSE)</formula>
    </cfRule>
  </conditionalFormatting>
  <conditionalFormatting sqref="AI88">
    <cfRule type="expression" dxfId="2089" priority="13485">
      <formula>IF(RIGHT(TEXT(AI88,"0.#"),1)=".",FALSE,TRUE)</formula>
    </cfRule>
    <cfRule type="expression" dxfId="2088" priority="13486">
      <formula>IF(RIGHT(TEXT(AI88,"0.#"),1)=".",TRUE,FALSE)</formula>
    </cfRule>
  </conditionalFormatting>
  <conditionalFormatting sqref="AI87">
    <cfRule type="expression" dxfId="2087" priority="13483">
      <formula>IF(RIGHT(TEXT(AI87,"0.#"),1)=".",FALSE,TRUE)</formula>
    </cfRule>
    <cfRule type="expression" dxfId="2086" priority="13484">
      <formula>IF(RIGHT(TEXT(AI87,"0.#"),1)=".",TRUE,FALSE)</formula>
    </cfRule>
  </conditionalFormatting>
  <conditionalFormatting sqref="AM88">
    <cfRule type="expression" dxfId="2085" priority="13479">
      <formula>IF(RIGHT(TEXT(AM88,"0.#"),1)=".",FALSE,TRUE)</formula>
    </cfRule>
    <cfRule type="expression" dxfId="2084" priority="13480">
      <formula>IF(RIGHT(TEXT(AM88,"0.#"),1)=".",TRUE,FALSE)</formula>
    </cfRule>
  </conditionalFormatting>
  <conditionalFormatting sqref="AM89">
    <cfRule type="expression" dxfId="2083" priority="13477">
      <formula>IF(RIGHT(TEXT(AM89,"0.#"),1)=".",FALSE,TRUE)</formula>
    </cfRule>
    <cfRule type="expression" dxfId="2082" priority="13478">
      <formula>IF(RIGHT(TEXT(AM89,"0.#"),1)=".",TRUE,FALSE)</formula>
    </cfRule>
  </conditionalFormatting>
  <conditionalFormatting sqref="AE92">
    <cfRule type="expression" dxfId="2081" priority="13463">
      <formula>IF(RIGHT(TEXT(AE92,"0.#"),1)=".",FALSE,TRUE)</formula>
    </cfRule>
    <cfRule type="expression" dxfId="2080" priority="13464">
      <formula>IF(RIGHT(TEXT(AE92,"0.#"),1)=".",TRUE,FALSE)</formula>
    </cfRule>
  </conditionalFormatting>
  <conditionalFormatting sqref="AE93">
    <cfRule type="expression" dxfId="2079" priority="13461">
      <formula>IF(RIGHT(TEXT(AE93,"0.#"),1)=".",FALSE,TRUE)</formula>
    </cfRule>
    <cfRule type="expression" dxfId="2078" priority="13462">
      <formula>IF(RIGHT(TEXT(AE93,"0.#"),1)=".",TRUE,FALSE)</formula>
    </cfRule>
  </conditionalFormatting>
  <conditionalFormatting sqref="AE94">
    <cfRule type="expression" dxfId="2077" priority="13459">
      <formula>IF(RIGHT(TEXT(AE94,"0.#"),1)=".",FALSE,TRUE)</formula>
    </cfRule>
    <cfRule type="expression" dxfId="2076" priority="13460">
      <formula>IF(RIGHT(TEXT(AE94,"0.#"),1)=".",TRUE,FALSE)</formula>
    </cfRule>
  </conditionalFormatting>
  <conditionalFormatting sqref="AI94">
    <cfRule type="expression" dxfId="2075" priority="13457">
      <formula>IF(RIGHT(TEXT(AI94,"0.#"),1)=".",FALSE,TRUE)</formula>
    </cfRule>
    <cfRule type="expression" dxfId="2074" priority="13458">
      <formula>IF(RIGHT(TEXT(AI94,"0.#"),1)=".",TRUE,FALSE)</formula>
    </cfRule>
  </conditionalFormatting>
  <conditionalFormatting sqref="AI93">
    <cfRule type="expression" dxfId="2073" priority="13455">
      <formula>IF(RIGHT(TEXT(AI93,"0.#"),1)=".",FALSE,TRUE)</formula>
    </cfRule>
    <cfRule type="expression" dxfId="2072" priority="13456">
      <formula>IF(RIGHT(TEXT(AI93,"0.#"),1)=".",TRUE,FALSE)</formula>
    </cfRule>
  </conditionalFormatting>
  <conditionalFormatting sqref="AI92">
    <cfRule type="expression" dxfId="2071" priority="13453">
      <formula>IF(RIGHT(TEXT(AI92,"0.#"),1)=".",FALSE,TRUE)</formula>
    </cfRule>
    <cfRule type="expression" dxfId="2070" priority="13454">
      <formula>IF(RIGHT(TEXT(AI92,"0.#"),1)=".",TRUE,FALSE)</formula>
    </cfRule>
  </conditionalFormatting>
  <conditionalFormatting sqref="AM92">
    <cfRule type="expression" dxfId="2069" priority="13451">
      <formula>IF(RIGHT(TEXT(AM92,"0.#"),1)=".",FALSE,TRUE)</formula>
    </cfRule>
    <cfRule type="expression" dxfId="2068" priority="13452">
      <formula>IF(RIGHT(TEXT(AM92,"0.#"),1)=".",TRUE,FALSE)</formula>
    </cfRule>
  </conditionalFormatting>
  <conditionalFormatting sqref="AM93">
    <cfRule type="expression" dxfId="2067" priority="13449">
      <formula>IF(RIGHT(TEXT(AM93,"0.#"),1)=".",FALSE,TRUE)</formula>
    </cfRule>
    <cfRule type="expression" dxfId="2066" priority="13450">
      <formula>IF(RIGHT(TEXT(AM93,"0.#"),1)=".",TRUE,FALSE)</formula>
    </cfRule>
  </conditionalFormatting>
  <conditionalFormatting sqref="AM94">
    <cfRule type="expression" dxfId="2065" priority="13447">
      <formula>IF(RIGHT(TEXT(AM94,"0.#"),1)=".",FALSE,TRUE)</formula>
    </cfRule>
    <cfRule type="expression" dxfId="2064" priority="13448">
      <formula>IF(RIGHT(TEXT(AM94,"0.#"),1)=".",TRUE,FALSE)</formula>
    </cfRule>
  </conditionalFormatting>
  <conditionalFormatting sqref="AE97">
    <cfRule type="expression" dxfId="2063" priority="13433">
      <formula>IF(RIGHT(TEXT(AE97,"0.#"),1)=".",FALSE,TRUE)</formula>
    </cfRule>
    <cfRule type="expression" dxfId="2062" priority="13434">
      <formula>IF(RIGHT(TEXT(AE97,"0.#"),1)=".",TRUE,FALSE)</formula>
    </cfRule>
  </conditionalFormatting>
  <conditionalFormatting sqref="AE98">
    <cfRule type="expression" dxfId="2061" priority="13431">
      <formula>IF(RIGHT(TEXT(AE98,"0.#"),1)=".",FALSE,TRUE)</formula>
    </cfRule>
    <cfRule type="expression" dxfId="2060" priority="13432">
      <formula>IF(RIGHT(TEXT(AE98,"0.#"),1)=".",TRUE,FALSE)</formula>
    </cfRule>
  </conditionalFormatting>
  <conditionalFormatting sqref="AE99">
    <cfRule type="expression" dxfId="2059" priority="13429">
      <formula>IF(RIGHT(TEXT(AE99,"0.#"),1)=".",FALSE,TRUE)</formula>
    </cfRule>
    <cfRule type="expression" dxfId="2058" priority="13430">
      <formula>IF(RIGHT(TEXT(AE99,"0.#"),1)=".",TRUE,FALSE)</formula>
    </cfRule>
  </conditionalFormatting>
  <conditionalFormatting sqref="AI99">
    <cfRule type="expression" dxfId="2057" priority="13427">
      <formula>IF(RIGHT(TEXT(AI99,"0.#"),1)=".",FALSE,TRUE)</formula>
    </cfRule>
    <cfRule type="expression" dxfId="2056" priority="13428">
      <formula>IF(RIGHT(TEXT(AI99,"0.#"),1)=".",TRUE,FALSE)</formula>
    </cfRule>
  </conditionalFormatting>
  <conditionalFormatting sqref="AI98">
    <cfRule type="expression" dxfId="2055" priority="13425">
      <formula>IF(RIGHT(TEXT(AI98,"0.#"),1)=".",FALSE,TRUE)</formula>
    </cfRule>
    <cfRule type="expression" dxfId="2054" priority="13426">
      <formula>IF(RIGHT(TEXT(AI98,"0.#"),1)=".",TRUE,FALSE)</formula>
    </cfRule>
  </conditionalFormatting>
  <conditionalFormatting sqref="AI97">
    <cfRule type="expression" dxfId="2053" priority="13423">
      <formula>IF(RIGHT(TEXT(AI97,"0.#"),1)=".",FALSE,TRUE)</formula>
    </cfRule>
    <cfRule type="expression" dxfId="2052" priority="13424">
      <formula>IF(RIGHT(TEXT(AI97,"0.#"),1)=".",TRUE,FALSE)</formula>
    </cfRule>
  </conditionalFormatting>
  <conditionalFormatting sqref="AM97">
    <cfRule type="expression" dxfId="2051" priority="13421">
      <formula>IF(RIGHT(TEXT(AM97,"0.#"),1)=".",FALSE,TRUE)</formula>
    </cfRule>
    <cfRule type="expression" dxfId="2050" priority="13422">
      <formula>IF(RIGHT(TEXT(AM97,"0.#"),1)=".",TRUE,FALSE)</formula>
    </cfRule>
  </conditionalFormatting>
  <conditionalFormatting sqref="AM98">
    <cfRule type="expression" dxfId="2049" priority="13419">
      <formula>IF(RIGHT(TEXT(AM98,"0.#"),1)=".",FALSE,TRUE)</formula>
    </cfRule>
    <cfRule type="expression" dxfId="2048" priority="13420">
      <formula>IF(RIGHT(TEXT(AM98,"0.#"),1)=".",TRUE,FALSE)</formula>
    </cfRule>
  </conditionalFormatting>
  <conditionalFormatting sqref="AM99">
    <cfRule type="expression" dxfId="2047" priority="13417">
      <formula>IF(RIGHT(TEXT(AM99,"0.#"),1)=".",FALSE,TRUE)</formula>
    </cfRule>
    <cfRule type="expression" dxfId="2046" priority="13418">
      <formula>IF(RIGHT(TEXT(AM99,"0.#"),1)=".",TRUE,FALSE)</formula>
    </cfRule>
  </conditionalFormatting>
  <conditionalFormatting sqref="AM101">
    <cfRule type="expression" dxfId="2045" priority="13401">
      <formula>IF(RIGHT(TEXT(AM101,"0.#"),1)=".",FALSE,TRUE)</formula>
    </cfRule>
    <cfRule type="expression" dxfId="2044" priority="13402">
      <formula>IF(RIGHT(TEXT(AM101,"0.#"),1)=".",TRUE,FALSE)</formula>
    </cfRule>
  </conditionalFormatting>
  <conditionalFormatting sqref="AM102">
    <cfRule type="expression" dxfId="2043" priority="13395">
      <formula>IF(RIGHT(TEXT(AM102,"0.#"),1)=".",FALSE,TRUE)</formula>
    </cfRule>
    <cfRule type="expression" dxfId="2042" priority="13396">
      <formula>IF(RIGHT(TEXT(AM102,"0.#"),1)=".",TRUE,FALSE)</formula>
    </cfRule>
  </conditionalFormatting>
  <conditionalFormatting sqref="AQ102">
    <cfRule type="expression" dxfId="2041" priority="13393">
      <formula>IF(RIGHT(TEXT(AQ102,"0.#"),1)=".",FALSE,TRUE)</formula>
    </cfRule>
    <cfRule type="expression" dxfId="2040" priority="13394">
      <formula>IF(RIGHT(TEXT(AQ102,"0.#"),1)=".",TRUE,FALSE)</formula>
    </cfRule>
  </conditionalFormatting>
  <conditionalFormatting sqref="AM104">
    <cfRule type="expression" dxfId="2039" priority="13387">
      <formula>IF(RIGHT(TEXT(AM104,"0.#"),1)=".",FALSE,TRUE)</formula>
    </cfRule>
    <cfRule type="expression" dxfId="2038" priority="13388">
      <formula>IF(RIGHT(TEXT(AM104,"0.#"),1)=".",TRUE,FALSE)</formula>
    </cfRule>
  </conditionalFormatting>
  <conditionalFormatting sqref="AM105">
    <cfRule type="expression" dxfId="2037" priority="13381">
      <formula>IF(RIGHT(TEXT(AM105,"0.#"),1)=".",FALSE,TRUE)</formula>
    </cfRule>
    <cfRule type="expression" dxfId="2036" priority="13382">
      <formula>IF(RIGHT(TEXT(AM105,"0.#"),1)=".",TRUE,FALSE)</formula>
    </cfRule>
  </conditionalFormatting>
  <conditionalFormatting sqref="AM107">
    <cfRule type="expression" dxfId="2035" priority="13373">
      <formula>IF(RIGHT(TEXT(AM107,"0.#"),1)=".",FALSE,TRUE)</formula>
    </cfRule>
    <cfRule type="expression" dxfId="2034" priority="13374">
      <formula>IF(RIGHT(TEXT(AM107,"0.#"),1)=".",TRUE,FALSE)</formula>
    </cfRule>
  </conditionalFormatting>
  <conditionalFormatting sqref="AM108">
    <cfRule type="expression" dxfId="2033" priority="13367">
      <formula>IF(RIGHT(TEXT(AM108,"0.#"),1)=".",FALSE,TRUE)</formula>
    </cfRule>
    <cfRule type="expression" dxfId="2032" priority="13368">
      <formula>IF(RIGHT(TEXT(AM108,"0.#"),1)=".",TRUE,FALSE)</formula>
    </cfRule>
  </conditionalFormatting>
  <conditionalFormatting sqref="AE110">
    <cfRule type="expression" dxfId="2031" priority="13363">
      <formula>IF(RIGHT(TEXT(AE110,"0.#"),1)=".",FALSE,TRUE)</formula>
    </cfRule>
    <cfRule type="expression" dxfId="2030" priority="13364">
      <formula>IF(RIGHT(TEXT(AE110,"0.#"),1)=".",TRUE,FALSE)</formula>
    </cfRule>
  </conditionalFormatting>
  <conditionalFormatting sqref="AI110">
    <cfRule type="expression" dxfId="2029" priority="13361">
      <formula>IF(RIGHT(TEXT(AI110,"0.#"),1)=".",FALSE,TRUE)</formula>
    </cfRule>
    <cfRule type="expression" dxfId="2028" priority="13362">
      <formula>IF(RIGHT(TEXT(AI110,"0.#"),1)=".",TRUE,FALSE)</formula>
    </cfRule>
  </conditionalFormatting>
  <conditionalFormatting sqref="AM110">
    <cfRule type="expression" dxfId="2027" priority="13359">
      <formula>IF(RIGHT(TEXT(AM110,"0.#"),1)=".",FALSE,TRUE)</formula>
    </cfRule>
    <cfRule type="expression" dxfId="2026" priority="13360">
      <formula>IF(RIGHT(TEXT(AM110,"0.#"),1)=".",TRUE,FALSE)</formula>
    </cfRule>
  </conditionalFormatting>
  <conditionalFormatting sqref="AE111">
    <cfRule type="expression" dxfId="2025" priority="13357">
      <formula>IF(RIGHT(TEXT(AE111,"0.#"),1)=".",FALSE,TRUE)</formula>
    </cfRule>
    <cfRule type="expression" dxfId="2024" priority="13358">
      <formula>IF(RIGHT(TEXT(AE111,"0.#"),1)=".",TRUE,FALSE)</formula>
    </cfRule>
  </conditionalFormatting>
  <conditionalFormatting sqref="AI111">
    <cfRule type="expression" dxfId="2023" priority="13355">
      <formula>IF(RIGHT(TEXT(AI111,"0.#"),1)=".",FALSE,TRUE)</formula>
    </cfRule>
    <cfRule type="expression" dxfId="2022" priority="13356">
      <formula>IF(RIGHT(TEXT(AI111,"0.#"),1)=".",TRUE,FALSE)</formula>
    </cfRule>
  </conditionalFormatting>
  <conditionalFormatting sqref="AM111">
    <cfRule type="expression" dxfId="2021" priority="13353">
      <formula>IF(RIGHT(TEXT(AM111,"0.#"),1)=".",FALSE,TRUE)</formula>
    </cfRule>
    <cfRule type="expression" dxfId="2020" priority="13354">
      <formula>IF(RIGHT(TEXT(AM111,"0.#"),1)=".",TRUE,FALSE)</formula>
    </cfRule>
  </conditionalFormatting>
  <conditionalFormatting sqref="AE113">
    <cfRule type="expression" dxfId="2019" priority="13349">
      <formula>IF(RIGHT(TEXT(AE113,"0.#"),1)=".",FALSE,TRUE)</formula>
    </cfRule>
    <cfRule type="expression" dxfId="2018" priority="13350">
      <formula>IF(RIGHT(TEXT(AE113,"0.#"),1)=".",TRUE,FALSE)</formula>
    </cfRule>
  </conditionalFormatting>
  <conditionalFormatting sqref="AI113">
    <cfRule type="expression" dxfId="2017" priority="13347">
      <formula>IF(RIGHT(TEXT(AI113,"0.#"),1)=".",FALSE,TRUE)</formula>
    </cfRule>
    <cfRule type="expression" dxfId="2016" priority="13348">
      <formula>IF(RIGHT(TEXT(AI113,"0.#"),1)=".",TRUE,FALSE)</formula>
    </cfRule>
  </conditionalFormatting>
  <conditionalFormatting sqref="AM113">
    <cfRule type="expression" dxfId="2015" priority="13345">
      <formula>IF(RIGHT(TEXT(AM113,"0.#"),1)=".",FALSE,TRUE)</formula>
    </cfRule>
    <cfRule type="expression" dxfId="2014" priority="13346">
      <formula>IF(RIGHT(TEXT(AM113,"0.#"),1)=".",TRUE,FALSE)</formula>
    </cfRule>
  </conditionalFormatting>
  <conditionalFormatting sqref="AE114">
    <cfRule type="expression" dxfId="2013" priority="13343">
      <formula>IF(RIGHT(TEXT(AE114,"0.#"),1)=".",FALSE,TRUE)</formula>
    </cfRule>
    <cfRule type="expression" dxfId="2012" priority="13344">
      <formula>IF(RIGHT(TEXT(AE114,"0.#"),1)=".",TRUE,FALSE)</formula>
    </cfRule>
  </conditionalFormatting>
  <conditionalFormatting sqref="AI114">
    <cfRule type="expression" dxfId="2011" priority="13341">
      <formula>IF(RIGHT(TEXT(AI114,"0.#"),1)=".",FALSE,TRUE)</formula>
    </cfRule>
    <cfRule type="expression" dxfId="2010" priority="13342">
      <formula>IF(RIGHT(TEXT(AI114,"0.#"),1)=".",TRUE,FALSE)</formula>
    </cfRule>
  </conditionalFormatting>
  <conditionalFormatting sqref="AM114">
    <cfRule type="expression" dxfId="2009" priority="13339">
      <formula>IF(RIGHT(TEXT(AM114,"0.#"),1)=".",FALSE,TRUE)</formula>
    </cfRule>
    <cfRule type="expression" dxfId="2008" priority="13340">
      <formula>IF(RIGHT(TEXT(AM114,"0.#"),1)=".",TRUE,FALSE)</formula>
    </cfRule>
  </conditionalFormatting>
  <conditionalFormatting sqref="AQ116">
    <cfRule type="expression" dxfId="2007" priority="13335">
      <formula>IF(RIGHT(TEXT(AQ116,"0.#"),1)=".",FALSE,TRUE)</formula>
    </cfRule>
    <cfRule type="expression" dxfId="2006" priority="13336">
      <formula>IF(RIGHT(TEXT(AQ116,"0.#"),1)=".",TRUE,FALSE)</formula>
    </cfRule>
  </conditionalFormatting>
  <conditionalFormatting sqref="AQ117">
    <cfRule type="expression" dxfId="2005" priority="13323">
      <formula>IF(RIGHT(TEXT(AQ117,"0.#"),1)=".",FALSE,TRUE)</formula>
    </cfRule>
    <cfRule type="expression" dxfId="2004" priority="13324">
      <formula>IF(RIGHT(TEXT(AQ117,"0.#"),1)=".",TRUE,FALSE)</formula>
    </cfRule>
  </conditionalFormatting>
  <conditionalFormatting sqref="AE119 AQ119">
    <cfRule type="expression" dxfId="2003" priority="13321">
      <formula>IF(RIGHT(TEXT(AE119,"0.#"),1)=".",FALSE,TRUE)</formula>
    </cfRule>
    <cfRule type="expression" dxfId="2002" priority="13322">
      <formula>IF(RIGHT(TEXT(AE119,"0.#"),1)=".",TRUE,FALSE)</formula>
    </cfRule>
  </conditionalFormatting>
  <conditionalFormatting sqref="AI119">
    <cfRule type="expression" dxfId="2001" priority="13319">
      <formula>IF(RIGHT(TEXT(AI119,"0.#"),1)=".",FALSE,TRUE)</formula>
    </cfRule>
    <cfRule type="expression" dxfId="2000" priority="13320">
      <formula>IF(RIGHT(TEXT(AI119,"0.#"),1)=".",TRUE,FALSE)</formula>
    </cfRule>
  </conditionalFormatting>
  <conditionalFormatting sqref="AM119">
    <cfRule type="expression" dxfId="1999" priority="13317">
      <formula>IF(RIGHT(TEXT(AM119,"0.#"),1)=".",FALSE,TRUE)</formula>
    </cfRule>
    <cfRule type="expression" dxfId="1998" priority="13318">
      <formula>IF(RIGHT(TEXT(AM119,"0.#"),1)=".",TRUE,FALSE)</formula>
    </cfRule>
  </conditionalFormatting>
  <conditionalFormatting sqref="AQ120">
    <cfRule type="expression" dxfId="1997" priority="13309">
      <formula>IF(RIGHT(TEXT(AQ120,"0.#"),1)=".",FALSE,TRUE)</formula>
    </cfRule>
    <cfRule type="expression" dxfId="1996" priority="13310">
      <formula>IF(RIGHT(TEXT(AQ120,"0.#"),1)=".",TRUE,FALSE)</formula>
    </cfRule>
  </conditionalFormatting>
  <conditionalFormatting sqref="AE122 AQ122">
    <cfRule type="expression" dxfId="1995" priority="13307">
      <formula>IF(RIGHT(TEXT(AE122,"0.#"),1)=".",FALSE,TRUE)</formula>
    </cfRule>
    <cfRule type="expression" dxfId="1994" priority="13308">
      <formula>IF(RIGHT(TEXT(AE122,"0.#"),1)=".",TRUE,FALSE)</formula>
    </cfRule>
  </conditionalFormatting>
  <conditionalFormatting sqref="AI122">
    <cfRule type="expression" dxfId="1993" priority="13305">
      <formula>IF(RIGHT(TEXT(AI122,"0.#"),1)=".",FALSE,TRUE)</formula>
    </cfRule>
    <cfRule type="expression" dxfId="1992" priority="13306">
      <formula>IF(RIGHT(TEXT(AI122,"0.#"),1)=".",TRUE,FALSE)</formula>
    </cfRule>
  </conditionalFormatting>
  <conditionalFormatting sqref="AM122">
    <cfRule type="expression" dxfId="1991" priority="13303">
      <formula>IF(RIGHT(TEXT(AM122,"0.#"),1)=".",FALSE,TRUE)</formula>
    </cfRule>
    <cfRule type="expression" dxfId="1990" priority="13304">
      <formula>IF(RIGHT(TEXT(AM122,"0.#"),1)=".",TRUE,FALSE)</formula>
    </cfRule>
  </conditionalFormatting>
  <conditionalFormatting sqref="AQ123">
    <cfRule type="expression" dxfId="1989" priority="13295">
      <formula>IF(RIGHT(TEXT(AQ123,"0.#"),1)=".",FALSE,TRUE)</formula>
    </cfRule>
    <cfRule type="expression" dxfId="1988" priority="13296">
      <formula>IF(RIGHT(TEXT(AQ123,"0.#"),1)=".",TRUE,FALSE)</formula>
    </cfRule>
  </conditionalFormatting>
  <conditionalFormatting sqref="AE125 AQ125">
    <cfRule type="expression" dxfId="1987" priority="13293">
      <formula>IF(RIGHT(TEXT(AE125,"0.#"),1)=".",FALSE,TRUE)</formula>
    </cfRule>
    <cfRule type="expression" dxfId="1986" priority="13294">
      <formula>IF(RIGHT(TEXT(AE125,"0.#"),1)=".",TRUE,FALSE)</formula>
    </cfRule>
  </conditionalFormatting>
  <conditionalFormatting sqref="AI125">
    <cfRule type="expression" dxfId="1985" priority="13291">
      <formula>IF(RIGHT(TEXT(AI125,"0.#"),1)=".",FALSE,TRUE)</formula>
    </cfRule>
    <cfRule type="expression" dxfId="1984" priority="13292">
      <formula>IF(RIGHT(TEXT(AI125,"0.#"),1)=".",TRUE,FALSE)</formula>
    </cfRule>
  </conditionalFormatting>
  <conditionalFormatting sqref="AM125">
    <cfRule type="expression" dxfId="1983" priority="13289">
      <formula>IF(RIGHT(TEXT(AM125,"0.#"),1)=".",FALSE,TRUE)</formula>
    </cfRule>
    <cfRule type="expression" dxfId="1982" priority="13290">
      <formula>IF(RIGHT(TEXT(AM125,"0.#"),1)=".",TRUE,FALSE)</formula>
    </cfRule>
  </conditionalFormatting>
  <conditionalFormatting sqref="AQ126">
    <cfRule type="expression" dxfId="1981" priority="13281">
      <formula>IF(RIGHT(TEXT(AQ126,"0.#"),1)=".",FALSE,TRUE)</formula>
    </cfRule>
    <cfRule type="expression" dxfId="1980" priority="13282">
      <formula>IF(RIGHT(TEXT(AQ126,"0.#"),1)=".",TRUE,FALSE)</formula>
    </cfRule>
  </conditionalFormatting>
  <conditionalFormatting sqref="AE128 AQ128">
    <cfRule type="expression" dxfId="1979" priority="13279">
      <formula>IF(RIGHT(TEXT(AE128,"0.#"),1)=".",FALSE,TRUE)</formula>
    </cfRule>
    <cfRule type="expression" dxfId="1978" priority="13280">
      <formula>IF(RIGHT(TEXT(AE128,"0.#"),1)=".",TRUE,FALSE)</formula>
    </cfRule>
  </conditionalFormatting>
  <conditionalFormatting sqref="AI128">
    <cfRule type="expression" dxfId="1977" priority="13277">
      <formula>IF(RIGHT(TEXT(AI128,"0.#"),1)=".",FALSE,TRUE)</formula>
    </cfRule>
    <cfRule type="expression" dxfId="1976" priority="13278">
      <formula>IF(RIGHT(TEXT(AI128,"0.#"),1)=".",TRUE,FALSE)</formula>
    </cfRule>
  </conditionalFormatting>
  <conditionalFormatting sqref="AM128">
    <cfRule type="expression" dxfId="1975" priority="13275">
      <formula>IF(RIGHT(TEXT(AM128,"0.#"),1)=".",FALSE,TRUE)</formula>
    </cfRule>
    <cfRule type="expression" dxfId="1974" priority="13276">
      <formula>IF(RIGHT(TEXT(AM128,"0.#"),1)=".",TRUE,FALSE)</formula>
    </cfRule>
  </conditionalFormatting>
  <conditionalFormatting sqref="AQ129">
    <cfRule type="expression" dxfId="1973" priority="13267">
      <formula>IF(RIGHT(TEXT(AQ129,"0.#"),1)=".",FALSE,TRUE)</formula>
    </cfRule>
    <cfRule type="expression" dxfId="1972" priority="13268">
      <formula>IF(RIGHT(TEXT(AQ129,"0.#"),1)=".",TRUE,FALSE)</formula>
    </cfRule>
  </conditionalFormatting>
  <conditionalFormatting sqref="AE75">
    <cfRule type="expression" dxfId="1971" priority="13265">
      <formula>IF(RIGHT(TEXT(AE75,"0.#"),1)=".",FALSE,TRUE)</formula>
    </cfRule>
    <cfRule type="expression" dxfId="1970" priority="13266">
      <formula>IF(RIGHT(TEXT(AE75,"0.#"),1)=".",TRUE,FALSE)</formula>
    </cfRule>
  </conditionalFormatting>
  <conditionalFormatting sqref="AE76">
    <cfRule type="expression" dxfId="1969" priority="13263">
      <formula>IF(RIGHT(TEXT(AE76,"0.#"),1)=".",FALSE,TRUE)</formula>
    </cfRule>
    <cfRule type="expression" dxfId="1968" priority="13264">
      <formula>IF(RIGHT(TEXT(AE76,"0.#"),1)=".",TRUE,FALSE)</formula>
    </cfRule>
  </conditionalFormatting>
  <conditionalFormatting sqref="AE77">
    <cfRule type="expression" dxfId="1967" priority="13261">
      <formula>IF(RIGHT(TEXT(AE77,"0.#"),1)=".",FALSE,TRUE)</formula>
    </cfRule>
    <cfRule type="expression" dxfId="1966" priority="13262">
      <formula>IF(RIGHT(TEXT(AE77,"0.#"),1)=".",TRUE,FALSE)</formula>
    </cfRule>
  </conditionalFormatting>
  <conditionalFormatting sqref="AI77">
    <cfRule type="expression" dxfId="1965" priority="13259">
      <formula>IF(RIGHT(TEXT(AI77,"0.#"),1)=".",FALSE,TRUE)</formula>
    </cfRule>
    <cfRule type="expression" dxfId="1964" priority="13260">
      <formula>IF(RIGHT(TEXT(AI77,"0.#"),1)=".",TRUE,FALSE)</formula>
    </cfRule>
  </conditionalFormatting>
  <conditionalFormatting sqref="AI76">
    <cfRule type="expression" dxfId="1963" priority="13257">
      <formula>IF(RIGHT(TEXT(AI76,"0.#"),1)=".",FALSE,TRUE)</formula>
    </cfRule>
    <cfRule type="expression" dxfId="1962" priority="13258">
      <formula>IF(RIGHT(TEXT(AI76,"0.#"),1)=".",TRUE,FALSE)</formula>
    </cfRule>
  </conditionalFormatting>
  <conditionalFormatting sqref="AI75">
    <cfRule type="expression" dxfId="1961" priority="13255">
      <formula>IF(RIGHT(TEXT(AI75,"0.#"),1)=".",FALSE,TRUE)</formula>
    </cfRule>
    <cfRule type="expression" dxfId="1960" priority="13256">
      <formula>IF(RIGHT(TEXT(AI75,"0.#"),1)=".",TRUE,FALSE)</formula>
    </cfRule>
  </conditionalFormatting>
  <conditionalFormatting sqref="AM75">
    <cfRule type="expression" dxfId="1959" priority="13253">
      <formula>IF(RIGHT(TEXT(AM75,"0.#"),1)=".",FALSE,TRUE)</formula>
    </cfRule>
    <cfRule type="expression" dxfId="1958" priority="13254">
      <formula>IF(RIGHT(TEXT(AM75,"0.#"),1)=".",TRUE,FALSE)</formula>
    </cfRule>
  </conditionalFormatting>
  <conditionalFormatting sqref="AM76">
    <cfRule type="expression" dxfId="1957" priority="13251">
      <formula>IF(RIGHT(TEXT(AM76,"0.#"),1)=".",FALSE,TRUE)</formula>
    </cfRule>
    <cfRule type="expression" dxfId="1956" priority="13252">
      <formula>IF(RIGHT(TEXT(AM76,"0.#"),1)=".",TRUE,FALSE)</formula>
    </cfRule>
  </conditionalFormatting>
  <conditionalFormatting sqref="AM77">
    <cfRule type="expression" dxfId="1955" priority="13249">
      <formula>IF(RIGHT(TEXT(AM77,"0.#"),1)=".",FALSE,TRUE)</formula>
    </cfRule>
    <cfRule type="expression" dxfId="1954" priority="13250">
      <formula>IF(RIGHT(TEXT(AM77,"0.#"),1)=".",TRUE,FALSE)</formula>
    </cfRule>
  </conditionalFormatting>
  <conditionalFormatting sqref="AM134:AM135 AQ134:AQ135 AU134:AU135">
    <cfRule type="expression" dxfId="1953" priority="13235">
      <formula>IF(RIGHT(TEXT(AM134,"0.#"),1)=".",FALSE,TRUE)</formula>
    </cfRule>
    <cfRule type="expression" dxfId="1952" priority="13236">
      <formula>IF(RIGHT(TEXT(AM134,"0.#"),1)=".",TRUE,FALSE)</formula>
    </cfRule>
  </conditionalFormatting>
  <conditionalFormatting sqref="AE433">
    <cfRule type="expression" dxfId="1951" priority="13205">
      <formula>IF(RIGHT(TEXT(AE433,"0.#"),1)=".",FALSE,TRUE)</formula>
    </cfRule>
    <cfRule type="expression" dxfId="1950" priority="13206">
      <formula>IF(RIGHT(TEXT(AE433,"0.#"),1)=".",TRUE,FALSE)</formula>
    </cfRule>
  </conditionalFormatting>
  <conditionalFormatting sqref="AM435">
    <cfRule type="expression" dxfId="1949" priority="13189">
      <formula>IF(RIGHT(TEXT(AM435,"0.#"),1)=".",FALSE,TRUE)</formula>
    </cfRule>
    <cfRule type="expression" dxfId="1948" priority="13190">
      <formula>IF(RIGHT(TEXT(AM435,"0.#"),1)=".",TRUE,FALSE)</formula>
    </cfRule>
  </conditionalFormatting>
  <conditionalFormatting sqref="AE434">
    <cfRule type="expression" dxfId="1947" priority="13203">
      <formula>IF(RIGHT(TEXT(AE434,"0.#"),1)=".",FALSE,TRUE)</formula>
    </cfRule>
    <cfRule type="expression" dxfId="1946" priority="13204">
      <formula>IF(RIGHT(TEXT(AE434,"0.#"),1)=".",TRUE,FALSE)</formula>
    </cfRule>
  </conditionalFormatting>
  <conditionalFormatting sqref="AE435">
    <cfRule type="expression" dxfId="1945" priority="13201">
      <formula>IF(RIGHT(TEXT(AE435,"0.#"),1)=".",FALSE,TRUE)</formula>
    </cfRule>
    <cfRule type="expression" dxfId="1944" priority="13202">
      <formula>IF(RIGHT(TEXT(AE435,"0.#"),1)=".",TRUE,FALSE)</formula>
    </cfRule>
  </conditionalFormatting>
  <conditionalFormatting sqref="AM433">
    <cfRule type="expression" dxfId="1943" priority="13193">
      <formula>IF(RIGHT(TEXT(AM433,"0.#"),1)=".",FALSE,TRUE)</formula>
    </cfRule>
    <cfRule type="expression" dxfId="1942" priority="13194">
      <formula>IF(RIGHT(TEXT(AM433,"0.#"),1)=".",TRUE,FALSE)</formula>
    </cfRule>
  </conditionalFormatting>
  <conditionalFormatting sqref="AM434">
    <cfRule type="expression" dxfId="1941" priority="13191">
      <formula>IF(RIGHT(TEXT(AM434,"0.#"),1)=".",FALSE,TRUE)</formula>
    </cfRule>
    <cfRule type="expression" dxfId="1940" priority="13192">
      <formula>IF(RIGHT(TEXT(AM434,"0.#"),1)=".",TRUE,FALSE)</formula>
    </cfRule>
  </conditionalFormatting>
  <conditionalFormatting sqref="AU433">
    <cfRule type="expression" dxfId="1939" priority="13181">
      <formula>IF(RIGHT(TEXT(AU433,"0.#"),1)=".",FALSE,TRUE)</formula>
    </cfRule>
    <cfRule type="expression" dxfId="1938" priority="13182">
      <formula>IF(RIGHT(TEXT(AU433,"0.#"),1)=".",TRUE,FALSE)</formula>
    </cfRule>
  </conditionalFormatting>
  <conditionalFormatting sqref="AU434">
    <cfRule type="expression" dxfId="1937" priority="13179">
      <formula>IF(RIGHT(TEXT(AU434,"0.#"),1)=".",FALSE,TRUE)</formula>
    </cfRule>
    <cfRule type="expression" dxfId="1936" priority="13180">
      <formula>IF(RIGHT(TEXT(AU434,"0.#"),1)=".",TRUE,FALSE)</formula>
    </cfRule>
  </conditionalFormatting>
  <conditionalFormatting sqref="AU435">
    <cfRule type="expression" dxfId="1935" priority="13177">
      <formula>IF(RIGHT(TEXT(AU435,"0.#"),1)=".",FALSE,TRUE)</formula>
    </cfRule>
    <cfRule type="expression" dxfId="1934" priority="13178">
      <formula>IF(RIGHT(TEXT(AU435,"0.#"),1)=".",TRUE,FALSE)</formula>
    </cfRule>
  </conditionalFormatting>
  <conditionalFormatting sqref="AI435">
    <cfRule type="expression" dxfId="1933" priority="13111">
      <formula>IF(RIGHT(TEXT(AI435,"0.#"),1)=".",FALSE,TRUE)</formula>
    </cfRule>
    <cfRule type="expression" dxfId="1932" priority="13112">
      <formula>IF(RIGHT(TEXT(AI435,"0.#"),1)=".",TRUE,FALSE)</formula>
    </cfRule>
  </conditionalFormatting>
  <conditionalFormatting sqref="AI433">
    <cfRule type="expression" dxfId="1931" priority="13115">
      <formula>IF(RIGHT(TEXT(AI433,"0.#"),1)=".",FALSE,TRUE)</formula>
    </cfRule>
    <cfRule type="expression" dxfId="1930" priority="13116">
      <formula>IF(RIGHT(TEXT(AI433,"0.#"),1)=".",TRUE,FALSE)</formula>
    </cfRule>
  </conditionalFormatting>
  <conditionalFormatting sqref="AI434">
    <cfRule type="expression" dxfId="1929" priority="13113">
      <formula>IF(RIGHT(TEXT(AI434,"0.#"),1)=".",FALSE,TRUE)</formula>
    </cfRule>
    <cfRule type="expression" dxfId="1928" priority="13114">
      <formula>IF(RIGHT(TEXT(AI434,"0.#"),1)=".",TRUE,FALSE)</formula>
    </cfRule>
  </conditionalFormatting>
  <conditionalFormatting sqref="AQ434">
    <cfRule type="expression" dxfId="1927" priority="13097">
      <formula>IF(RIGHT(TEXT(AQ434,"0.#"),1)=".",FALSE,TRUE)</formula>
    </cfRule>
    <cfRule type="expression" dxfId="1926" priority="13098">
      <formula>IF(RIGHT(TEXT(AQ434,"0.#"),1)=".",TRUE,FALSE)</formula>
    </cfRule>
  </conditionalFormatting>
  <conditionalFormatting sqref="AQ435">
    <cfRule type="expression" dxfId="1925" priority="13083">
      <formula>IF(RIGHT(TEXT(AQ435,"0.#"),1)=".",FALSE,TRUE)</formula>
    </cfRule>
    <cfRule type="expression" dxfId="1924" priority="13084">
      <formula>IF(RIGHT(TEXT(AQ435,"0.#"),1)=".",TRUE,FALSE)</formula>
    </cfRule>
  </conditionalFormatting>
  <conditionalFormatting sqref="AQ433">
    <cfRule type="expression" dxfId="1923" priority="13081">
      <formula>IF(RIGHT(TEXT(AQ433,"0.#"),1)=".",FALSE,TRUE)</formula>
    </cfRule>
    <cfRule type="expression" dxfId="1922" priority="13082">
      <formula>IF(RIGHT(TEXT(AQ433,"0.#"),1)=".",TRUE,FALSE)</formula>
    </cfRule>
  </conditionalFormatting>
  <conditionalFormatting sqref="AL840:AO867">
    <cfRule type="expression" dxfId="1921" priority="6805">
      <formula>IF(AND(AL840&gt;=0, RIGHT(TEXT(AL840,"0.#"),1)&lt;&gt;"."),TRUE,FALSE)</formula>
    </cfRule>
    <cfRule type="expression" dxfId="1920" priority="6806">
      <formula>IF(AND(AL840&gt;=0, RIGHT(TEXT(AL840,"0.#"),1)="."),TRUE,FALSE)</formula>
    </cfRule>
    <cfRule type="expression" dxfId="1919" priority="6807">
      <formula>IF(AND(AL840&lt;0, RIGHT(TEXT(AL840,"0.#"),1)&lt;&gt;"."),TRUE,FALSE)</formula>
    </cfRule>
    <cfRule type="expression" dxfId="1918" priority="6808">
      <formula>IF(AND(AL840&lt;0, RIGHT(TEXT(AL840,"0.#"),1)="."),TRUE,FALSE)</formula>
    </cfRule>
  </conditionalFormatting>
  <conditionalFormatting sqref="AQ53:AQ55">
    <cfRule type="expression" dxfId="1917" priority="4827">
      <formula>IF(RIGHT(TEXT(AQ53,"0.#"),1)=".",FALSE,TRUE)</formula>
    </cfRule>
    <cfRule type="expression" dxfId="1916" priority="4828">
      <formula>IF(RIGHT(TEXT(AQ53,"0.#"),1)=".",TRUE,FALSE)</formula>
    </cfRule>
  </conditionalFormatting>
  <conditionalFormatting sqref="AU53:AU55">
    <cfRule type="expression" dxfId="1915" priority="4825">
      <formula>IF(RIGHT(TEXT(AU53,"0.#"),1)=".",FALSE,TRUE)</formula>
    </cfRule>
    <cfRule type="expression" dxfId="1914" priority="4826">
      <formula>IF(RIGHT(TEXT(AU53,"0.#"),1)=".",TRUE,FALSE)</formula>
    </cfRule>
  </conditionalFormatting>
  <conditionalFormatting sqref="AQ60:AQ62">
    <cfRule type="expression" dxfId="1913" priority="4823">
      <formula>IF(RIGHT(TEXT(AQ60,"0.#"),1)=".",FALSE,TRUE)</formula>
    </cfRule>
    <cfRule type="expression" dxfId="1912" priority="4824">
      <formula>IF(RIGHT(TEXT(AQ60,"0.#"),1)=".",TRUE,FALSE)</formula>
    </cfRule>
  </conditionalFormatting>
  <conditionalFormatting sqref="AU60:AU62">
    <cfRule type="expression" dxfId="1911" priority="4821">
      <formula>IF(RIGHT(TEXT(AU60,"0.#"),1)=".",FALSE,TRUE)</formula>
    </cfRule>
    <cfRule type="expression" dxfId="1910" priority="4822">
      <formula>IF(RIGHT(TEXT(AU60,"0.#"),1)=".",TRUE,FALSE)</formula>
    </cfRule>
  </conditionalFormatting>
  <conditionalFormatting sqref="AQ75:AQ77">
    <cfRule type="expression" dxfId="1909" priority="4819">
      <formula>IF(RIGHT(TEXT(AQ75,"0.#"),1)=".",FALSE,TRUE)</formula>
    </cfRule>
    <cfRule type="expression" dxfId="1908" priority="4820">
      <formula>IF(RIGHT(TEXT(AQ75,"0.#"),1)=".",TRUE,FALSE)</formula>
    </cfRule>
  </conditionalFormatting>
  <conditionalFormatting sqref="AU75:AU77">
    <cfRule type="expression" dxfId="1907" priority="4817">
      <formula>IF(RIGHT(TEXT(AU75,"0.#"),1)=".",FALSE,TRUE)</formula>
    </cfRule>
    <cfRule type="expression" dxfId="1906" priority="4818">
      <formula>IF(RIGHT(TEXT(AU75,"0.#"),1)=".",TRUE,FALSE)</formula>
    </cfRule>
  </conditionalFormatting>
  <conditionalFormatting sqref="AQ87:AQ89">
    <cfRule type="expression" dxfId="1905" priority="4815">
      <formula>IF(RIGHT(TEXT(AQ87,"0.#"),1)=".",FALSE,TRUE)</formula>
    </cfRule>
    <cfRule type="expression" dxfId="1904" priority="4816">
      <formula>IF(RIGHT(TEXT(AQ87,"0.#"),1)=".",TRUE,FALSE)</formula>
    </cfRule>
  </conditionalFormatting>
  <conditionalFormatting sqref="AU87:AU89">
    <cfRule type="expression" dxfId="1903" priority="4813">
      <formula>IF(RIGHT(TEXT(AU87,"0.#"),1)=".",FALSE,TRUE)</formula>
    </cfRule>
    <cfRule type="expression" dxfId="1902" priority="4814">
      <formula>IF(RIGHT(TEXT(AU87,"0.#"),1)=".",TRUE,FALSE)</formula>
    </cfRule>
  </conditionalFormatting>
  <conditionalFormatting sqref="AQ92:AQ94">
    <cfRule type="expression" dxfId="1901" priority="4811">
      <formula>IF(RIGHT(TEXT(AQ92,"0.#"),1)=".",FALSE,TRUE)</formula>
    </cfRule>
    <cfRule type="expression" dxfId="1900" priority="4812">
      <formula>IF(RIGHT(TEXT(AQ92,"0.#"),1)=".",TRUE,FALSE)</formula>
    </cfRule>
  </conditionalFormatting>
  <conditionalFormatting sqref="AU92:AU94">
    <cfRule type="expression" dxfId="1899" priority="4809">
      <formula>IF(RIGHT(TEXT(AU92,"0.#"),1)=".",FALSE,TRUE)</formula>
    </cfRule>
    <cfRule type="expression" dxfId="1898" priority="4810">
      <formula>IF(RIGHT(TEXT(AU92,"0.#"),1)=".",TRUE,FALSE)</formula>
    </cfRule>
  </conditionalFormatting>
  <conditionalFormatting sqref="AQ97:AQ99">
    <cfRule type="expression" dxfId="1897" priority="4807">
      <formula>IF(RIGHT(TEXT(AQ97,"0.#"),1)=".",FALSE,TRUE)</formula>
    </cfRule>
    <cfRule type="expression" dxfId="1896" priority="4808">
      <formula>IF(RIGHT(TEXT(AQ97,"0.#"),1)=".",TRUE,FALSE)</formula>
    </cfRule>
  </conditionalFormatting>
  <conditionalFormatting sqref="AU97:AU99">
    <cfRule type="expression" dxfId="1895" priority="4805">
      <formula>IF(RIGHT(TEXT(AU97,"0.#"),1)=".",FALSE,TRUE)</formula>
    </cfRule>
    <cfRule type="expression" dxfId="1894" priority="4806">
      <formula>IF(RIGHT(TEXT(AU97,"0.#"),1)=".",TRUE,FALSE)</formula>
    </cfRule>
  </conditionalFormatting>
  <conditionalFormatting sqref="AE458">
    <cfRule type="expression" dxfId="1893" priority="4499">
      <formula>IF(RIGHT(TEXT(AE458,"0.#"),1)=".",FALSE,TRUE)</formula>
    </cfRule>
    <cfRule type="expression" dxfId="1892" priority="4500">
      <formula>IF(RIGHT(TEXT(AE458,"0.#"),1)=".",TRUE,FALSE)</formula>
    </cfRule>
  </conditionalFormatting>
  <conditionalFormatting sqref="AM460">
    <cfRule type="expression" dxfId="1891" priority="4489">
      <formula>IF(RIGHT(TEXT(AM460,"0.#"),1)=".",FALSE,TRUE)</formula>
    </cfRule>
    <cfRule type="expression" dxfId="1890" priority="4490">
      <formula>IF(RIGHT(TEXT(AM460,"0.#"),1)=".",TRUE,FALSE)</formula>
    </cfRule>
  </conditionalFormatting>
  <conditionalFormatting sqref="AE459">
    <cfRule type="expression" dxfId="1889" priority="4497">
      <formula>IF(RIGHT(TEXT(AE459,"0.#"),1)=".",FALSE,TRUE)</formula>
    </cfRule>
    <cfRule type="expression" dxfId="1888" priority="4498">
      <formula>IF(RIGHT(TEXT(AE459,"0.#"),1)=".",TRUE,FALSE)</formula>
    </cfRule>
  </conditionalFormatting>
  <conditionalFormatting sqref="AE460">
    <cfRule type="expression" dxfId="1887" priority="4495">
      <formula>IF(RIGHT(TEXT(AE460,"0.#"),1)=".",FALSE,TRUE)</formula>
    </cfRule>
    <cfRule type="expression" dxfId="1886" priority="4496">
      <formula>IF(RIGHT(TEXT(AE460,"0.#"),1)=".",TRUE,FALSE)</formula>
    </cfRule>
  </conditionalFormatting>
  <conditionalFormatting sqref="AM458">
    <cfRule type="expression" dxfId="1885" priority="4493">
      <formula>IF(RIGHT(TEXT(AM458,"0.#"),1)=".",FALSE,TRUE)</formula>
    </cfRule>
    <cfRule type="expression" dxfId="1884" priority="4494">
      <formula>IF(RIGHT(TEXT(AM458,"0.#"),1)=".",TRUE,FALSE)</formula>
    </cfRule>
  </conditionalFormatting>
  <conditionalFormatting sqref="AM459">
    <cfRule type="expression" dxfId="1883" priority="4491">
      <formula>IF(RIGHT(TEXT(AM459,"0.#"),1)=".",FALSE,TRUE)</formula>
    </cfRule>
    <cfRule type="expression" dxfId="1882" priority="4492">
      <formula>IF(RIGHT(TEXT(AM459,"0.#"),1)=".",TRUE,FALSE)</formula>
    </cfRule>
  </conditionalFormatting>
  <conditionalFormatting sqref="AU458">
    <cfRule type="expression" dxfId="1881" priority="4487">
      <formula>IF(RIGHT(TEXT(AU458,"0.#"),1)=".",FALSE,TRUE)</formula>
    </cfRule>
    <cfRule type="expression" dxfId="1880" priority="4488">
      <formula>IF(RIGHT(TEXT(AU458,"0.#"),1)=".",TRUE,FALSE)</formula>
    </cfRule>
  </conditionalFormatting>
  <conditionalFormatting sqref="AU459">
    <cfRule type="expression" dxfId="1879" priority="4485">
      <formula>IF(RIGHT(TEXT(AU459,"0.#"),1)=".",FALSE,TRUE)</formula>
    </cfRule>
    <cfRule type="expression" dxfId="1878" priority="4486">
      <formula>IF(RIGHT(TEXT(AU459,"0.#"),1)=".",TRUE,FALSE)</formula>
    </cfRule>
  </conditionalFormatting>
  <conditionalFormatting sqref="AU460">
    <cfRule type="expression" dxfId="1877" priority="4483">
      <formula>IF(RIGHT(TEXT(AU460,"0.#"),1)=".",FALSE,TRUE)</formula>
    </cfRule>
    <cfRule type="expression" dxfId="1876" priority="4484">
      <formula>IF(RIGHT(TEXT(AU460,"0.#"),1)=".",TRUE,FALSE)</formula>
    </cfRule>
  </conditionalFormatting>
  <conditionalFormatting sqref="AI460">
    <cfRule type="expression" dxfId="1875" priority="4477">
      <formula>IF(RIGHT(TEXT(AI460,"0.#"),1)=".",FALSE,TRUE)</formula>
    </cfRule>
    <cfRule type="expression" dxfId="1874" priority="4478">
      <formula>IF(RIGHT(TEXT(AI460,"0.#"),1)=".",TRUE,FALSE)</formula>
    </cfRule>
  </conditionalFormatting>
  <conditionalFormatting sqref="AI458">
    <cfRule type="expression" dxfId="1873" priority="4481">
      <formula>IF(RIGHT(TEXT(AI458,"0.#"),1)=".",FALSE,TRUE)</formula>
    </cfRule>
    <cfRule type="expression" dxfId="1872" priority="4482">
      <formula>IF(RIGHT(TEXT(AI458,"0.#"),1)=".",TRUE,FALSE)</formula>
    </cfRule>
  </conditionalFormatting>
  <conditionalFormatting sqref="AI459">
    <cfRule type="expression" dxfId="1871" priority="4479">
      <formula>IF(RIGHT(TEXT(AI459,"0.#"),1)=".",FALSE,TRUE)</formula>
    </cfRule>
    <cfRule type="expression" dxfId="1870" priority="4480">
      <formula>IF(RIGHT(TEXT(AI459,"0.#"),1)=".",TRUE,FALSE)</formula>
    </cfRule>
  </conditionalFormatting>
  <conditionalFormatting sqref="AQ459">
    <cfRule type="expression" dxfId="1869" priority="4475">
      <formula>IF(RIGHT(TEXT(AQ459,"0.#"),1)=".",FALSE,TRUE)</formula>
    </cfRule>
    <cfRule type="expression" dxfId="1868" priority="4476">
      <formula>IF(RIGHT(TEXT(AQ459,"0.#"),1)=".",TRUE,FALSE)</formula>
    </cfRule>
  </conditionalFormatting>
  <conditionalFormatting sqref="AQ460">
    <cfRule type="expression" dxfId="1867" priority="4473">
      <formula>IF(RIGHT(TEXT(AQ460,"0.#"),1)=".",FALSE,TRUE)</formula>
    </cfRule>
    <cfRule type="expression" dxfId="1866" priority="4474">
      <formula>IF(RIGHT(TEXT(AQ460,"0.#"),1)=".",TRUE,FALSE)</formula>
    </cfRule>
  </conditionalFormatting>
  <conditionalFormatting sqref="AQ458">
    <cfRule type="expression" dxfId="1865" priority="4471">
      <formula>IF(RIGHT(TEXT(AQ458,"0.#"),1)=".",FALSE,TRUE)</formula>
    </cfRule>
    <cfRule type="expression" dxfId="1864" priority="4472">
      <formula>IF(RIGHT(TEXT(AQ458,"0.#"),1)=".",TRUE,FALSE)</formula>
    </cfRule>
  </conditionalFormatting>
  <conditionalFormatting sqref="AE120 AM120">
    <cfRule type="expression" dxfId="1863" priority="3149">
      <formula>IF(RIGHT(TEXT(AE120,"0.#"),1)=".",FALSE,TRUE)</formula>
    </cfRule>
    <cfRule type="expression" dxfId="1862" priority="3150">
      <formula>IF(RIGHT(TEXT(AE120,"0.#"),1)=".",TRUE,FALSE)</formula>
    </cfRule>
  </conditionalFormatting>
  <conditionalFormatting sqref="AI126">
    <cfRule type="expression" dxfId="1861" priority="3139">
      <formula>IF(RIGHT(TEXT(AI126,"0.#"),1)=".",FALSE,TRUE)</formula>
    </cfRule>
    <cfRule type="expression" dxfId="1860" priority="3140">
      <formula>IF(RIGHT(TEXT(AI126,"0.#"),1)=".",TRUE,FALSE)</formula>
    </cfRule>
  </conditionalFormatting>
  <conditionalFormatting sqref="AI120">
    <cfRule type="expression" dxfId="1859" priority="3147">
      <formula>IF(RIGHT(TEXT(AI120,"0.#"),1)=".",FALSE,TRUE)</formula>
    </cfRule>
    <cfRule type="expression" dxfId="1858" priority="3148">
      <formula>IF(RIGHT(TEXT(AI120,"0.#"),1)=".",TRUE,FALSE)</formula>
    </cfRule>
  </conditionalFormatting>
  <conditionalFormatting sqref="AE123 AM123">
    <cfRule type="expression" dxfId="1857" priority="3145">
      <formula>IF(RIGHT(TEXT(AE123,"0.#"),1)=".",FALSE,TRUE)</formula>
    </cfRule>
    <cfRule type="expression" dxfId="1856" priority="3146">
      <formula>IF(RIGHT(TEXT(AE123,"0.#"),1)=".",TRUE,FALSE)</formula>
    </cfRule>
  </conditionalFormatting>
  <conditionalFormatting sqref="AI123">
    <cfRule type="expression" dxfId="1855" priority="3143">
      <formula>IF(RIGHT(TEXT(AI123,"0.#"),1)=".",FALSE,TRUE)</formula>
    </cfRule>
    <cfRule type="expression" dxfId="1854" priority="3144">
      <formula>IF(RIGHT(TEXT(AI123,"0.#"),1)=".",TRUE,FALSE)</formula>
    </cfRule>
  </conditionalFormatting>
  <conditionalFormatting sqref="AE126 AM126">
    <cfRule type="expression" dxfId="1853" priority="3141">
      <formula>IF(RIGHT(TEXT(AE126,"0.#"),1)=".",FALSE,TRUE)</formula>
    </cfRule>
    <cfRule type="expression" dxfId="1852" priority="3142">
      <formula>IF(RIGHT(TEXT(AE126,"0.#"),1)=".",TRUE,FALSE)</formula>
    </cfRule>
  </conditionalFormatting>
  <conditionalFormatting sqref="AE129 AM129">
    <cfRule type="expression" dxfId="1851" priority="3137">
      <formula>IF(RIGHT(TEXT(AE129,"0.#"),1)=".",FALSE,TRUE)</formula>
    </cfRule>
    <cfRule type="expression" dxfId="1850" priority="3138">
      <formula>IF(RIGHT(TEXT(AE129,"0.#"),1)=".",TRUE,FALSE)</formula>
    </cfRule>
  </conditionalFormatting>
  <conditionalFormatting sqref="AI129">
    <cfRule type="expression" dxfId="1849" priority="3135">
      <formula>IF(RIGHT(TEXT(AI129,"0.#"),1)=".",FALSE,TRUE)</formula>
    </cfRule>
    <cfRule type="expression" dxfId="1848" priority="3136">
      <formula>IF(RIGHT(TEXT(AI129,"0.#"),1)=".",TRUE,FALSE)</formula>
    </cfRule>
  </conditionalFormatting>
  <conditionalFormatting sqref="Y840:Y867">
    <cfRule type="expression" dxfId="1847" priority="3133">
      <formula>IF(RIGHT(TEXT(Y840,"0.#"),1)=".",FALSE,TRUE)</formula>
    </cfRule>
    <cfRule type="expression" dxfId="1846" priority="3134">
      <formula>IF(RIGHT(TEXT(Y840,"0.#"),1)=".",TRUE,FALSE)</formula>
    </cfRule>
  </conditionalFormatting>
  <conditionalFormatting sqref="AU518">
    <cfRule type="expression" dxfId="1845" priority="1643">
      <formula>IF(RIGHT(TEXT(AU518,"0.#"),1)=".",FALSE,TRUE)</formula>
    </cfRule>
    <cfRule type="expression" dxfId="1844" priority="1644">
      <formula>IF(RIGHT(TEXT(AU518,"0.#"),1)=".",TRUE,FALSE)</formula>
    </cfRule>
  </conditionalFormatting>
  <conditionalFormatting sqref="AQ551">
    <cfRule type="expression" dxfId="1843" priority="1419">
      <formula>IF(RIGHT(TEXT(AQ551,"0.#"),1)=".",FALSE,TRUE)</formula>
    </cfRule>
    <cfRule type="expression" dxfId="1842" priority="1420">
      <formula>IF(RIGHT(TEXT(AQ551,"0.#"),1)=".",TRUE,FALSE)</formula>
    </cfRule>
  </conditionalFormatting>
  <conditionalFormatting sqref="AE556">
    <cfRule type="expression" dxfId="1841" priority="1417">
      <formula>IF(RIGHT(TEXT(AE556,"0.#"),1)=".",FALSE,TRUE)</formula>
    </cfRule>
    <cfRule type="expression" dxfId="1840" priority="1418">
      <formula>IF(RIGHT(TEXT(AE556,"0.#"),1)=".",TRUE,FALSE)</formula>
    </cfRule>
  </conditionalFormatting>
  <conditionalFormatting sqref="AE557">
    <cfRule type="expression" dxfId="1839" priority="1415">
      <formula>IF(RIGHT(TEXT(AE557,"0.#"),1)=".",FALSE,TRUE)</formula>
    </cfRule>
    <cfRule type="expression" dxfId="1838" priority="1416">
      <formula>IF(RIGHT(TEXT(AE557,"0.#"),1)=".",TRUE,FALSE)</formula>
    </cfRule>
  </conditionalFormatting>
  <conditionalFormatting sqref="AE558">
    <cfRule type="expression" dxfId="1837" priority="1413">
      <formula>IF(RIGHT(TEXT(AE558,"0.#"),1)=".",FALSE,TRUE)</formula>
    </cfRule>
    <cfRule type="expression" dxfId="1836" priority="1414">
      <formula>IF(RIGHT(TEXT(AE558,"0.#"),1)=".",TRUE,FALSE)</formula>
    </cfRule>
  </conditionalFormatting>
  <conditionalFormatting sqref="AU556">
    <cfRule type="expression" dxfId="1835" priority="1405">
      <formula>IF(RIGHT(TEXT(AU556,"0.#"),1)=".",FALSE,TRUE)</formula>
    </cfRule>
    <cfRule type="expression" dxfId="1834" priority="1406">
      <formula>IF(RIGHT(TEXT(AU556,"0.#"),1)=".",TRUE,FALSE)</formula>
    </cfRule>
  </conditionalFormatting>
  <conditionalFormatting sqref="AU557">
    <cfRule type="expression" dxfId="1833" priority="1403">
      <formula>IF(RIGHT(TEXT(AU557,"0.#"),1)=".",FALSE,TRUE)</formula>
    </cfRule>
    <cfRule type="expression" dxfId="1832" priority="1404">
      <formula>IF(RIGHT(TEXT(AU557,"0.#"),1)=".",TRUE,FALSE)</formula>
    </cfRule>
  </conditionalFormatting>
  <conditionalFormatting sqref="AU558">
    <cfRule type="expression" dxfId="1831" priority="1401">
      <formula>IF(RIGHT(TEXT(AU558,"0.#"),1)=".",FALSE,TRUE)</formula>
    </cfRule>
    <cfRule type="expression" dxfId="1830" priority="1402">
      <formula>IF(RIGHT(TEXT(AU558,"0.#"),1)=".",TRUE,FALSE)</formula>
    </cfRule>
  </conditionalFormatting>
  <conditionalFormatting sqref="AQ557">
    <cfRule type="expression" dxfId="1829" priority="1393">
      <formula>IF(RIGHT(TEXT(AQ557,"0.#"),1)=".",FALSE,TRUE)</formula>
    </cfRule>
    <cfRule type="expression" dxfId="1828" priority="1394">
      <formula>IF(RIGHT(TEXT(AQ557,"0.#"),1)=".",TRUE,FALSE)</formula>
    </cfRule>
  </conditionalFormatting>
  <conditionalFormatting sqref="AQ558">
    <cfRule type="expression" dxfId="1827" priority="1391">
      <formula>IF(RIGHT(TEXT(AQ558,"0.#"),1)=".",FALSE,TRUE)</formula>
    </cfRule>
    <cfRule type="expression" dxfId="1826" priority="1392">
      <formula>IF(RIGHT(TEXT(AQ558,"0.#"),1)=".",TRUE,FALSE)</formula>
    </cfRule>
  </conditionalFormatting>
  <conditionalFormatting sqref="AQ556">
    <cfRule type="expression" dxfId="1825" priority="1389">
      <formula>IF(RIGHT(TEXT(AQ556,"0.#"),1)=".",FALSE,TRUE)</formula>
    </cfRule>
    <cfRule type="expression" dxfId="1824" priority="1390">
      <formula>IF(RIGHT(TEXT(AQ556,"0.#"),1)=".",TRUE,FALSE)</formula>
    </cfRule>
  </conditionalFormatting>
  <conditionalFormatting sqref="AE561">
    <cfRule type="expression" dxfId="1823" priority="1387">
      <formula>IF(RIGHT(TEXT(AE561,"0.#"),1)=".",FALSE,TRUE)</formula>
    </cfRule>
    <cfRule type="expression" dxfId="1822" priority="1388">
      <formula>IF(RIGHT(TEXT(AE561,"0.#"),1)=".",TRUE,FALSE)</formula>
    </cfRule>
  </conditionalFormatting>
  <conditionalFormatting sqref="AE562">
    <cfRule type="expression" dxfId="1821" priority="1385">
      <formula>IF(RIGHT(TEXT(AE562,"0.#"),1)=".",FALSE,TRUE)</formula>
    </cfRule>
    <cfRule type="expression" dxfId="1820" priority="1386">
      <formula>IF(RIGHT(TEXT(AE562,"0.#"),1)=".",TRUE,FALSE)</formula>
    </cfRule>
  </conditionalFormatting>
  <conditionalFormatting sqref="AE563">
    <cfRule type="expression" dxfId="1819" priority="1383">
      <formula>IF(RIGHT(TEXT(AE563,"0.#"),1)=".",FALSE,TRUE)</formula>
    </cfRule>
    <cfRule type="expression" dxfId="1818" priority="1384">
      <formula>IF(RIGHT(TEXT(AE563,"0.#"),1)=".",TRUE,FALSE)</formula>
    </cfRule>
  </conditionalFormatting>
  <conditionalFormatting sqref="AL1103:AO1132">
    <cfRule type="expression" dxfId="1817" priority="3039">
      <formula>IF(AND(AL1103&gt;=0, RIGHT(TEXT(AL1103,"0.#"),1)&lt;&gt;"."),TRUE,FALSE)</formula>
    </cfRule>
    <cfRule type="expression" dxfId="1816" priority="3040">
      <formula>IF(AND(AL1103&gt;=0, RIGHT(TEXT(AL1103,"0.#"),1)="."),TRUE,FALSE)</formula>
    </cfRule>
    <cfRule type="expression" dxfId="1815" priority="3041">
      <formula>IF(AND(AL1103&lt;0, RIGHT(TEXT(AL1103,"0.#"),1)&lt;&gt;"."),TRUE,FALSE)</formula>
    </cfRule>
    <cfRule type="expression" dxfId="1814" priority="3042">
      <formula>IF(AND(AL1103&lt;0, RIGHT(TEXT(AL1103,"0.#"),1)="."),TRUE,FALSE)</formula>
    </cfRule>
  </conditionalFormatting>
  <conditionalFormatting sqref="Y1103:Y1132">
    <cfRule type="expression" dxfId="1813" priority="3037">
      <formula>IF(RIGHT(TEXT(Y1103,"0.#"),1)=".",FALSE,TRUE)</formula>
    </cfRule>
    <cfRule type="expression" dxfId="1812" priority="3038">
      <formula>IF(RIGHT(TEXT(Y1103,"0.#"),1)=".",TRUE,FALSE)</formula>
    </cfRule>
  </conditionalFormatting>
  <conditionalFormatting sqref="AQ553">
    <cfRule type="expression" dxfId="1811" priority="1421">
      <formula>IF(RIGHT(TEXT(AQ553,"0.#"),1)=".",FALSE,TRUE)</formula>
    </cfRule>
    <cfRule type="expression" dxfId="1810" priority="1422">
      <formula>IF(RIGHT(TEXT(AQ553,"0.#"),1)=".",TRUE,FALSE)</formula>
    </cfRule>
  </conditionalFormatting>
  <conditionalFormatting sqref="AU552">
    <cfRule type="expression" dxfId="1809" priority="1433">
      <formula>IF(RIGHT(TEXT(AU552,"0.#"),1)=".",FALSE,TRUE)</formula>
    </cfRule>
    <cfRule type="expression" dxfId="1808" priority="1434">
      <formula>IF(RIGHT(TEXT(AU552,"0.#"),1)=".",TRUE,FALSE)</formula>
    </cfRule>
  </conditionalFormatting>
  <conditionalFormatting sqref="AE552">
    <cfRule type="expression" dxfId="1807" priority="1445">
      <formula>IF(RIGHT(TEXT(AE552,"0.#"),1)=".",FALSE,TRUE)</formula>
    </cfRule>
    <cfRule type="expression" dxfId="1806" priority="1446">
      <formula>IF(RIGHT(TEXT(AE552,"0.#"),1)=".",TRUE,FALSE)</formula>
    </cfRule>
  </conditionalFormatting>
  <conditionalFormatting sqref="AQ548">
    <cfRule type="expression" dxfId="1805" priority="1451">
      <formula>IF(RIGHT(TEXT(AQ548,"0.#"),1)=".",FALSE,TRUE)</formula>
    </cfRule>
    <cfRule type="expression" dxfId="1804" priority="1452">
      <formula>IF(RIGHT(TEXT(AQ548,"0.#"),1)=".",TRUE,FALSE)</formula>
    </cfRule>
  </conditionalFormatting>
  <conditionalFormatting sqref="AL839:AO839">
    <cfRule type="expression" dxfId="1803" priority="2991">
      <formula>IF(AND(AL839&gt;=0, RIGHT(TEXT(AL839,"0.#"),1)&lt;&gt;"."),TRUE,FALSE)</formula>
    </cfRule>
    <cfRule type="expression" dxfId="1802" priority="2992">
      <formula>IF(AND(AL839&gt;=0, RIGHT(TEXT(AL839,"0.#"),1)="."),TRUE,FALSE)</formula>
    </cfRule>
    <cfRule type="expression" dxfId="1801" priority="2993">
      <formula>IF(AND(AL839&lt;0, RIGHT(TEXT(AL839,"0.#"),1)&lt;&gt;"."),TRUE,FALSE)</formula>
    </cfRule>
    <cfRule type="expression" dxfId="1800" priority="2994">
      <formula>IF(AND(AL839&lt;0, RIGHT(TEXT(AL839,"0.#"),1)="."),TRUE,FALSE)</formula>
    </cfRule>
  </conditionalFormatting>
  <conditionalFormatting sqref="Y839">
    <cfRule type="expression" dxfId="1799" priority="2989">
      <formula>IF(RIGHT(TEXT(Y839,"0.#"),1)=".",FALSE,TRUE)</formula>
    </cfRule>
    <cfRule type="expression" dxfId="1798" priority="2990">
      <formula>IF(RIGHT(TEXT(Y839,"0.#"),1)=".",TRUE,FALSE)</formula>
    </cfRule>
  </conditionalFormatting>
  <conditionalFormatting sqref="AE492">
    <cfRule type="expression" dxfId="1797" priority="1777">
      <formula>IF(RIGHT(TEXT(AE492,"0.#"),1)=".",FALSE,TRUE)</formula>
    </cfRule>
    <cfRule type="expression" dxfId="1796" priority="1778">
      <formula>IF(RIGHT(TEXT(AE492,"0.#"),1)=".",TRUE,FALSE)</formula>
    </cfRule>
  </conditionalFormatting>
  <conditionalFormatting sqref="AE493">
    <cfRule type="expression" dxfId="1795" priority="1775">
      <formula>IF(RIGHT(TEXT(AE493,"0.#"),1)=".",FALSE,TRUE)</formula>
    </cfRule>
    <cfRule type="expression" dxfId="1794" priority="1776">
      <formula>IF(RIGHT(TEXT(AE493,"0.#"),1)=".",TRUE,FALSE)</formula>
    </cfRule>
  </conditionalFormatting>
  <conditionalFormatting sqref="AE494">
    <cfRule type="expression" dxfId="1793" priority="1773">
      <formula>IF(RIGHT(TEXT(AE494,"0.#"),1)=".",FALSE,TRUE)</formula>
    </cfRule>
    <cfRule type="expression" dxfId="1792" priority="1774">
      <formula>IF(RIGHT(TEXT(AE494,"0.#"),1)=".",TRUE,FALSE)</formula>
    </cfRule>
  </conditionalFormatting>
  <conditionalFormatting sqref="AQ493">
    <cfRule type="expression" dxfId="1791" priority="1753">
      <formula>IF(RIGHT(TEXT(AQ493,"0.#"),1)=".",FALSE,TRUE)</formula>
    </cfRule>
    <cfRule type="expression" dxfId="1790" priority="1754">
      <formula>IF(RIGHT(TEXT(AQ493,"0.#"),1)=".",TRUE,FALSE)</formula>
    </cfRule>
  </conditionalFormatting>
  <conditionalFormatting sqref="AQ494">
    <cfRule type="expression" dxfId="1789" priority="1751">
      <formula>IF(RIGHT(TEXT(AQ494,"0.#"),1)=".",FALSE,TRUE)</formula>
    </cfRule>
    <cfRule type="expression" dxfId="1788" priority="1752">
      <formula>IF(RIGHT(TEXT(AQ494,"0.#"),1)=".",TRUE,FALSE)</formula>
    </cfRule>
  </conditionalFormatting>
  <conditionalFormatting sqref="AQ492">
    <cfRule type="expression" dxfId="1787" priority="1749">
      <formula>IF(RIGHT(TEXT(AQ492,"0.#"),1)=".",FALSE,TRUE)</formula>
    </cfRule>
    <cfRule type="expression" dxfId="1786" priority="1750">
      <formula>IF(RIGHT(TEXT(AQ492,"0.#"),1)=".",TRUE,FALSE)</formula>
    </cfRule>
  </conditionalFormatting>
  <conditionalFormatting sqref="AU494">
    <cfRule type="expression" dxfId="1785" priority="1761">
      <formula>IF(RIGHT(TEXT(AU494,"0.#"),1)=".",FALSE,TRUE)</formula>
    </cfRule>
    <cfRule type="expression" dxfId="1784" priority="1762">
      <formula>IF(RIGHT(TEXT(AU494,"0.#"),1)=".",TRUE,FALSE)</formula>
    </cfRule>
  </conditionalFormatting>
  <conditionalFormatting sqref="AU492">
    <cfRule type="expression" dxfId="1783" priority="1765">
      <formula>IF(RIGHT(TEXT(AU492,"0.#"),1)=".",FALSE,TRUE)</formula>
    </cfRule>
    <cfRule type="expression" dxfId="1782" priority="1766">
      <formula>IF(RIGHT(TEXT(AU492,"0.#"),1)=".",TRUE,FALSE)</formula>
    </cfRule>
  </conditionalFormatting>
  <conditionalFormatting sqref="AU493">
    <cfRule type="expression" dxfId="1781" priority="1763">
      <formula>IF(RIGHT(TEXT(AU493,"0.#"),1)=".",FALSE,TRUE)</formula>
    </cfRule>
    <cfRule type="expression" dxfId="1780" priority="1764">
      <formula>IF(RIGHT(TEXT(AU493,"0.#"),1)=".",TRUE,FALSE)</formula>
    </cfRule>
  </conditionalFormatting>
  <conditionalFormatting sqref="AU583">
    <cfRule type="expression" dxfId="1779" priority="1281">
      <formula>IF(RIGHT(TEXT(AU583,"0.#"),1)=".",FALSE,TRUE)</formula>
    </cfRule>
    <cfRule type="expression" dxfId="1778" priority="1282">
      <formula>IF(RIGHT(TEXT(AU583,"0.#"),1)=".",TRUE,FALSE)</formula>
    </cfRule>
  </conditionalFormatting>
  <conditionalFormatting sqref="AU582">
    <cfRule type="expression" dxfId="1777" priority="1283">
      <formula>IF(RIGHT(TEXT(AU582,"0.#"),1)=".",FALSE,TRUE)</formula>
    </cfRule>
    <cfRule type="expression" dxfId="1776" priority="1284">
      <formula>IF(RIGHT(TEXT(AU582,"0.#"),1)=".",TRUE,FALSE)</formula>
    </cfRule>
  </conditionalFormatting>
  <conditionalFormatting sqref="AE499">
    <cfRule type="expression" dxfId="1775" priority="1743">
      <formula>IF(RIGHT(TEXT(AE499,"0.#"),1)=".",FALSE,TRUE)</formula>
    </cfRule>
    <cfRule type="expression" dxfId="1774" priority="1744">
      <formula>IF(RIGHT(TEXT(AE499,"0.#"),1)=".",TRUE,FALSE)</formula>
    </cfRule>
  </conditionalFormatting>
  <conditionalFormatting sqref="AE497">
    <cfRule type="expression" dxfId="1773" priority="1747">
      <formula>IF(RIGHT(TEXT(AE497,"0.#"),1)=".",FALSE,TRUE)</formula>
    </cfRule>
    <cfRule type="expression" dxfId="1772" priority="1748">
      <formula>IF(RIGHT(TEXT(AE497,"0.#"),1)=".",TRUE,FALSE)</formula>
    </cfRule>
  </conditionalFormatting>
  <conditionalFormatting sqref="AE498">
    <cfRule type="expression" dxfId="1771" priority="1745">
      <formula>IF(RIGHT(TEXT(AE498,"0.#"),1)=".",FALSE,TRUE)</formula>
    </cfRule>
    <cfRule type="expression" dxfId="1770" priority="1746">
      <formula>IF(RIGHT(TEXT(AE498,"0.#"),1)=".",TRUE,FALSE)</formula>
    </cfRule>
  </conditionalFormatting>
  <conditionalFormatting sqref="AU499">
    <cfRule type="expression" dxfId="1769" priority="1731">
      <formula>IF(RIGHT(TEXT(AU499,"0.#"),1)=".",FALSE,TRUE)</formula>
    </cfRule>
    <cfRule type="expression" dxfId="1768" priority="1732">
      <formula>IF(RIGHT(TEXT(AU499,"0.#"),1)=".",TRUE,FALSE)</formula>
    </cfRule>
  </conditionalFormatting>
  <conditionalFormatting sqref="AU497">
    <cfRule type="expression" dxfId="1767" priority="1735">
      <formula>IF(RIGHT(TEXT(AU497,"0.#"),1)=".",FALSE,TRUE)</formula>
    </cfRule>
    <cfRule type="expression" dxfId="1766" priority="1736">
      <formula>IF(RIGHT(TEXT(AU497,"0.#"),1)=".",TRUE,FALSE)</formula>
    </cfRule>
  </conditionalFormatting>
  <conditionalFormatting sqref="AU498">
    <cfRule type="expression" dxfId="1765" priority="1733">
      <formula>IF(RIGHT(TEXT(AU498,"0.#"),1)=".",FALSE,TRUE)</formula>
    </cfRule>
    <cfRule type="expression" dxfId="1764" priority="1734">
      <formula>IF(RIGHT(TEXT(AU498,"0.#"),1)=".",TRUE,FALSE)</formula>
    </cfRule>
  </conditionalFormatting>
  <conditionalFormatting sqref="AQ497">
    <cfRule type="expression" dxfId="1763" priority="1719">
      <formula>IF(RIGHT(TEXT(AQ497,"0.#"),1)=".",FALSE,TRUE)</formula>
    </cfRule>
    <cfRule type="expression" dxfId="1762" priority="1720">
      <formula>IF(RIGHT(TEXT(AQ497,"0.#"),1)=".",TRUE,FALSE)</formula>
    </cfRule>
  </conditionalFormatting>
  <conditionalFormatting sqref="AQ498">
    <cfRule type="expression" dxfId="1761" priority="1723">
      <formula>IF(RIGHT(TEXT(AQ498,"0.#"),1)=".",FALSE,TRUE)</formula>
    </cfRule>
    <cfRule type="expression" dxfId="1760" priority="1724">
      <formula>IF(RIGHT(TEXT(AQ498,"0.#"),1)=".",TRUE,FALSE)</formula>
    </cfRule>
  </conditionalFormatting>
  <conditionalFormatting sqref="AQ499">
    <cfRule type="expression" dxfId="1759" priority="1721">
      <formula>IF(RIGHT(TEXT(AQ499,"0.#"),1)=".",FALSE,TRUE)</formula>
    </cfRule>
    <cfRule type="expression" dxfId="1758" priority="1722">
      <formula>IF(RIGHT(TEXT(AQ499,"0.#"),1)=".",TRUE,FALSE)</formula>
    </cfRule>
  </conditionalFormatting>
  <conditionalFormatting sqref="AE504">
    <cfRule type="expression" dxfId="1757" priority="1713">
      <formula>IF(RIGHT(TEXT(AE504,"0.#"),1)=".",FALSE,TRUE)</formula>
    </cfRule>
    <cfRule type="expression" dxfId="1756" priority="1714">
      <formula>IF(RIGHT(TEXT(AE504,"0.#"),1)=".",TRUE,FALSE)</formula>
    </cfRule>
  </conditionalFormatting>
  <conditionalFormatting sqref="AE502">
    <cfRule type="expression" dxfId="1755" priority="1717">
      <formula>IF(RIGHT(TEXT(AE502,"0.#"),1)=".",FALSE,TRUE)</formula>
    </cfRule>
    <cfRule type="expression" dxfId="1754" priority="1718">
      <formula>IF(RIGHT(TEXT(AE502,"0.#"),1)=".",TRUE,FALSE)</formula>
    </cfRule>
  </conditionalFormatting>
  <conditionalFormatting sqref="AE503">
    <cfRule type="expression" dxfId="1753" priority="1715">
      <formula>IF(RIGHT(TEXT(AE503,"0.#"),1)=".",FALSE,TRUE)</formula>
    </cfRule>
    <cfRule type="expression" dxfId="1752" priority="1716">
      <formula>IF(RIGHT(TEXT(AE503,"0.#"),1)=".",TRUE,FALSE)</formula>
    </cfRule>
  </conditionalFormatting>
  <conditionalFormatting sqref="AU504">
    <cfRule type="expression" dxfId="1751" priority="1701">
      <formula>IF(RIGHT(TEXT(AU504,"0.#"),1)=".",FALSE,TRUE)</formula>
    </cfRule>
    <cfRule type="expression" dxfId="1750" priority="1702">
      <formula>IF(RIGHT(TEXT(AU504,"0.#"),1)=".",TRUE,FALSE)</formula>
    </cfRule>
  </conditionalFormatting>
  <conditionalFormatting sqref="AU502">
    <cfRule type="expression" dxfId="1749" priority="1705">
      <formula>IF(RIGHT(TEXT(AU502,"0.#"),1)=".",FALSE,TRUE)</formula>
    </cfRule>
    <cfRule type="expression" dxfId="1748" priority="1706">
      <formula>IF(RIGHT(TEXT(AU502,"0.#"),1)=".",TRUE,FALSE)</formula>
    </cfRule>
  </conditionalFormatting>
  <conditionalFormatting sqref="AU503">
    <cfRule type="expression" dxfId="1747" priority="1703">
      <formula>IF(RIGHT(TEXT(AU503,"0.#"),1)=".",FALSE,TRUE)</formula>
    </cfRule>
    <cfRule type="expression" dxfId="1746" priority="1704">
      <formula>IF(RIGHT(TEXT(AU503,"0.#"),1)=".",TRUE,FALSE)</formula>
    </cfRule>
  </conditionalFormatting>
  <conditionalFormatting sqref="AQ502">
    <cfRule type="expression" dxfId="1745" priority="1689">
      <formula>IF(RIGHT(TEXT(AQ502,"0.#"),1)=".",FALSE,TRUE)</formula>
    </cfRule>
    <cfRule type="expression" dxfId="1744" priority="1690">
      <formula>IF(RIGHT(TEXT(AQ502,"0.#"),1)=".",TRUE,FALSE)</formula>
    </cfRule>
  </conditionalFormatting>
  <conditionalFormatting sqref="AQ503">
    <cfRule type="expression" dxfId="1743" priority="1693">
      <formula>IF(RIGHT(TEXT(AQ503,"0.#"),1)=".",FALSE,TRUE)</formula>
    </cfRule>
    <cfRule type="expression" dxfId="1742" priority="1694">
      <formula>IF(RIGHT(TEXT(AQ503,"0.#"),1)=".",TRUE,FALSE)</formula>
    </cfRule>
  </conditionalFormatting>
  <conditionalFormatting sqref="AQ504">
    <cfRule type="expression" dxfId="1741" priority="1691">
      <formula>IF(RIGHT(TEXT(AQ504,"0.#"),1)=".",FALSE,TRUE)</formula>
    </cfRule>
    <cfRule type="expression" dxfId="1740" priority="1692">
      <formula>IF(RIGHT(TEXT(AQ504,"0.#"),1)=".",TRUE,FALSE)</formula>
    </cfRule>
  </conditionalFormatting>
  <conditionalFormatting sqref="AE509">
    <cfRule type="expression" dxfId="1739" priority="1683">
      <formula>IF(RIGHT(TEXT(AE509,"0.#"),1)=".",FALSE,TRUE)</formula>
    </cfRule>
    <cfRule type="expression" dxfId="1738" priority="1684">
      <formula>IF(RIGHT(TEXT(AE509,"0.#"),1)=".",TRUE,FALSE)</formula>
    </cfRule>
  </conditionalFormatting>
  <conditionalFormatting sqref="AE507">
    <cfRule type="expression" dxfId="1737" priority="1687">
      <formula>IF(RIGHT(TEXT(AE507,"0.#"),1)=".",FALSE,TRUE)</formula>
    </cfRule>
    <cfRule type="expression" dxfId="1736" priority="1688">
      <formula>IF(RIGHT(TEXT(AE507,"0.#"),1)=".",TRUE,FALSE)</formula>
    </cfRule>
  </conditionalFormatting>
  <conditionalFormatting sqref="AE508">
    <cfRule type="expression" dxfId="1735" priority="1685">
      <formula>IF(RIGHT(TEXT(AE508,"0.#"),1)=".",FALSE,TRUE)</formula>
    </cfRule>
    <cfRule type="expression" dxfId="1734" priority="1686">
      <formula>IF(RIGHT(TEXT(AE508,"0.#"),1)=".",TRUE,FALSE)</formula>
    </cfRule>
  </conditionalFormatting>
  <conditionalFormatting sqref="AU509">
    <cfRule type="expression" dxfId="1733" priority="1671">
      <formula>IF(RIGHT(TEXT(AU509,"0.#"),1)=".",FALSE,TRUE)</formula>
    </cfRule>
    <cfRule type="expression" dxfId="1732" priority="1672">
      <formula>IF(RIGHT(TEXT(AU509,"0.#"),1)=".",TRUE,FALSE)</formula>
    </cfRule>
  </conditionalFormatting>
  <conditionalFormatting sqref="AU507">
    <cfRule type="expression" dxfId="1731" priority="1675">
      <formula>IF(RIGHT(TEXT(AU507,"0.#"),1)=".",FALSE,TRUE)</formula>
    </cfRule>
    <cfRule type="expression" dxfId="1730" priority="1676">
      <formula>IF(RIGHT(TEXT(AU507,"0.#"),1)=".",TRUE,FALSE)</formula>
    </cfRule>
  </conditionalFormatting>
  <conditionalFormatting sqref="AU508">
    <cfRule type="expression" dxfId="1729" priority="1673">
      <formula>IF(RIGHT(TEXT(AU508,"0.#"),1)=".",FALSE,TRUE)</formula>
    </cfRule>
    <cfRule type="expression" dxfId="1728" priority="1674">
      <formula>IF(RIGHT(TEXT(AU508,"0.#"),1)=".",TRUE,FALSE)</formula>
    </cfRule>
  </conditionalFormatting>
  <conditionalFormatting sqref="AQ507">
    <cfRule type="expression" dxfId="1727" priority="1659">
      <formula>IF(RIGHT(TEXT(AQ507,"0.#"),1)=".",FALSE,TRUE)</formula>
    </cfRule>
    <cfRule type="expression" dxfId="1726" priority="1660">
      <formula>IF(RIGHT(TEXT(AQ507,"0.#"),1)=".",TRUE,FALSE)</formula>
    </cfRule>
  </conditionalFormatting>
  <conditionalFormatting sqref="AQ508">
    <cfRule type="expression" dxfId="1725" priority="1663">
      <formula>IF(RIGHT(TEXT(AQ508,"0.#"),1)=".",FALSE,TRUE)</formula>
    </cfRule>
    <cfRule type="expression" dxfId="1724" priority="1664">
      <formula>IF(RIGHT(TEXT(AQ508,"0.#"),1)=".",TRUE,FALSE)</formula>
    </cfRule>
  </conditionalFormatting>
  <conditionalFormatting sqref="AQ509">
    <cfRule type="expression" dxfId="1723" priority="1661">
      <formula>IF(RIGHT(TEXT(AQ509,"0.#"),1)=".",FALSE,TRUE)</formula>
    </cfRule>
    <cfRule type="expression" dxfId="1722" priority="1662">
      <formula>IF(RIGHT(TEXT(AQ509,"0.#"),1)=".",TRUE,FALSE)</formula>
    </cfRule>
  </conditionalFormatting>
  <conditionalFormatting sqref="AE465">
    <cfRule type="expression" dxfId="1721" priority="1953">
      <formula>IF(RIGHT(TEXT(AE465,"0.#"),1)=".",FALSE,TRUE)</formula>
    </cfRule>
    <cfRule type="expression" dxfId="1720" priority="1954">
      <formula>IF(RIGHT(TEXT(AE465,"0.#"),1)=".",TRUE,FALSE)</formula>
    </cfRule>
  </conditionalFormatting>
  <conditionalFormatting sqref="AE463">
    <cfRule type="expression" dxfId="1719" priority="1957">
      <formula>IF(RIGHT(TEXT(AE463,"0.#"),1)=".",FALSE,TRUE)</formula>
    </cfRule>
    <cfRule type="expression" dxfId="1718" priority="1958">
      <formula>IF(RIGHT(TEXT(AE463,"0.#"),1)=".",TRUE,FALSE)</formula>
    </cfRule>
  </conditionalFormatting>
  <conditionalFormatting sqref="AE464">
    <cfRule type="expression" dxfId="1717" priority="1955">
      <formula>IF(RIGHT(TEXT(AE464,"0.#"),1)=".",FALSE,TRUE)</formula>
    </cfRule>
    <cfRule type="expression" dxfId="1716" priority="1956">
      <formula>IF(RIGHT(TEXT(AE464,"0.#"),1)=".",TRUE,FALSE)</formula>
    </cfRule>
  </conditionalFormatting>
  <conditionalFormatting sqref="AM465">
    <cfRule type="expression" dxfId="1715" priority="1947">
      <formula>IF(RIGHT(TEXT(AM465,"0.#"),1)=".",FALSE,TRUE)</formula>
    </cfRule>
    <cfRule type="expression" dxfId="1714" priority="1948">
      <formula>IF(RIGHT(TEXT(AM465,"0.#"),1)=".",TRUE,FALSE)</formula>
    </cfRule>
  </conditionalFormatting>
  <conditionalFormatting sqref="AM463">
    <cfRule type="expression" dxfId="1713" priority="1951">
      <formula>IF(RIGHT(TEXT(AM463,"0.#"),1)=".",FALSE,TRUE)</formula>
    </cfRule>
    <cfRule type="expression" dxfId="1712" priority="1952">
      <formula>IF(RIGHT(TEXT(AM463,"0.#"),1)=".",TRUE,FALSE)</formula>
    </cfRule>
  </conditionalFormatting>
  <conditionalFormatting sqref="AM464">
    <cfRule type="expression" dxfId="1711" priority="1949">
      <formula>IF(RIGHT(TEXT(AM464,"0.#"),1)=".",FALSE,TRUE)</formula>
    </cfRule>
    <cfRule type="expression" dxfId="1710" priority="1950">
      <formula>IF(RIGHT(TEXT(AM464,"0.#"),1)=".",TRUE,FALSE)</formula>
    </cfRule>
  </conditionalFormatting>
  <conditionalFormatting sqref="AU465">
    <cfRule type="expression" dxfId="1709" priority="1941">
      <formula>IF(RIGHT(TEXT(AU465,"0.#"),1)=".",FALSE,TRUE)</formula>
    </cfRule>
    <cfRule type="expression" dxfId="1708" priority="1942">
      <formula>IF(RIGHT(TEXT(AU465,"0.#"),1)=".",TRUE,FALSE)</formula>
    </cfRule>
  </conditionalFormatting>
  <conditionalFormatting sqref="AU463">
    <cfRule type="expression" dxfId="1707" priority="1945">
      <formula>IF(RIGHT(TEXT(AU463,"0.#"),1)=".",FALSE,TRUE)</formula>
    </cfRule>
    <cfRule type="expression" dxfId="1706" priority="1946">
      <formula>IF(RIGHT(TEXT(AU463,"0.#"),1)=".",TRUE,FALSE)</formula>
    </cfRule>
  </conditionalFormatting>
  <conditionalFormatting sqref="AU464">
    <cfRule type="expression" dxfId="1705" priority="1943">
      <formula>IF(RIGHT(TEXT(AU464,"0.#"),1)=".",FALSE,TRUE)</formula>
    </cfRule>
    <cfRule type="expression" dxfId="1704" priority="1944">
      <formula>IF(RIGHT(TEXT(AU464,"0.#"),1)=".",TRUE,FALSE)</formula>
    </cfRule>
  </conditionalFormatting>
  <conditionalFormatting sqref="AI465">
    <cfRule type="expression" dxfId="1703" priority="1935">
      <formula>IF(RIGHT(TEXT(AI465,"0.#"),1)=".",FALSE,TRUE)</formula>
    </cfRule>
    <cfRule type="expression" dxfId="1702" priority="1936">
      <formula>IF(RIGHT(TEXT(AI465,"0.#"),1)=".",TRUE,FALSE)</formula>
    </cfRule>
  </conditionalFormatting>
  <conditionalFormatting sqref="AI463">
    <cfRule type="expression" dxfId="1701" priority="1939">
      <formula>IF(RIGHT(TEXT(AI463,"0.#"),1)=".",FALSE,TRUE)</formula>
    </cfRule>
    <cfRule type="expression" dxfId="1700" priority="1940">
      <formula>IF(RIGHT(TEXT(AI463,"0.#"),1)=".",TRUE,FALSE)</formula>
    </cfRule>
  </conditionalFormatting>
  <conditionalFormatting sqref="AI464">
    <cfRule type="expression" dxfId="1699" priority="1937">
      <formula>IF(RIGHT(TEXT(AI464,"0.#"),1)=".",FALSE,TRUE)</formula>
    </cfRule>
    <cfRule type="expression" dxfId="1698" priority="1938">
      <formula>IF(RIGHT(TEXT(AI464,"0.#"),1)=".",TRUE,FALSE)</formula>
    </cfRule>
  </conditionalFormatting>
  <conditionalFormatting sqref="AQ463">
    <cfRule type="expression" dxfId="1697" priority="1929">
      <formula>IF(RIGHT(TEXT(AQ463,"0.#"),1)=".",FALSE,TRUE)</formula>
    </cfRule>
    <cfRule type="expression" dxfId="1696" priority="1930">
      <formula>IF(RIGHT(TEXT(AQ463,"0.#"),1)=".",TRUE,FALSE)</formula>
    </cfRule>
  </conditionalFormatting>
  <conditionalFormatting sqref="AQ464">
    <cfRule type="expression" dxfId="1695" priority="1933">
      <formula>IF(RIGHT(TEXT(AQ464,"0.#"),1)=".",FALSE,TRUE)</formula>
    </cfRule>
    <cfRule type="expression" dxfId="1694" priority="1934">
      <formula>IF(RIGHT(TEXT(AQ464,"0.#"),1)=".",TRUE,FALSE)</formula>
    </cfRule>
  </conditionalFormatting>
  <conditionalFormatting sqref="AQ465">
    <cfRule type="expression" dxfId="1693" priority="1931">
      <formula>IF(RIGHT(TEXT(AQ465,"0.#"),1)=".",FALSE,TRUE)</formula>
    </cfRule>
    <cfRule type="expression" dxfId="1692" priority="1932">
      <formula>IF(RIGHT(TEXT(AQ465,"0.#"),1)=".",TRUE,FALSE)</formula>
    </cfRule>
  </conditionalFormatting>
  <conditionalFormatting sqref="AE470">
    <cfRule type="expression" dxfId="1691" priority="1923">
      <formula>IF(RIGHT(TEXT(AE470,"0.#"),1)=".",FALSE,TRUE)</formula>
    </cfRule>
    <cfRule type="expression" dxfId="1690" priority="1924">
      <formula>IF(RIGHT(TEXT(AE470,"0.#"),1)=".",TRUE,FALSE)</formula>
    </cfRule>
  </conditionalFormatting>
  <conditionalFormatting sqref="AE468">
    <cfRule type="expression" dxfId="1689" priority="1927">
      <formula>IF(RIGHT(TEXT(AE468,"0.#"),1)=".",FALSE,TRUE)</formula>
    </cfRule>
    <cfRule type="expression" dxfId="1688" priority="1928">
      <formula>IF(RIGHT(TEXT(AE468,"0.#"),1)=".",TRUE,FALSE)</formula>
    </cfRule>
  </conditionalFormatting>
  <conditionalFormatting sqref="AE469">
    <cfRule type="expression" dxfId="1687" priority="1925">
      <formula>IF(RIGHT(TEXT(AE469,"0.#"),1)=".",FALSE,TRUE)</formula>
    </cfRule>
    <cfRule type="expression" dxfId="1686" priority="1926">
      <formula>IF(RIGHT(TEXT(AE469,"0.#"),1)=".",TRUE,FALSE)</formula>
    </cfRule>
  </conditionalFormatting>
  <conditionalFormatting sqref="AM470">
    <cfRule type="expression" dxfId="1685" priority="1917">
      <formula>IF(RIGHT(TEXT(AM470,"0.#"),1)=".",FALSE,TRUE)</formula>
    </cfRule>
    <cfRule type="expression" dxfId="1684" priority="1918">
      <formula>IF(RIGHT(TEXT(AM470,"0.#"),1)=".",TRUE,FALSE)</formula>
    </cfRule>
  </conditionalFormatting>
  <conditionalFormatting sqref="AM468">
    <cfRule type="expression" dxfId="1683" priority="1921">
      <formula>IF(RIGHT(TEXT(AM468,"0.#"),1)=".",FALSE,TRUE)</formula>
    </cfRule>
    <cfRule type="expression" dxfId="1682" priority="1922">
      <formula>IF(RIGHT(TEXT(AM468,"0.#"),1)=".",TRUE,FALSE)</formula>
    </cfRule>
  </conditionalFormatting>
  <conditionalFormatting sqref="AM469">
    <cfRule type="expression" dxfId="1681" priority="1919">
      <formula>IF(RIGHT(TEXT(AM469,"0.#"),1)=".",FALSE,TRUE)</formula>
    </cfRule>
    <cfRule type="expression" dxfId="1680" priority="1920">
      <formula>IF(RIGHT(TEXT(AM469,"0.#"),1)=".",TRUE,FALSE)</formula>
    </cfRule>
  </conditionalFormatting>
  <conditionalFormatting sqref="AU470">
    <cfRule type="expression" dxfId="1679" priority="1911">
      <formula>IF(RIGHT(TEXT(AU470,"0.#"),1)=".",FALSE,TRUE)</formula>
    </cfRule>
    <cfRule type="expression" dxfId="1678" priority="1912">
      <formula>IF(RIGHT(TEXT(AU470,"0.#"),1)=".",TRUE,FALSE)</formula>
    </cfRule>
  </conditionalFormatting>
  <conditionalFormatting sqref="AU468">
    <cfRule type="expression" dxfId="1677" priority="1915">
      <formula>IF(RIGHT(TEXT(AU468,"0.#"),1)=".",FALSE,TRUE)</formula>
    </cfRule>
    <cfRule type="expression" dxfId="1676" priority="1916">
      <formula>IF(RIGHT(TEXT(AU468,"0.#"),1)=".",TRUE,FALSE)</formula>
    </cfRule>
  </conditionalFormatting>
  <conditionalFormatting sqref="AU469">
    <cfRule type="expression" dxfId="1675" priority="1913">
      <formula>IF(RIGHT(TEXT(AU469,"0.#"),1)=".",FALSE,TRUE)</formula>
    </cfRule>
    <cfRule type="expression" dxfId="1674" priority="1914">
      <formula>IF(RIGHT(TEXT(AU469,"0.#"),1)=".",TRUE,FALSE)</formula>
    </cfRule>
  </conditionalFormatting>
  <conditionalFormatting sqref="AI470">
    <cfRule type="expression" dxfId="1673" priority="1905">
      <formula>IF(RIGHT(TEXT(AI470,"0.#"),1)=".",FALSE,TRUE)</formula>
    </cfRule>
    <cfRule type="expression" dxfId="1672" priority="1906">
      <formula>IF(RIGHT(TEXT(AI470,"0.#"),1)=".",TRUE,FALSE)</formula>
    </cfRule>
  </conditionalFormatting>
  <conditionalFormatting sqref="AI468">
    <cfRule type="expression" dxfId="1671" priority="1909">
      <formula>IF(RIGHT(TEXT(AI468,"0.#"),1)=".",FALSE,TRUE)</formula>
    </cfRule>
    <cfRule type="expression" dxfId="1670" priority="1910">
      <formula>IF(RIGHT(TEXT(AI468,"0.#"),1)=".",TRUE,FALSE)</formula>
    </cfRule>
  </conditionalFormatting>
  <conditionalFormatting sqref="AI469">
    <cfRule type="expression" dxfId="1669" priority="1907">
      <formula>IF(RIGHT(TEXT(AI469,"0.#"),1)=".",FALSE,TRUE)</formula>
    </cfRule>
    <cfRule type="expression" dxfId="1668" priority="1908">
      <formula>IF(RIGHT(TEXT(AI469,"0.#"),1)=".",TRUE,FALSE)</formula>
    </cfRule>
  </conditionalFormatting>
  <conditionalFormatting sqref="AQ468">
    <cfRule type="expression" dxfId="1667" priority="1899">
      <formula>IF(RIGHT(TEXT(AQ468,"0.#"),1)=".",FALSE,TRUE)</formula>
    </cfRule>
    <cfRule type="expression" dxfId="1666" priority="1900">
      <formula>IF(RIGHT(TEXT(AQ468,"0.#"),1)=".",TRUE,FALSE)</formula>
    </cfRule>
  </conditionalFormatting>
  <conditionalFormatting sqref="AQ469">
    <cfRule type="expression" dxfId="1665" priority="1903">
      <formula>IF(RIGHT(TEXT(AQ469,"0.#"),1)=".",FALSE,TRUE)</formula>
    </cfRule>
    <cfRule type="expression" dxfId="1664" priority="1904">
      <formula>IF(RIGHT(TEXT(AQ469,"0.#"),1)=".",TRUE,FALSE)</formula>
    </cfRule>
  </conditionalFormatting>
  <conditionalFormatting sqref="AQ470">
    <cfRule type="expression" dxfId="1663" priority="1901">
      <formula>IF(RIGHT(TEXT(AQ470,"0.#"),1)=".",FALSE,TRUE)</formula>
    </cfRule>
    <cfRule type="expression" dxfId="1662" priority="1902">
      <formula>IF(RIGHT(TEXT(AQ470,"0.#"),1)=".",TRUE,FALSE)</formula>
    </cfRule>
  </conditionalFormatting>
  <conditionalFormatting sqref="AE475">
    <cfRule type="expression" dxfId="1661" priority="1893">
      <formula>IF(RIGHT(TEXT(AE475,"0.#"),1)=".",FALSE,TRUE)</formula>
    </cfRule>
    <cfRule type="expression" dxfId="1660" priority="1894">
      <formula>IF(RIGHT(TEXT(AE475,"0.#"),1)=".",TRUE,FALSE)</formula>
    </cfRule>
  </conditionalFormatting>
  <conditionalFormatting sqref="AE473">
    <cfRule type="expression" dxfId="1659" priority="1897">
      <formula>IF(RIGHT(TEXT(AE473,"0.#"),1)=".",FALSE,TRUE)</formula>
    </cfRule>
    <cfRule type="expression" dxfId="1658" priority="1898">
      <formula>IF(RIGHT(TEXT(AE473,"0.#"),1)=".",TRUE,FALSE)</formula>
    </cfRule>
  </conditionalFormatting>
  <conditionalFormatting sqref="AE474">
    <cfRule type="expression" dxfId="1657" priority="1895">
      <formula>IF(RIGHT(TEXT(AE474,"0.#"),1)=".",FALSE,TRUE)</formula>
    </cfRule>
    <cfRule type="expression" dxfId="1656" priority="1896">
      <formula>IF(RIGHT(TEXT(AE474,"0.#"),1)=".",TRUE,FALSE)</formula>
    </cfRule>
  </conditionalFormatting>
  <conditionalFormatting sqref="AM475">
    <cfRule type="expression" dxfId="1655" priority="1887">
      <formula>IF(RIGHT(TEXT(AM475,"0.#"),1)=".",FALSE,TRUE)</formula>
    </cfRule>
    <cfRule type="expression" dxfId="1654" priority="1888">
      <formula>IF(RIGHT(TEXT(AM475,"0.#"),1)=".",TRUE,FALSE)</formula>
    </cfRule>
  </conditionalFormatting>
  <conditionalFormatting sqref="AM473">
    <cfRule type="expression" dxfId="1653" priority="1891">
      <formula>IF(RIGHT(TEXT(AM473,"0.#"),1)=".",FALSE,TRUE)</formula>
    </cfRule>
    <cfRule type="expression" dxfId="1652" priority="1892">
      <formula>IF(RIGHT(TEXT(AM473,"0.#"),1)=".",TRUE,FALSE)</formula>
    </cfRule>
  </conditionalFormatting>
  <conditionalFormatting sqref="AM474">
    <cfRule type="expression" dxfId="1651" priority="1889">
      <formula>IF(RIGHT(TEXT(AM474,"0.#"),1)=".",FALSE,TRUE)</formula>
    </cfRule>
    <cfRule type="expression" dxfId="1650" priority="1890">
      <formula>IF(RIGHT(TEXT(AM474,"0.#"),1)=".",TRUE,FALSE)</formula>
    </cfRule>
  </conditionalFormatting>
  <conditionalFormatting sqref="AU475">
    <cfRule type="expression" dxfId="1649" priority="1881">
      <formula>IF(RIGHT(TEXT(AU475,"0.#"),1)=".",FALSE,TRUE)</formula>
    </cfRule>
    <cfRule type="expression" dxfId="1648" priority="1882">
      <formula>IF(RIGHT(TEXT(AU475,"0.#"),1)=".",TRUE,FALSE)</formula>
    </cfRule>
  </conditionalFormatting>
  <conditionalFormatting sqref="AU473">
    <cfRule type="expression" dxfId="1647" priority="1885">
      <formula>IF(RIGHT(TEXT(AU473,"0.#"),1)=".",FALSE,TRUE)</formula>
    </cfRule>
    <cfRule type="expression" dxfId="1646" priority="1886">
      <formula>IF(RIGHT(TEXT(AU473,"0.#"),1)=".",TRUE,FALSE)</formula>
    </cfRule>
  </conditionalFormatting>
  <conditionalFormatting sqref="AU474">
    <cfRule type="expression" dxfId="1645" priority="1883">
      <formula>IF(RIGHT(TEXT(AU474,"0.#"),1)=".",FALSE,TRUE)</formula>
    </cfRule>
    <cfRule type="expression" dxfId="1644" priority="1884">
      <formula>IF(RIGHT(TEXT(AU474,"0.#"),1)=".",TRUE,FALSE)</formula>
    </cfRule>
  </conditionalFormatting>
  <conditionalFormatting sqref="AI475">
    <cfRule type="expression" dxfId="1643" priority="1875">
      <formula>IF(RIGHT(TEXT(AI475,"0.#"),1)=".",FALSE,TRUE)</formula>
    </cfRule>
    <cfRule type="expression" dxfId="1642" priority="1876">
      <formula>IF(RIGHT(TEXT(AI475,"0.#"),1)=".",TRUE,FALSE)</formula>
    </cfRule>
  </conditionalFormatting>
  <conditionalFormatting sqref="AI473">
    <cfRule type="expression" dxfId="1641" priority="1879">
      <formula>IF(RIGHT(TEXT(AI473,"0.#"),1)=".",FALSE,TRUE)</formula>
    </cfRule>
    <cfRule type="expression" dxfId="1640" priority="1880">
      <formula>IF(RIGHT(TEXT(AI473,"0.#"),1)=".",TRUE,FALSE)</formula>
    </cfRule>
  </conditionalFormatting>
  <conditionalFormatting sqref="AI474">
    <cfRule type="expression" dxfId="1639" priority="1877">
      <formula>IF(RIGHT(TEXT(AI474,"0.#"),1)=".",FALSE,TRUE)</formula>
    </cfRule>
    <cfRule type="expression" dxfId="1638" priority="1878">
      <formula>IF(RIGHT(TEXT(AI474,"0.#"),1)=".",TRUE,FALSE)</formula>
    </cfRule>
  </conditionalFormatting>
  <conditionalFormatting sqref="AQ473">
    <cfRule type="expression" dxfId="1637" priority="1869">
      <formula>IF(RIGHT(TEXT(AQ473,"0.#"),1)=".",FALSE,TRUE)</formula>
    </cfRule>
    <cfRule type="expression" dxfId="1636" priority="1870">
      <formula>IF(RIGHT(TEXT(AQ473,"0.#"),1)=".",TRUE,FALSE)</formula>
    </cfRule>
  </conditionalFormatting>
  <conditionalFormatting sqref="AQ474">
    <cfRule type="expression" dxfId="1635" priority="1873">
      <formula>IF(RIGHT(TEXT(AQ474,"0.#"),1)=".",FALSE,TRUE)</formula>
    </cfRule>
    <cfRule type="expression" dxfId="1634" priority="1874">
      <formula>IF(RIGHT(TEXT(AQ474,"0.#"),1)=".",TRUE,FALSE)</formula>
    </cfRule>
  </conditionalFormatting>
  <conditionalFormatting sqref="AQ475">
    <cfRule type="expression" dxfId="1633" priority="1871">
      <formula>IF(RIGHT(TEXT(AQ475,"0.#"),1)=".",FALSE,TRUE)</formula>
    </cfRule>
    <cfRule type="expression" dxfId="1632" priority="1872">
      <formula>IF(RIGHT(TEXT(AQ475,"0.#"),1)=".",TRUE,FALSE)</formula>
    </cfRule>
  </conditionalFormatting>
  <conditionalFormatting sqref="AE480">
    <cfRule type="expression" dxfId="1631" priority="1863">
      <formula>IF(RIGHT(TEXT(AE480,"0.#"),1)=".",FALSE,TRUE)</formula>
    </cfRule>
    <cfRule type="expression" dxfId="1630" priority="1864">
      <formula>IF(RIGHT(TEXT(AE480,"0.#"),1)=".",TRUE,FALSE)</formula>
    </cfRule>
  </conditionalFormatting>
  <conditionalFormatting sqref="AE478">
    <cfRule type="expression" dxfId="1629" priority="1867">
      <formula>IF(RIGHT(TEXT(AE478,"0.#"),1)=".",FALSE,TRUE)</formula>
    </cfRule>
    <cfRule type="expression" dxfId="1628" priority="1868">
      <formula>IF(RIGHT(TEXT(AE478,"0.#"),1)=".",TRUE,FALSE)</formula>
    </cfRule>
  </conditionalFormatting>
  <conditionalFormatting sqref="AE479">
    <cfRule type="expression" dxfId="1627" priority="1865">
      <formula>IF(RIGHT(TEXT(AE479,"0.#"),1)=".",FALSE,TRUE)</formula>
    </cfRule>
    <cfRule type="expression" dxfId="1626" priority="1866">
      <formula>IF(RIGHT(TEXT(AE479,"0.#"),1)=".",TRUE,FALSE)</formula>
    </cfRule>
  </conditionalFormatting>
  <conditionalFormatting sqref="AM480">
    <cfRule type="expression" dxfId="1625" priority="1857">
      <formula>IF(RIGHT(TEXT(AM480,"0.#"),1)=".",FALSE,TRUE)</formula>
    </cfRule>
    <cfRule type="expression" dxfId="1624" priority="1858">
      <formula>IF(RIGHT(TEXT(AM480,"0.#"),1)=".",TRUE,FALSE)</formula>
    </cfRule>
  </conditionalFormatting>
  <conditionalFormatting sqref="AM478">
    <cfRule type="expression" dxfId="1623" priority="1861">
      <formula>IF(RIGHT(TEXT(AM478,"0.#"),1)=".",FALSE,TRUE)</formula>
    </cfRule>
    <cfRule type="expression" dxfId="1622" priority="1862">
      <formula>IF(RIGHT(TEXT(AM478,"0.#"),1)=".",TRUE,FALSE)</formula>
    </cfRule>
  </conditionalFormatting>
  <conditionalFormatting sqref="AM479">
    <cfRule type="expression" dxfId="1621" priority="1859">
      <formula>IF(RIGHT(TEXT(AM479,"0.#"),1)=".",FALSE,TRUE)</formula>
    </cfRule>
    <cfRule type="expression" dxfId="1620" priority="1860">
      <formula>IF(RIGHT(TEXT(AM479,"0.#"),1)=".",TRUE,FALSE)</formula>
    </cfRule>
  </conditionalFormatting>
  <conditionalFormatting sqref="AU480">
    <cfRule type="expression" dxfId="1619" priority="1851">
      <formula>IF(RIGHT(TEXT(AU480,"0.#"),1)=".",FALSE,TRUE)</formula>
    </cfRule>
    <cfRule type="expression" dxfId="1618" priority="1852">
      <formula>IF(RIGHT(TEXT(AU480,"0.#"),1)=".",TRUE,FALSE)</formula>
    </cfRule>
  </conditionalFormatting>
  <conditionalFormatting sqref="AU478">
    <cfRule type="expression" dxfId="1617" priority="1855">
      <formula>IF(RIGHT(TEXT(AU478,"0.#"),1)=".",FALSE,TRUE)</formula>
    </cfRule>
    <cfRule type="expression" dxfId="1616" priority="1856">
      <formula>IF(RIGHT(TEXT(AU478,"0.#"),1)=".",TRUE,FALSE)</formula>
    </cfRule>
  </conditionalFormatting>
  <conditionalFormatting sqref="AU479">
    <cfRule type="expression" dxfId="1615" priority="1853">
      <formula>IF(RIGHT(TEXT(AU479,"0.#"),1)=".",FALSE,TRUE)</formula>
    </cfRule>
    <cfRule type="expression" dxfId="1614" priority="1854">
      <formula>IF(RIGHT(TEXT(AU479,"0.#"),1)=".",TRUE,FALSE)</formula>
    </cfRule>
  </conditionalFormatting>
  <conditionalFormatting sqref="AI480">
    <cfRule type="expression" dxfId="1613" priority="1845">
      <formula>IF(RIGHT(TEXT(AI480,"0.#"),1)=".",FALSE,TRUE)</formula>
    </cfRule>
    <cfRule type="expression" dxfId="1612" priority="1846">
      <formula>IF(RIGHT(TEXT(AI480,"0.#"),1)=".",TRUE,FALSE)</formula>
    </cfRule>
  </conditionalFormatting>
  <conditionalFormatting sqref="AI478">
    <cfRule type="expression" dxfId="1611" priority="1849">
      <formula>IF(RIGHT(TEXT(AI478,"0.#"),1)=".",FALSE,TRUE)</formula>
    </cfRule>
    <cfRule type="expression" dxfId="1610" priority="1850">
      <formula>IF(RIGHT(TEXT(AI478,"0.#"),1)=".",TRUE,FALSE)</formula>
    </cfRule>
  </conditionalFormatting>
  <conditionalFormatting sqref="AI479">
    <cfRule type="expression" dxfId="1609" priority="1847">
      <formula>IF(RIGHT(TEXT(AI479,"0.#"),1)=".",FALSE,TRUE)</formula>
    </cfRule>
    <cfRule type="expression" dxfId="1608" priority="1848">
      <formula>IF(RIGHT(TEXT(AI479,"0.#"),1)=".",TRUE,FALSE)</formula>
    </cfRule>
  </conditionalFormatting>
  <conditionalFormatting sqref="AQ478">
    <cfRule type="expression" dxfId="1607" priority="1839">
      <formula>IF(RIGHT(TEXT(AQ478,"0.#"),1)=".",FALSE,TRUE)</formula>
    </cfRule>
    <cfRule type="expression" dxfId="1606" priority="1840">
      <formula>IF(RIGHT(TEXT(AQ478,"0.#"),1)=".",TRUE,FALSE)</formula>
    </cfRule>
  </conditionalFormatting>
  <conditionalFormatting sqref="AQ479">
    <cfRule type="expression" dxfId="1605" priority="1843">
      <formula>IF(RIGHT(TEXT(AQ479,"0.#"),1)=".",FALSE,TRUE)</formula>
    </cfRule>
    <cfRule type="expression" dxfId="1604" priority="1844">
      <formula>IF(RIGHT(TEXT(AQ479,"0.#"),1)=".",TRUE,FALSE)</formula>
    </cfRule>
  </conditionalFormatting>
  <conditionalFormatting sqref="AQ480">
    <cfRule type="expression" dxfId="1603" priority="1841">
      <formula>IF(RIGHT(TEXT(AQ480,"0.#"),1)=".",FALSE,TRUE)</formula>
    </cfRule>
    <cfRule type="expression" dxfId="1602" priority="1842">
      <formula>IF(RIGHT(TEXT(AQ480,"0.#"),1)=".",TRUE,FALSE)</formula>
    </cfRule>
  </conditionalFormatting>
  <conditionalFormatting sqref="AM47">
    <cfRule type="expression" dxfId="1601" priority="2133">
      <formula>IF(RIGHT(TEXT(AM47,"0.#"),1)=".",FALSE,TRUE)</formula>
    </cfRule>
    <cfRule type="expression" dxfId="1600" priority="2134">
      <formula>IF(RIGHT(TEXT(AM47,"0.#"),1)=".",TRUE,FALSE)</formula>
    </cfRule>
  </conditionalFormatting>
  <conditionalFormatting sqref="AM46">
    <cfRule type="expression" dxfId="1599" priority="2135">
      <formula>IF(RIGHT(TEXT(AM46,"0.#"),1)=".",FALSE,TRUE)</formula>
    </cfRule>
    <cfRule type="expression" dxfId="1598" priority="2136">
      <formula>IF(RIGHT(TEXT(AM46,"0.#"),1)=".",TRUE,FALSE)</formula>
    </cfRule>
  </conditionalFormatting>
  <conditionalFormatting sqref="AU46:AU48">
    <cfRule type="expression" dxfId="1597" priority="2127">
      <formula>IF(RIGHT(TEXT(AU46,"0.#"),1)=".",FALSE,TRUE)</formula>
    </cfRule>
    <cfRule type="expression" dxfId="1596" priority="2128">
      <formula>IF(RIGHT(TEXT(AU46,"0.#"),1)=".",TRUE,FALSE)</formula>
    </cfRule>
  </conditionalFormatting>
  <conditionalFormatting sqref="AM48">
    <cfRule type="expression" dxfId="1595" priority="2131">
      <formula>IF(RIGHT(TEXT(AM48,"0.#"),1)=".",FALSE,TRUE)</formula>
    </cfRule>
    <cfRule type="expression" dxfId="1594" priority="2132">
      <formula>IF(RIGHT(TEXT(AM48,"0.#"),1)=".",TRUE,FALSE)</formula>
    </cfRule>
  </conditionalFormatting>
  <conditionalFormatting sqref="AQ46:AQ48">
    <cfRule type="expression" dxfId="1593" priority="2129">
      <formula>IF(RIGHT(TEXT(AQ46,"0.#"),1)=".",FALSE,TRUE)</formula>
    </cfRule>
    <cfRule type="expression" dxfId="1592" priority="2130">
      <formula>IF(RIGHT(TEXT(AQ46,"0.#"),1)=".",TRUE,FALSE)</formula>
    </cfRule>
  </conditionalFormatting>
  <conditionalFormatting sqref="AE146:AE147 AI146:AI147 AM146:AM147 AQ146:AQ147 AU146:AU147">
    <cfRule type="expression" dxfId="1591" priority="2121">
      <formula>IF(RIGHT(TEXT(AE146,"0.#"),1)=".",FALSE,TRUE)</formula>
    </cfRule>
    <cfRule type="expression" dxfId="1590" priority="2122">
      <formula>IF(RIGHT(TEXT(AE146,"0.#"),1)=".",TRUE,FALSE)</formula>
    </cfRule>
  </conditionalFormatting>
  <conditionalFormatting sqref="AE138:AE139 AI138:AI139 AM138:AM139 AQ138:AQ139 AU138:AU139">
    <cfRule type="expression" dxfId="1589" priority="2125">
      <formula>IF(RIGHT(TEXT(AE138,"0.#"),1)=".",FALSE,TRUE)</formula>
    </cfRule>
    <cfRule type="expression" dxfId="1588" priority="2126">
      <formula>IF(RIGHT(TEXT(AE138,"0.#"),1)=".",TRUE,FALSE)</formula>
    </cfRule>
  </conditionalFormatting>
  <conditionalFormatting sqref="AE142:AE143 AI142:AI143 AM142:AM143 AQ142:AQ143 AU142:AU143">
    <cfRule type="expression" dxfId="1587" priority="2123">
      <formula>IF(RIGHT(TEXT(AE142,"0.#"),1)=".",FALSE,TRUE)</formula>
    </cfRule>
    <cfRule type="expression" dxfId="1586" priority="2124">
      <formula>IF(RIGHT(TEXT(AE142,"0.#"),1)=".",TRUE,FALSE)</formula>
    </cfRule>
  </conditionalFormatting>
  <conditionalFormatting sqref="AE198:AE199 AI198:AI199 AM198:AM199 AQ198:AQ199 AU198:AU199">
    <cfRule type="expression" dxfId="1585" priority="2115">
      <formula>IF(RIGHT(TEXT(AE198,"0.#"),1)=".",FALSE,TRUE)</formula>
    </cfRule>
    <cfRule type="expression" dxfId="1584" priority="2116">
      <formula>IF(RIGHT(TEXT(AE198,"0.#"),1)=".",TRUE,FALSE)</formula>
    </cfRule>
  </conditionalFormatting>
  <conditionalFormatting sqref="AE150:AE151 AI150:AI151 AM150:AM151 AQ150:AQ151 AU150:AU151">
    <cfRule type="expression" dxfId="1583" priority="2119">
      <formula>IF(RIGHT(TEXT(AE150,"0.#"),1)=".",FALSE,TRUE)</formula>
    </cfRule>
    <cfRule type="expression" dxfId="1582" priority="2120">
      <formula>IF(RIGHT(TEXT(AE150,"0.#"),1)=".",TRUE,FALSE)</formula>
    </cfRule>
  </conditionalFormatting>
  <conditionalFormatting sqref="AE194:AE195 AI194:AI195 AM194:AM195 AQ194:AQ195 AU194:AU195">
    <cfRule type="expression" dxfId="1581" priority="2117">
      <formula>IF(RIGHT(TEXT(AE194,"0.#"),1)=".",FALSE,TRUE)</formula>
    </cfRule>
    <cfRule type="expression" dxfId="1580" priority="2118">
      <formula>IF(RIGHT(TEXT(AE194,"0.#"),1)=".",TRUE,FALSE)</formula>
    </cfRule>
  </conditionalFormatting>
  <conditionalFormatting sqref="AE210:AE211 AI210:AI211 AM210:AM211 AQ210:AQ211 AU210:AU211">
    <cfRule type="expression" dxfId="1579" priority="2109">
      <formula>IF(RIGHT(TEXT(AE210,"0.#"),1)=".",FALSE,TRUE)</formula>
    </cfRule>
    <cfRule type="expression" dxfId="1578" priority="2110">
      <formula>IF(RIGHT(TEXT(AE210,"0.#"),1)=".",TRUE,FALSE)</formula>
    </cfRule>
  </conditionalFormatting>
  <conditionalFormatting sqref="AE202:AE203 AI202:AI203 AM202:AM203 AQ202:AQ203 AU202:AU203">
    <cfRule type="expression" dxfId="1577" priority="2113">
      <formula>IF(RIGHT(TEXT(AE202,"0.#"),1)=".",FALSE,TRUE)</formula>
    </cfRule>
    <cfRule type="expression" dxfId="1576" priority="2114">
      <formula>IF(RIGHT(TEXT(AE202,"0.#"),1)=".",TRUE,FALSE)</formula>
    </cfRule>
  </conditionalFormatting>
  <conditionalFormatting sqref="AE206:AE207 AI206:AI207 AM206:AM207 AQ206:AQ207 AU206:AU207">
    <cfRule type="expression" dxfId="1575" priority="2111">
      <formula>IF(RIGHT(TEXT(AE206,"0.#"),1)=".",FALSE,TRUE)</formula>
    </cfRule>
    <cfRule type="expression" dxfId="1574" priority="2112">
      <formula>IF(RIGHT(TEXT(AE206,"0.#"),1)=".",TRUE,FALSE)</formula>
    </cfRule>
  </conditionalFormatting>
  <conditionalFormatting sqref="AE262:AE263 AI262:AI263 AM262:AM263 AQ262:AQ263 AU262:AU263">
    <cfRule type="expression" dxfId="1573" priority="2103">
      <formula>IF(RIGHT(TEXT(AE262,"0.#"),1)=".",FALSE,TRUE)</formula>
    </cfRule>
    <cfRule type="expression" dxfId="1572" priority="2104">
      <formula>IF(RIGHT(TEXT(AE262,"0.#"),1)=".",TRUE,FALSE)</formula>
    </cfRule>
  </conditionalFormatting>
  <conditionalFormatting sqref="AE254:AE255 AI254:AI255 AM254:AM255 AQ254:AQ255 AU254:AU255">
    <cfRule type="expression" dxfId="1571" priority="2107">
      <formula>IF(RIGHT(TEXT(AE254,"0.#"),1)=".",FALSE,TRUE)</formula>
    </cfRule>
    <cfRule type="expression" dxfId="1570" priority="2108">
      <formula>IF(RIGHT(TEXT(AE254,"0.#"),1)=".",TRUE,FALSE)</formula>
    </cfRule>
  </conditionalFormatting>
  <conditionalFormatting sqref="AE258:AE259 AI258:AI259 AM258:AM259 AQ258:AQ259 AU258:AU259">
    <cfRule type="expression" dxfId="1569" priority="2105">
      <formula>IF(RIGHT(TEXT(AE258,"0.#"),1)=".",FALSE,TRUE)</formula>
    </cfRule>
    <cfRule type="expression" dxfId="1568" priority="2106">
      <formula>IF(RIGHT(TEXT(AE258,"0.#"),1)=".",TRUE,FALSE)</formula>
    </cfRule>
  </conditionalFormatting>
  <conditionalFormatting sqref="AE314:AE315 AI314:AI315 AM314:AM315 AQ314:AQ315 AU314:AU315">
    <cfRule type="expression" dxfId="1567" priority="2097">
      <formula>IF(RIGHT(TEXT(AE314,"0.#"),1)=".",FALSE,TRUE)</formula>
    </cfRule>
    <cfRule type="expression" dxfId="1566" priority="2098">
      <formula>IF(RIGHT(TEXT(AE314,"0.#"),1)=".",TRUE,FALSE)</formula>
    </cfRule>
  </conditionalFormatting>
  <conditionalFormatting sqref="AE266:AE267 AI266:AI267 AM266:AM267 AQ266:AQ267 AU266:AU267">
    <cfRule type="expression" dxfId="1565" priority="2101">
      <formula>IF(RIGHT(TEXT(AE266,"0.#"),1)=".",FALSE,TRUE)</formula>
    </cfRule>
    <cfRule type="expression" dxfId="1564" priority="2102">
      <formula>IF(RIGHT(TEXT(AE266,"0.#"),1)=".",TRUE,FALSE)</formula>
    </cfRule>
  </conditionalFormatting>
  <conditionalFormatting sqref="AE270:AE271 AI270:AI271 AM270:AM271 AQ270:AQ271 AU270:AU271">
    <cfRule type="expression" dxfId="1563" priority="2099">
      <formula>IF(RIGHT(TEXT(AE270,"0.#"),1)=".",FALSE,TRUE)</formula>
    </cfRule>
    <cfRule type="expression" dxfId="1562" priority="2100">
      <formula>IF(RIGHT(TEXT(AE270,"0.#"),1)=".",TRUE,FALSE)</formula>
    </cfRule>
  </conditionalFormatting>
  <conditionalFormatting sqref="AE326:AE327 AI326:AI327 AM326:AM327 AQ326:AQ327 AU326:AU327">
    <cfRule type="expression" dxfId="1561" priority="2091">
      <formula>IF(RIGHT(TEXT(AE326,"0.#"),1)=".",FALSE,TRUE)</formula>
    </cfRule>
    <cfRule type="expression" dxfId="1560" priority="2092">
      <formula>IF(RIGHT(TEXT(AE326,"0.#"),1)=".",TRUE,FALSE)</formula>
    </cfRule>
  </conditionalFormatting>
  <conditionalFormatting sqref="AE318:AE319 AI318:AI319 AM318:AM319 AQ318:AQ319 AU318:AU319">
    <cfRule type="expression" dxfId="1559" priority="2095">
      <formula>IF(RIGHT(TEXT(AE318,"0.#"),1)=".",FALSE,TRUE)</formula>
    </cfRule>
    <cfRule type="expression" dxfId="1558" priority="2096">
      <formula>IF(RIGHT(TEXT(AE318,"0.#"),1)=".",TRUE,FALSE)</formula>
    </cfRule>
  </conditionalFormatting>
  <conditionalFormatting sqref="AE322:AE323 AI322:AI323 AM322:AM323 AQ322:AQ323 AU322:AU323">
    <cfRule type="expression" dxfId="1557" priority="2093">
      <formula>IF(RIGHT(TEXT(AE322,"0.#"),1)=".",FALSE,TRUE)</formula>
    </cfRule>
    <cfRule type="expression" dxfId="1556" priority="2094">
      <formula>IF(RIGHT(TEXT(AE322,"0.#"),1)=".",TRUE,FALSE)</formula>
    </cfRule>
  </conditionalFormatting>
  <conditionalFormatting sqref="AE378:AE379 AI378:AI379 AM378:AM379 AQ378:AQ379 AU378:AU379">
    <cfRule type="expression" dxfId="1555" priority="2085">
      <formula>IF(RIGHT(TEXT(AE378,"0.#"),1)=".",FALSE,TRUE)</formula>
    </cfRule>
    <cfRule type="expression" dxfId="1554" priority="2086">
      <formula>IF(RIGHT(TEXT(AE378,"0.#"),1)=".",TRUE,FALSE)</formula>
    </cfRule>
  </conditionalFormatting>
  <conditionalFormatting sqref="AE330:AE331 AI330:AI331 AM330:AM331 AQ330:AQ331 AU330:AU331">
    <cfRule type="expression" dxfId="1553" priority="2089">
      <formula>IF(RIGHT(TEXT(AE330,"0.#"),1)=".",FALSE,TRUE)</formula>
    </cfRule>
    <cfRule type="expression" dxfId="1552" priority="2090">
      <formula>IF(RIGHT(TEXT(AE330,"0.#"),1)=".",TRUE,FALSE)</formula>
    </cfRule>
  </conditionalFormatting>
  <conditionalFormatting sqref="AE374:AE375 AI374:AI375 AM374:AM375 AQ374:AQ375 AU374:AU375">
    <cfRule type="expression" dxfId="1551" priority="2087">
      <formula>IF(RIGHT(TEXT(AE374,"0.#"),1)=".",FALSE,TRUE)</formula>
    </cfRule>
    <cfRule type="expression" dxfId="1550" priority="2088">
      <formula>IF(RIGHT(TEXT(AE374,"0.#"),1)=".",TRUE,FALSE)</formula>
    </cfRule>
  </conditionalFormatting>
  <conditionalFormatting sqref="AE390:AE391 AI390:AI391 AM390:AM391 AQ390:AQ391 AU390:AU391">
    <cfRule type="expression" dxfId="1549" priority="2079">
      <formula>IF(RIGHT(TEXT(AE390,"0.#"),1)=".",FALSE,TRUE)</formula>
    </cfRule>
    <cfRule type="expression" dxfId="1548" priority="2080">
      <formula>IF(RIGHT(TEXT(AE390,"0.#"),1)=".",TRUE,FALSE)</formula>
    </cfRule>
  </conditionalFormatting>
  <conditionalFormatting sqref="AE382:AE383 AI382:AI383 AM382:AM383 AQ382:AQ383 AU382:AU383">
    <cfRule type="expression" dxfId="1547" priority="2083">
      <formula>IF(RIGHT(TEXT(AE382,"0.#"),1)=".",FALSE,TRUE)</formula>
    </cfRule>
    <cfRule type="expression" dxfId="1546" priority="2084">
      <formula>IF(RIGHT(TEXT(AE382,"0.#"),1)=".",TRUE,FALSE)</formula>
    </cfRule>
  </conditionalFormatting>
  <conditionalFormatting sqref="AE386:AE387 AI386:AI387 AM386:AM387 AQ386:AQ387 AU386:AU387">
    <cfRule type="expression" dxfId="1545" priority="2081">
      <formula>IF(RIGHT(TEXT(AE386,"0.#"),1)=".",FALSE,TRUE)</formula>
    </cfRule>
    <cfRule type="expression" dxfId="1544" priority="2082">
      <formula>IF(RIGHT(TEXT(AE386,"0.#"),1)=".",TRUE,FALSE)</formula>
    </cfRule>
  </conditionalFormatting>
  <conditionalFormatting sqref="AE440">
    <cfRule type="expression" dxfId="1543" priority="2073">
      <formula>IF(RIGHT(TEXT(AE440,"0.#"),1)=".",FALSE,TRUE)</formula>
    </cfRule>
    <cfRule type="expression" dxfId="1542" priority="2074">
      <formula>IF(RIGHT(TEXT(AE440,"0.#"),1)=".",TRUE,FALSE)</formula>
    </cfRule>
  </conditionalFormatting>
  <conditionalFormatting sqref="AE438">
    <cfRule type="expression" dxfId="1541" priority="2077">
      <formula>IF(RIGHT(TEXT(AE438,"0.#"),1)=".",FALSE,TRUE)</formula>
    </cfRule>
    <cfRule type="expression" dxfId="1540" priority="2078">
      <formula>IF(RIGHT(TEXT(AE438,"0.#"),1)=".",TRUE,FALSE)</formula>
    </cfRule>
  </conditionalFormatting>
  <conditionalFormatting sqref="AE439">
    <cfRule type="expression" dxfId="1539" priority="2075">
      <formula>IF(RIGHT(TEXT(AE439,"0.#"),1)=".",FALSE,TRUE)</formula>
    </cfRule>
    <cfRule type="expression" dxfId="1538" priority="2076">
      <formula>IF(RIGHT(TEXT(AE439,"0.#"),1)=".",TRUE,FALSE)</formula>
    </cfRule>
  </conditionalFormatting>
  <conditionalFormatting sqref="AM440">
    <cfRule type="expression" dxfId="1537" priority="2067">
      <formula>IF(RIGHT(TEXT(AM440,"0.#"),1)=".",FALSE,TRUE)</formula>
    </cfRule>
    <cfRule type="expression" dxfId="1536" priority="2068">
      <formula>IF(RIGHT(TEXT(AM440,"0.#"),1)=".",TRUE,FALSE)</formula>
    </cfRule>
  </conditionalFormatting>
  <conditionalFormatting sqref="AM438">
    <cfRule type="expression" dxfId="1535" priority="2071">
      <formula>IF(RIGHT(TEXT(AM438,"0.#"),1)=".",FALSE,TRUE)</formula>
    </cfRule>
    <cfRule type="expression" dxfId="1534" priority="2072">
      <formula>IF(RIGHT(TEXT(AM438,"0.#"),1)=".",TRUE,FALSE)</formula>
    </cfRule>
  </conditionalFormatting>
  <conditionalFormatting sqref="AM439">
    <cfRule type="expression" dxfId="1533" priority="2069">
      <formula>IF(RIGHT(TEXT(AM439,"0.#"),1)=".",FALSE,TRUE)</formula>
    </cfRule>
    <cfRule type="expression" dxfId="1532" priority="2070">
      <formula>IF(RIGHT(TEXT(AM439,"0.#"),1)=".",TRUE,FALSE)</formula>
    </cfRule>
  </conditionalFormatting>
  <conditionalFormatting sqref="AU440">
    <cfRule type="expression" dxfId="1531" priority="2061">
      <formula>IF(RIGHT(TEXT(AU440,"0.#"),1)=".",FALSE,TRUE)</formula>
    </cfRule>
    <cfRule type="expression" dxfId="1530" priority="2062">
      <formula>IF(RIGHT(TEXT(AU440,"0.#"),1)=".",TRUE,FALSE)</formula>
    </cfRule>
  </conditionalFormatting>
  <conditionalFormatting sqref="AU438">
    <cfRule type="expression" dxfId="1529" priority="2065">
      <formula>IF(RIGHT(TEXT(AU438,"0.#"),1)=".",FALSE,TRUE)</formula>
    </cfRule>
    <cfRule type="expression" dxfId="1528" priority="2066">
      <formula>IF(RIGHT(TEXT(AU438,"0.#"),1)=".",TRUE,FALSE)</formula>
    </cfRule>
  </conditionalFormatting>
  <conditionalFormatting sqref="AU439">
    <cfRule type="expression" dxfId="1527" priority="2063">
      <formula>IF(RIGHT(TEXT(AU439,"0.#"),1)=".",FALSE,TRUE)</formula>
    </cfRule>
    <cfRule type="expression" dxfId="1526" priority="2064">
      <formula>IF(RIGHT(TEXT(AU439,"0.#"),1)=".",TRUE,FALSE)</formula>
    </cfRule>
  </conditionalFormatting>
  <conditionalFormatting sqref="AI440">
    <cfRule type="expression" dxfId="1525" priority="2055">
      <formula>IF(RIGHT(TEXT(AI440,"0.#"),1)=".",FALSE,TRUE)</formula>
    </cfRule>
    <cfRule type="expression" dxfId="1524" priority="2056">
      <formula>IF(RIGHT(TEXT(AI440,"0.#"),1)=".",TRUE,FALSE)</formula>
    </cfRule>
  </conditionalFormatting>
  <conditionalFormatting sqref="AI438">
    <cfRule type="expression" dxfId="1523" priority="2059">
      <formula>IF(RIGHT(TEXT(AI438,"0.#"),1)=".",FALSE,TRUE)</formula>
    </cfRule>
    <cfRule type="expression" dxfId="1522" priority="2060">
      <formula>IF(RIGHT(TEXT(AI438,"0.#"),1)=".",TRUE,FALSE)</formula>
    </cfRule>
  </conditionalFormatting>
  <conditionalFormatting sqref="AI439">
    <cfRule type="expression" dxfId="1521" priority="2057">
      <formula>IF(RIGHT(TEXT(AI439,"0.#"),1)=".",FALSE,TRUE)</formula>
    </cfRule>
    <cfRule type="expression" dxfId="1520" priority="2058">
      <formula>IF(RIGHT(TEXT(AI439,"0.#"),1)=".",TRUE,FALSE)</formula>
    </cfRule>
  </conditionalFormatting>
  <conditionalFormatting sqref="AQ438">
    <cfRule type="expression" dxfId="1519" priority="2049">
      <formula>IF(RIGHT(TEXT(AQ438,"0.#"),1)=".",FALSE,TRUE)</formula>
    </cfRule>
    <cfRule type="expression" dxfId="1518" priority="2050">
      <formula>IF(RIGHT(TEXT(AQ438,"0.#"),1)=".",TRUE,FALSE)</formula>
    </cfRule>
  </conditionalFormatting>
  <conditionalFormatting sqref="AQ439">
    <cfRule type="expression" dxfId="1517" priority="2053">
      <formula>IF(RIGHT(TEXT(AQ439,"0.#"),1)=".",FALSE,TRUE)</formula>
    </cfRule>
    <cfRule type="expression" dxfId="1516" priority="2054">
      <formula>IF(RIGHT(TEXT(AQ439,"0.#"),1)=".",TRUE,FALSE)</formula>
    </cfRule>
  </conditionalFormatting>
  <conditionalFormatting sqref="AQ440">
    <cfRule type="expression" dxfId="1515" priority="2051">
      <formula>IF(RIGHT(TEXT(AQ440,"0.#"),1)=".",FALSE,TRUE)</formula>
    </cfRule>
    <cfRule type="expression" dxfId="1514" priority="2052">
      <formula>IF(RIGHT(TEXT(AQ440,"0.#"),1)=".",TRUE,FALSE)</formula>
    </cfRule>
  </conditionalFormatting>
  <conditionalFormatting sqref="AE445">
    <cfRule type="expression" dxfId="1513" priority="2043">
      <formula>IF(RIGHT(TEXT(AE445,"0.#"),1)=".",FALSE,TRUE)</formula>
    </cfRule>
    <cfRule type="expression" dxfId="1512" priority="2044">
      <formula>IF(RIGHT(TEXT(AE445,"0.#"),1)=".",TRUE,FALSE)</formula>
    </cfRule>
  </conditionalFormatting>
  <conditionalFormatting sqref="AE443">
    <cfRule type="expression" dxfId="1511" priority="2047">
      <formula>IF(RIGHT(TEXT(AE443,"0.#"),1)=".",FALSE,TRUE)</formula>
    </cfRule>
    <cfRule type="expression" dxfId="1510" priority="2048">
      <formula>IF(RIGHT(TEXT(AE443,"0.#"),1)=".",TRUE,FALSE)</formula>
    </cfRule>
  </conditionalFormatting>
  <conditionalFormatting sqref="AE444">
    <cfRule type="expression" dxfId="1509" priority="2045">
      <formula>IF(RIGHT(TEXT(AE444,"0.#"),1)=".",FALSE,TRUE)</formula>
    </cfRule>
    <cfRule type="expression" dxfId="1508" priority="2046">
      <formula>IF(RIGHT(TEXT(AE444,"0.#"),1)=".",TRUE,FALSE)</formula>
    </cfRule>
  </conditionalFormatting>
  <conditionalFormatting sqref="AM445">
    <cfRule type="expression" dxfId="1507" priority="2037">
      <formula>IF(RIGHT(TEXT(AM445,"0.#"),1)=".",FALSE,TRUE)</formula>
    </cfRule>
    <cfRule type="expression" dxfId="1506" priority="2038">
      <formula>IF(RIGHT(TEXT(AM445,"0.#"),1)=".",TRUE,FALSE)</formula>
    </cfRule>
  </conditionalFormatting>
  <conditionalFormatting sqref="AM443">
    <cfRule type="expression" dxfId="1505" priority="2041">
      <formula>IF(RIGHT(TEXT(AM443,"0.#"),1)=".",FALSE,TRUE)</formula>
    </cfRule>
    <cfRule type="expression" dxfId="1504" priority="2042">
      <formula>IF(RIGHT(TEXT(AM443,"0.#"),1)=".",TRUE,FALSE)</formula>
    </cfRule>
  </conditionalFormatting>
  <conditionalFormatting sqref="AM444">
    <cfRule type="expression" dxfId="1503" priority="2039">
      <formula>IF(RIGHT(TEXT(AM444,"0.#"),1)=".",FALSE,TRUE)</formula>
    </cfRule>
    <cfRule type="expression" dxfId="1502" priority="2040">
      <formula>IF(RIGHT(TEXT(AM444,"0.#"),1)=".",TRUE,FALSE)</formula>
    </cfRule>
  </conditionalFormatting>
  <conditionalFormatting sqref="AU445">
    <cfRule type="expression" dxfId="1501" priority="2031">
      <formula>IF(RIGHT(TEXT(AU445,"0.#"),1)=".",FALSE,TRUE)</formula>
    </cfRule>
    <cfRule type="expression" dxfId="1500" priority="2032">
      <formula>IF(RIGHT(TEXT(AU445,"0.#"),1)=".",TRUE,FALSE)</formula>
    </cfRule>
  </conditionalFormatting>
  <conditionalFormatting sqref="AU443">
    <cfRule type="expression" dxfId="1499" priority="2035">
      <formula>IF(RIGHT(TEXT(AU443,"0.#"),1)=".",FALSE,TRUE)</formula>
    </cfRule>
    <cfRule type="expression" dxfId="1498" priority="2036">
      <formula>IF(RIGHT(TEXT(AU443,"0.#"),1)=".",TRUE,FALSE)</formula>
    </cfRule>
  </conditionalFormatting>
  <conditionalFormatting sqref="AU444">
    <cfRule type="expression" dxfId="1497" priority="2033">
      <formula>IF(RIGHT(TEXT(AU444,"0.#"),1)=".",FALSE,TRUE)</formula>
    </cfRule>
    <cfRule type="expression" dxfId="1496" priority="2034">
      <formula>IF(RIGHT(TEXT(AU444,"0.#"),1)=".",TRUE,FALSE)</formula>
    </cfRule>
  </conditionalFormatting>
  <conditionalFormatting sqref="AI445">
    <cfRule type="expression" dxfId="1495" priority="2025">
      <formula>IF(RIGHT(TEXT(AI445,"0.#"),1)=".",FALSE,TRUE)</formula>
    </cfRule>
    <cfRule type="expression" dxfId="1494" priority="2026">
      <formula>IF(RIGHT(TEXT(AI445,"0.#"),1)=".",TRUE,FALSE)</formula>
    </cfRule>
  </conditionalFormatting>
  <conditionalFormatting sqref="AI443">
    <cfRule type="expression" dxfId="1493" priority="2029">
      <formula>IF(RIGHT(TEXT(AI443,"0.#"),1)=".",FALSE,TRUE)</formula>
    </cfRule>
    <cfRule type="expression" dxfId="1492" priority="2030">
      <formula>IF(RIGHT(TEXT(AI443,"0.#"),1)=".",TRUE,FALSE)</formula>
    </cfRule>
  </conditionalFormatting>
  <conditionalFormatting sqref="AI444">
    <cfRule type="expression" dxfId="1491" priority="2027">
      <formula>IF(RIGHT(TEXT(AI444,"0.#"),1)=".",FALSE,TRUE)</formula>
    </cfRule>
    <cfRule type="expression" dxfId="1490" priority="2028">
      <formula>IF(RIGHT(TEXT(AI444,"0.#"),1)=".",TRUE,FALSE)</formula>
    </cfRule>
  </conditionalFormatting>
  <conditionalFormatting sqref="AQ443">
    <cfRule type="expression" dxfId="1489" priority="2019">
      <formula>IF(RIGHT(TEXT(AQ443,"0.#"),1)=".",FALSE,TRUE)</formula>
    </cfRule>
    <cfRule type="expression" dxfId="1488" priority="2020">
      <formula>IF(RIGHT(TEXT(AQ443,"0.#"),1)=".",TRUE,FALSE)</formula>
    </cfRule>
  </conditionalFormatting>
  <conditionalFormatting sqref="AQ444">
    <cfRule type="expression" dxfId="1487" priority="2023">
      <formula>IF(RIGHT(TEXT(AQ444,"0.#"),1)=".",FALSE,TRUE)</formula>
    </cfRule>
    <cfRule type="expression" dxfId="1486" priority="2024">
      <formula>IF(RIGHT(TEXT(AQ444,"0.#"),1)=".",TRUE,FALSE)</formula>
    </cfRule>
  </conditionalFormatting>
  <conditionalFormatting sqref="AQ445">
    <cfRule type="expression" dxfId="1485" priority="2021">
      <formula>IF(RIGHT(TEXT(AQ445,"0.#"),1)=".",FALSE,TRUE)</formula>
    </cfRule>
    <cfRule type="expression" dxfId="1484" priority="2022">
      <formula>IF(RIGHT(TEXT(AQ445,"0.#"),1)=".",TRUE,FALSE)</formula>
    </cfRule>
  </conditionalFormatting>
  <conditionalFormatting sqref="Y873:Y900">
    <cfRule type="expression" dxfId="1483" priority="2249">
      <formula>IF(RIGHT(TEXT(Y873,"0.#"),1)=".",FALSE,TRUE)</formula>
    </cfRule>
    <cfRule type="expression" dxfId="1482" priority="2250">
      <formula>IF(RIGHT(TEXT(Y873,"0.#"),1)=".",TRUE,FALSE)</formula>
    </cfRule>
  </conditionalFormatting>
  <conditionalFormatting sqref="Y872">
    <cfRule type="expression" dxfId="1481" priority="2243">
      <formula>IF(RIGHT(TEXT(Y872,"0.#"),1)=".",FALSE,TRUE)</formula>
    </cfRule>
    <cfRule type="expression" dxfId="1480" priority="2244">
      <formula>IF(RIGHT(TEXT(Y872,"0.#"),1)=".",TRUE,FALSE)</formula>
    </cfRule>
  </conditionalFormatting>
  <conditionalFormatting sqref="Y906:Y933">
    <cfRule type="expression" dxfId="1479" priority="2237">
      <formula>IF(RIGHT(TEXT(Y906,"0.#"),1)=".",FALSE,TRUE)</formula>
    </cfRule>
    <cfRule type="expression" dxfId="1478" priority="2238">
      <formula>IF(RIGHT(TEXT(Y906,"0.#"),1)=".",TRUE,FALSE)</formula>
    </cfRule>
  </conditionalFormatting>
  <conditionalFormatting sqref="Y905">
    <cfRule type="expression" dxfId="1477" priority="2231">
      <formula>IF(RIGHT(TEXT(Y905,"0.#"),1)=".",FALSE,TRUE)</formula>
    </cfRule>
    <cfRule type="expression" dxfId="1476" priority="2232">
      <formula>IF(RIGHT(TEXT(Y905,"0.#"),1)=".",TRUE,FALSE)</formula>
    </cfRule>
  </conditionalFormatting>
  <conditionalFormatting sqref="Y939:Y966">
    <cfRule type="expression" dxfId="1475" priority="2225">
      <formula>IF(RIGHT(TEXT(Y939,"0.#"),1)=".",FALSE,TRUE)</formula>
    </cfRule>
    <cfRule type="expression" dxfId="1474" priority="2226">
      <formula>IF(RIGHT(TEXT(Y939,"0.#"),1)=".",TRUE,FALSE)</formula>
    </cfRule>
  </conditionalFormatting>
  <conditionalFormatting sqref="Y938">
    <cfRule type="expression" dxfId="1473" priority="2219">
      <formula>IF(RIGHT(TEXT(Y938,"0.#"),1)=".",FALSE,TRUE)</formula>
    </cfRule>
    <cfRule type="expression" dxfId="1472" priority="2220">
      <formula>IF(RIGHT(TEXT(Y938,"0.#"),1)=".",TRUE,FALSE)</formula>
    </cfRule>
  </conditionalFormatting>
  <conditionalFormatting sqref="Y972:Y999">
    <cfRule type="expression" dxfId="1471" priority="2213">
      <formula>IF(RIGHT(TEXT(Y972,"0.#"),1)=".",FALSE,TRUE)</formula>
    </cfRule>
    <cfRule type="expression" dxfId="1470" priority="2214">
      <formula>IF(RIGHT(TEXT(Y972,"0.#"),1)=".",TRUE,FALSE)</formula>
    </cfRule>
  </conditionalFormatting>
  <conditionalFormatting sqref="Y971">
    <cfRule type="expression" dxfId="1469" priority="2207">
      <formula>IF(RIGHT(TEXT(Y971,"0.#"),1)=".",FALSE,TRUE)</formula>
    </cfRule>
    <cfRule type="expression" dxfId="1468" priority="2208">
      <formula>IF(RIGHT(TEXT(Y971,"0.#"),1)=".",TRUE,FALSE)</formula>
    </cfRule>
  </conditionalFormatting>
  <conditionalFormatting sqref="Y1005:Y1032">
    <cfRule type="expression" dxfId="1467" priority="2201">
      <formula>IF(RIGHT(TEXT(Y1005,"0.#"),1)=".",FALSE,TRUE)</formula>
    </cfRule>
    <cfRule type="expression" dxfId="1466" priority="2202">
      <formula>IF(RIGHT(TEXT(Y1005,"0.#"),1)=".",TRUE,FALSE)</formula>
    </cfRule>
  </conditionalFormatting>
  <conditionalFormatting sqref="W23">
    <cfRule type="expression" dxfId="1465" priority="2485">
      <formula>IF(RIGHT(TEXT(W23,"0.#"),1)=".",FALSE,TRUE)</formula>
    </cfRule>
    <cfRule type="expression" dxfId="1464" priority="2486">
      <formula>IF(RIGHT(TEXT(W23,"0.#"),1)=".",TRUE,FALSE)</formula>
    </cfRule>
  </conditionalFormatting>
  <conditionalFormatting sqref="W24:W27">
    <cfRule type="expression" dxfId="1463" priority="2483">
      <formula>IF(RIGHT(TEXT(W24,"0.#"),1)=".",FALSE,TRUE)</formula>
    </cfRule>
    <cfRule type="expression" dxfId="1462" priority="2484">
      <formula>IF(RIGHT(TEXT(W24,"0.#"),1)=".",TRUE,FALSE)</formula>
    </cfRule>
  </conditionalFormatting>
  <conditionalFormatting sqref="W28">
    <cfRule type="expression" dxfId="1461" priority="2475">
      <formula>IF(RIGHT(TEXT(W28,"0.#"),1)=".",FALSE,TRUE)</formula>
    </cfRule>
    <cfRule type="expression" dxfId="1460" priority="2476">
      <formula>IF(RIGHT(TEXT(W28,"0.#"),1)=".",TRUE,FALSE)</formula>
    </cfRule>
  </conditionalFormatting>
  <conditionalFormatting sqref="P23">
    <cfRule type="expression" dxfId="1459" priority="2473">
      <formula>IF(RIGHT(TEXT(P23,"0.#"),1)=".",FALSE,TRUE)</formula>
    </cfRule>
    <cfRule type="expression" dxfId="1458" priority="2474">
      <formula>IF(RIGHT(TEXT(P23,"0.#"),1)=".",TRUE,FALSE)</formula>
    </cfRule>
  </conditionalFormatting>
  <conditionalFormatting sqref="P24:P27">
    <cfRule type="expression" dxfId="1457" priority="2471">
      <formula>IF(RIGHT(TEXT(P24,"0.#"),1)=".",FALSE,TRUE)</formula>
    </cfRule>
    <cfRule type="expression" dxfId="1456" priority="2472">
      <formula>IF(RIGHT(TEXT(P24,"0.#"),1)=".",TRUE,FALSE)</formula>
    </cfRule>
  </conditionalFormatting>
  <conditionalFormatting sqref="P28">
    <cfRule type="expression" dxfId="1455" priority="2469">
      <formula>IF(RIGHT(TEXT(P28,"0.#"),1)=".",FALSE,TRUE)</formula>
    </cfRule>
    <cfRule type="expression" dxfId="1454" priority="2470">
      <formula>IF(RIGHT(TEXT(P28,"0.#"),1)=".",TRUE,FALSE)</formula>
    </cfRule>
  </conditionalFormatting>
  <conditionalFormatting sqref="AQ114">
    <cfRule type="expression" dxfId="1453" priority="2453">
      <formula>IF(RIGHT(TEXT(AQ114,"0.#"),1)=".",FALSE,TRUE)</formula>
    </cfRule>
    <cfRule type="expression" dxfId="1452" priority="2454">
      <formula>IF(RIGHT(TEXT(AQ114,"0.#"),1)=".",TRUE,FALSE)</formula>
    </cfRule>
  </conditionalFormatting>
  <conditionalFormatting sqref="AQ104">
    <cfRule type="expression" dxfId="1451" priority="2467">
      <formula>IF(RIGHT(TEXT(AQ104,"0.#"),1)=".",FALSE,TRUE)</formula>
    </cfRule>
    <cfRule type="expression" dxfId="1450" priority="2468">
      <formula>IF(RIGHT(TEXT(AQ104,"0.#"),1)=".",TRUE,FALSE)</formula>
    </cfRule>
  </conditionalFormatting>
  <conditionalFormatting sqref="AQ105">
    <cfRule type="expression" dxfId="1449" priority="2465">
      <formula>IF(RIGHT(TEXT(AQ105,"0.#"),1)=".",FALSE,TRUE)</formula>
    </cfRule>
    <cfRule type="expression" dxfId="1448" priority="2466">
      <formula>IF(RIGHT(TEXT(AQ105,"0.#"),1)=".",TRUE,FALSE)</formula>
    </cfRule>
  </conditionalFormatting>
  <conditionalFormatting sqref="AQ107">
    <cfRule type="expression" dxfId="1447" priority="2463">
      <formula>IF(RIGHT(TEXT(AQ107,"0.#"),1)=".",FALSE,TRUE)</formula>
    </cfRule>
    <cfRule type="expression" dxfId="1446" priority="2464">
      <formula>IF(RIGHT(TEXT(AQ107,"0.#"),1)=".",TRUE,FALSE)</formula>
    </cfRule>
  </conditionalFormatting>
  <conditionalFormatting sqref="AQ108">
    <cfRule type="expression" dxfId="1445" priority="2461">
      <formula>IF(RIGHT(TEXT(AQ108,"0.#"),1)=".",FALSE,TRUE)</formula>
    </cfRule>
    <cfRule type="expression" dxfId="1444" priority="2462">
      <formula>IF(RIGHT(TEXT(AQ108,"0.#"),1)=".",TRUE,FALSE)</formula>
    </cfRule>
  </conditionalFormatting>
  <conditionalFormatting sqref="AQ110">
    <cfRule type="expression" dxfId="1443" priority="2459">
      <formula>IF(RIGHT(TEXT(AQ110,"0.#"),1)=".",FALSE,TRUE)</formula>
    </cfRule>
    <cfRule type="expression" dxfId="1442" priority="2460">
      <formula>IF(RIGHT(TEXT(AQ110,"0.#"),1)=".",TRUE,FALSE)</formula>
    </cfRule>
  </conditionalFormatting>
  <conditionalFormatting sqref="AQ111">
    <cfRule type="expression" dxfId="1441" priority="2457">
      <formula>IF(RIGHT(TEXT(AQ111,"0.#"),1)=".",FALSE,TRUE)</formula>
    </cfRule>
    <cfRule type="expression" dxfId="1440" priority="2458">
      <formula>IF(RIGHT(TEXT(AQ111,"0.#"),1)=".",TRUE,FALSE)</formula>
    </cfRule>
  </conditionalFormatting>
  <conditionalFormatting sqref="AQ113">
    <cfRule type="expression" dxfId="1439" priority="2455">
      <formula>IF(RIGHT(TEXT(AQ113,"0.#"),1)=".",FALSE,TRUE)</formula>
    </cfRule>
    <cfRule type="expression" dxfId="1438" priority="2456">
      <formula>IF(RIGHT(TEXT(AQ113,"0.#"),1)=".",TRUE,FALSE)</formula>
    </cfRule>
  </conditionalFormatting>
  <conditionalFormatting sqref="AE67">
    <cfRule type="expression" dxfId="1437" priority="2385">
      <formula>IF(RIGHT(TEXT(AE67,"0.#"),1)=".",FALSE,TRUE)</formula>
    </cfRule>
    <cfRule type="expression" dxfId="1436" priority="2386">
      <formula>IF(RIGHT(TEXT(AE67,"0.#"),1)=".",TRUE,FALSE)</formula>
    </cfRule>
  </conditionalFormatting>
  <conditionalFormatting sqref="AE68">
    <cfRule type="expression" dxfId="1435" priority="2383">
      <formula>IF(RIGHT(TEXT(AE68,"0.#"),1)=".",FALSE,TRUE)</formula>
    </cfRule>
    <cfRule type="expression" dxfId="1434" priority="2384">
      <formula>IF(RIGHT(TEXT(AE68,"0.#"),1)=".",TRUE,FALSE)</formula>
    </cfRule>
  </conditionalFormatting>
  <conditionalFormatting sqref="AE69">
    <cfRule type="expression" dxfId="1433" priority="2381">
      <formula>IF(RIGHT(TEXT(AE69,"0.#"),1)=".",FALSE,TRUE)</formula>
    </cfRule>
    <cfRule type="expression" dxfId="1432" priority="2382">
      <formula>IF(RIGHT(TEXT(AE69,"0.#"),1)=".",TRUE,FALSE)</formula>
    </cfRule>
  </conditionalFormatting>
  <conditionalFormatting sqref="AI69">
    <cfRule type="expression" dxfId="1431" priority="2379">
      <formula>IF(RIGHT(TEXT(AI69,"0.#"),1)=".",FALSE,TRUE)</formula>
    </cfRule>
    <cfRule type="expression" dxfId="1430" priority="2380">
      <formula>IF(RIGHT(TEXT(AI69,"0.#"),1)=".",TRUE,FALSE)</formula>
    </cfRule>
  </conditionalFormatting>
  <conditionalFormatting sqref="AI68">
    <cfRule type="expression" dxfId="1429" priority="2377">
      <formula>IF(RIGHT(TEXT(AI68,"0.#"),1)=".",FALSE,TRUE)</formula>
    </cfRule>
    <cfRule type="expression" dxfId="1428" priority="2378">
      <formula>IF(RIGHT(TEXT(AI68,"0.#"),1)=".",TRUE,FALSE)</formula>
    </cfRule>
  </conditionalFormatting>
  <conditionalFormatting sqref="AI67">
    <cfRule type="expression" dxfId="1427" priority="2375">
      <formula>IF(RIGHT(TEXT(AI67,"0.#"),1)=".",FALSE,TRUE)</formula>
    </cfRule>
    <cfRule type="expression" dxfId="1426" priority="2376">
      <formula>IF(RIGHT(TEXT(AI67,"0.#"),1)=".",TRUE,FALSE)</formula>
    </cfRule>
  </conditionalFormatting>
  <conditionalFormatting sqref="AM67">
    <cfRule type="expression" dxfId="1425" priority="2373">
      <formula>IF(RIGHT(TEXT(AM67,"0.#"),1)=".",FALSE,TRUE)</formula>
    </cfRule>
    <cfRule type="expression" dxfId="1424" priority="2374">
      <formula>IF(RIGHT(TEXT(AM67,"0.#"),1)=".",TRUE,FALSE)</formula>
    </cfRule>
  </conditionalFormatting>
  <conditionalFormatting sqref="AM68">
    <cfRule type="expression" dxfId="1423" priority="2371">
      <formula>IF(RIGHT(TEXT(AM68,"0.#"),1)=".",FALSE,TRUE)</formula>
    </cfRule>
    <cfRule type="expression" dxfId="1422" priority="2372">
      <formula>IF(RIGHT(TEXT(AM68,"0.#"),1)=".",TRUE,FALSE)</formula>
    </cfRule>
  </conditionalFormatting>
  <conditionalFormatting sqref="AM69">
    <cfRule type="expression" dxfId="1421" priority="2369">
      <formula>IF(RIGHT(TEXT(AM69,"0.#"),1)=".",FALSE,TRUE)</formula>
    </cfRule>
    <cfRule type="expression" dxfId="1420" priority="2370">
      <formula>IF(RIGHT(TEXT(AM69,"0.#"),1)=".",TRUE,FALSE)</formula>
    </cfRule>
  </conditionalFormatting>
  <conditionalFormatting sqref="AQ67:AQ69">
    <cfRule type="expression" dxfId="1419" priority="2367">
      <formula>IF(RIGHT(TEXT(AQ67,"0.#"),1)=".",FALSE,TRUE)</formula>
    </cfRule>
    <cfRule type="expression" dxfId="1418" priority="2368">
      <formula>IF(RIGHT(TEXT(AQ67,"0.#"),1)=".",TRUE,FALSE)</formula>
    </cfRule>
  </conditionalFormatting>
  <conditionalFormatting sqref="AU67:AU69">
    <cfRule type="expression" dxfId="1417" priority="2365">
      <formula>IF(RIGHT(TEXT(AU67,"0.#"),1)=".",FALSE,TRUE)</formula>
    </cfRule>
    <cfRule type="expression" dxfId="1416" priority="2366">
      <formula>IF(RIGHT(TEXT(AU67,"0.#"),1)=".",TRUE,FALSE)</formula>
    </cfRule>
  </conditionalFormatting>
  <conditionalFormatting sqref="AE70">
    <cfRule type="expression" dxfId="1415" priority="2363">
      <formula>IF(RIGHT(TEXT(AE70,"0.#"),1)=".",FALSE,TRUE)</formula>
    </cfRule>
    <cfRule type="expression" dxfId="1414" priority="2364">
      <formula>IF(RIGHT(TEXT(AE70,"0.#"),1)=".",TRUE,FALSE)</formula>
    </cfRule>
  </conditionalFormatting>
  <conditionalFormatting sqref="AE71">
    <cfRule type="expression" dxfId="1413" priority="2361">
      <formula>IF(RIGHT(TEXT(AE71,"0.#"),1)=".",FALSE,TRUE)</formula>
    </cfRule>
    <cfRule type="expression" dxfId="1412" priority="2362">
      <formula>IF(RIGHT(TEXT(AE71,"0.#"),1)=".",TRUE,FALSE)</formula>
    </cfRule>
  </conditionalFormatting>
  <conditionalFormatting sqref="AE72">
    <cfRule type="expression" dxfId="1411" priority="2359">
      <formula>IF(RIGHT(TEXT(AE72,"0.#"),1)=".",FALSE,TRUE)</formula>
    </cfRule>
    <cfRule type="expression" dxfId="1410" priority="2360">
      <formula>IF(RIGHT(TEXT(AE72,"0.#"),1)=".",TRUE,FALSE)</formula>
    </cfRule>
  </conditionalFormatting>
  <conditionalFormatting sqref="AI72">
    <cfRule type="expression" dxfId="1409" priority="2357">
      <formula>IF(RIGHT(TEXT(AI72,"0.#"),1)=".",FALSE,TRUE)</formula>
    </cfRule>
    <cfRule type="expression" dxfId="1408" priority="2358">
      <formula>IF(RIGHT(TEXT(AI72,"0.#"),1)=".",TRUE,FALSE)</formula>
    </cfRule>
  </conditionalFormatting>
  <conditionalFormatting sqref="AI71">
    <cfRule type="expression" dxfId="1407" priority="2355">
      <formula>IF(RIGHT(TEXT(AI71,"0.#"),1)=".",FALSE,TRUE)</formula>
    </cfRule>
    <cfRule type="expression" dxfId="1406" priority="2356">
      <formula>IF(RIGHT(TEXT(AI71,"0.#"),1)=".",TRUE,FALSE)</formula>
    </cfRule>
  </conditionalFormatting>
  <conditionalFormatting sqref="AI70">
    <cfRule type="expression" dxfId="1405" priority="2353">
      <formula>IF(RIGHT(TEXT(AI70,"0.#"),1)=".",FALSE,TRUE)</formula>
    </cfRule>
    <cfRule type="expression" dxfId="1404" priority="2354">
      <formula>IF(RIGHT(TEXT(AI70,"0.#"),1)=".",TRUE,FALSE)</formula>
    </cfRule>
  </conditionalFormatting>
  <conditionalFormatting sqref="AM70">
    <cfRule type="expression" dxfId="1403" priority="2351">
      <formula>IF(RIGHT(TEXT(AM70,"0.#"),1)=".",FALSE,TRUE)</formula>
    </cfRule>
    <cfRule type="expression" dxfId="1402" priority="2352">
      <formula>IF(RIGHT(TEXT(AM70,"0.#"),1)=".",TRUE,FALSE)</formula>
    </cfRule>
  </conditionalFormatting>
  <conditionalFormatting sqref="AM71">
    <cfRule type="expression" dxfId="1401" priority="2349">
      <formula>IF(RIGHT(TEXT(AM71,"0.#"),1)=".",FALSE,TRUE)</formula>
    </cfRule>
    <cfRule type="expression" dxfId="1400" priority="2350">
      <formula>IF(RIGHT(TEXT(AM71,"0.#"),1)=".",TRUE,FALSE)</formula>
    </cfRule>
  </conditionalFormatting>
  <conditionalFormatting sqref="AM72">
    <cfRule type="expression" dxfId="1399" priority="2347">
      <formula>IF(RIGHT(TEXT(AM72,"0.#"),1)=".",FALSE,TRUE)</formula>
    </cfRule>
    <cfRule type="expression" dxfId="1398" priority="2348">
      <formula>IF(RIGHT(TEXT(AM72,"0.#"),1)=".",TRUE,FALSE)</formula>
    </cfRule>
  </conditionalFormatting>
  <conditionalFormatting sqref="AQ70:AQ72">
    <cfRule type="expression" dxfId="1397" priority="2345">
      <formula>IF(RIGHT(TEXT(AQ70,"0.#"),1)=".",FALSE,TRUE)</formula>
    </cfRule>
    <cfRule type="expression" dxfId="1396" priority="2346">
      <formula>IF(RIGHT(TEXT(AQ70,"0.#"),1)=".",TRUE,FALSE)</formula>
    </cfRule>
  </conditionalFormatting>
  <conditionalFormatting sqref="AU70:AU72">
    <cfRule type="expression" dxfId="1395" priority="2343">
      <formula>IF(RIGHT(TEXT(AU70,"0.#"),1)=".",FALSE,TRUE)</formula>
    </cfRule>
    <cfRule type="expression" dxfId="1394" priority="2344">
      <formula>IF(RIGHT(TEXT(AU70,"0.#"),1)=".",TRUE,FALSE)</formula>
    </cfRule>
  </conditionalFormatting>
  <conditionalFormatting sqref="AU656">
    <cfRule type="expression" dxfId="1393" priority="861">
      <formula>IF(RIGHT(TEXT(AU656,"0.#"),1)=".",FALSE,TRUE)</formula>
    </cfRule>
    <cfRule type="expression" dxfId="1392" priority="862">
      <formula>IF(RIGHT(TEXT(AU656,"0.#"),1)=".",TRUE,FALSE)</formula>
    </cfRule>
  </conditionalFormatting>
  <conditionalFormatting sqref="AQ655">
    <cfRule type="expression" dxfId="1391" priority="853">
      <formula>IF(RIGHT(TEXT(AQ655,"0.#"),1)=".",FALSE,TRUE)</formula>
    </cfRule>
    <cfRule type="expression" dxfId="1390" priority="854">
      <formula>IF(RIGHT(TEXT(AQ655,"0.#"),1)=".",TRUE,FALSE)</formula>
    </cfRule>
  </conditionalFormatting>
  <conditionalFormatting sqref="AI696">
    <cfRule type="expression" dxfId="1389" priority="645">
      <formula>IF(RIGHT(TEXT(AI696,"0.#"),1)=".",FALSE,TRUE)</formula>
    </cfRule>
    <cfRule type="expression" dxfId="1388" priority="646">
      <formula>IF(RIGHT(TEXT(AI696,"0.#"),1)=".",TRUE,FALSE)</formula>
    </cfRule>
  </conditionalFormatting>
  <conditionalFormatting sqref="AQ694">
    <cfRule type="expression" dxfId="1387" priority="639">
      <formula>IF(RIGHT(TEXT(AQ694,"0.#"),1)=".",FALSE,TRUE)</formula>
    </cfRule>
    <cfRule type="expression" dxfId="1386" priority="640">
      <formula>IF(RIGHT(TEXT(AQ694,"0.#"),1)=".",TRUE,FALSE)</formula>
    </cfRule>
  </conditionalFormatting>
  <conditionalFormatting sqref="AL873:AO900">
    <cfRule type="expression" dxfId="1385" priority="2251">
      <formula>IF(AND(AL873&gt;=0, RIGHT(TEXT(AL873,"0.#"),1)&lt;&gt;"."),TRUE,FALSE)</formula>
    </cfRule>
    <cfRule type="expression" dxfId="1384" priority="2252">
      <formula>IF(AND(AL873&gt;=0, RIGHT(TEXT(AL873,"0.#"),1)="."),TRUE,FALSE)</formula>
    </cfRule>
    <cfRule type="expression" dxfId="1383" priority="2253">
      <formula>IF(AND(AL873&lt;0, RIGHT(TEXT(AL873,"0.#"),1)&lt;&gt;"."),TRUE,FALSE)</formula>
    </cfRule>
    <cfRule type="expression" dxfId="1382" priority="2254">
      <formula>IF(AND(AL873&lt;0, RIGHT(TEXT(AL873,"0.#"),1)="."),TRUE,FALSE)</formula>
    </cfRule>
  </conditionalFormatting>
  <conditionalFormatting sqref="AL872:AO872">
    <cfRule type="expression" dxfId="1381" priority="2245">
      <formula>IF(AND(AL872&gt;=0, RIGHT(TEXT(AL872,"0.#"),1)&lt;&gt;"."),TRUE,FALSE)</formula>
    </cfRule>
    <cfRule type="expression" dxfId="1380" priority="2246">
      <formula>IF(AND(AL872&gt;=0, RIGHT(TEXT(AL872,"0.#"),1)="."),TRUE,FALSE)</formula>
    </cfRule>
    <cfRule type="expression" dxfId="1379" priority="2247">
      <formula>IF(AND(AL872&lt;0, RIGHT(TEXT(AL872,"0.#"),1)&lt;&gt;"."),TRUE,FALSE)</formula>
    </cfRule>
    <cfRule type="expression" dxfId="1378" priority="2248">
      <formula>IF(AND(AL872&lt;0, RIGHT(TEXT(AL872,"0.#"),1)="."),TRUE,FALSE)</formula>
    </cfRule>
  </conditionalFormatting>
  <conditionalFormatting sqref="AL906:AO933">
    <cfRule type="expression" dxfId="1377" priority="2239">
      <formula>IF(AND(AL906&gt;=0, RIGHT(TEXT(AL906,"0.#"),1)&lt;&gt;"."),TRUE,FALSE)</formula>
    </cfRule>
    <cfRule type="expression" dxfId="1376" priority="2240">
      <formula>IF(AND(AL906&gt;=0, RIGHT(TEXT(AL906,"0.#"),1)="."),TRUE,FALSE)</formula>
    </cfRule>
    <cfRule type="expression" dxfId="1375" priority="2241">
      <formula>IF(AND(AL906&lt;0, RIGHT(TEXT(AL906,"0.#"),1)&lt;&gt;"."),TRUE,FALSE)</formula>
    </cfRule>
    <cfRule type="expression" dxfId="1374" priority="2242">
      <formula>IF(AND(AL906&lt;0, RIGHT(TEXT(AL906,"0.#"),1)="."),TRUE,FALSE)</formula>
    </cfRule>
  </conditionalFormatting>
  <conditionalFormatting sqref="AL905:AO905">
    <cfRule type="expression" dxfId="1373" priority="2233">
      <formula>IF(AND(AL905&gt;=0, RIGHT(TEXT(AL905,"0.#"),1)&lt;&gt;"."),TRUE,FALSE)</formula>
    </cfRule>
    <cfRule type="expression" dxfId="1372" priority="2234">
      <formula>IF(AND(AL905&gt;=0, RIGHT(TEXT(AL905,"0.#"),1)="."),TRUE,FALSE)</formula>
    </cfRule>
    <cfRule type="expression" dxfId="1371" priority="2235">
      <formula>IF(AND(AL905&lt;0, RIGHT(TEXT(AL905,"0.#"),1)&lt;&gt;"."),TRUE,FALSE)</formula>
    </cfRule>
    <cfRule type="expression" dxfId="1370" priority="2236">
      <formula>IF(AND(AL905&lt;0, RIGHT(TEXT(AL905,"0.#"),1)="."),TRUE,FALSE)</formula>
    </cfRule>
  </conditionalFormatting>
  <conditionalFormatting sqref="AL939:AO966">
    <cfRule type="expression" dxfId="1369" priority="2227">
      <formula>IF(AND(AL939&gt;=0, RIGHT(TEXT(AL939,"0.#"),1)&lt;&gt;"."),TRUE,FALSE)</formula>
    </cfRule>
    <cfRule type="expression" dxfId="1368" priority="2228">
      <formula>IF(AND(AL939&gt;=0, RIGHT(TEXT(AL939,"0.#"),1)="."),TRUE,FALSE)</formula>
    </cfRule>
    <cfRule type="expression" dxfId="1367" priority="2229">
      <formula>IF(AND(AL939&lt;0, RIGHT(TEXT(AL939,"0.#"),1)&lt;&gt;"."),TRUE,FALSE)</formula>
    </cfRule>
    <cfRule type="expression" dxfId="1366" priority="2230">
      <formula>IF(AND(AL939&lt;0, RIGHT(TEXT(AL939,"0.#"),1)="."),TRUE,FALSE)</formula>
    </cfRule>
  </conditionalFormatting>
  <conditionalFormatting sqref="AL938:AO938">
    <cfRule type="expression" dxfId="1365" priority="2221">
      <formula>IF(AND(AL938&gt;=0, RIGHT(TEXT(AL938,"0.#"),1)&lt;&gt;"."),TRUE,FALSE)</formula>
    </cfRule>
    <cfRule type="expression" dxfId="1364" priority="2222">
      <formula>IF(AND(AL938&gt;=0, RIGHT(TEXT(AL938,"0.#"),1)="."),TRUE,FALSE)</formula>
    </cfRule>
    <cfRule type="expression" dxfId="1363" priority="2223">
      <formula>IF(AND(AL938&lt;0, RIGHT(TEXT(AL938,"0.#"),1)&lt;&gt;"."),TRUE,FALSE)</formula>
    </cfRule>
    <cfRule type="expression" dxfId="1362" priority="2224">
      <formula>IF(AND(AL938&lt;0, RIGHT(TEXT(AL938,"0.#"),1)="."),TRUE,FALSE)</formula>
    </cfRule>
  </conditionalFormatting>
  <conditionalFormatting sqref="AL972:AO999">
    <cfRule type="expression" dxfId="1361" priority="2215">
      <formula>IF(AND(AL972&gt;=0, RIGHT(TEXT(AL972,"0.#"),1)&lt;&gt;"."),TRUE,FALSE)</formula>
    </cfRule>
    <cfRule type="expression" dxfId="1360" priority="2216">
      <formula>IF(AND(AL972&gt;=0, RIGHT(TEXT(AL972,"0.#"),1)="."),TRUE,FALSE)</formula>
    </cfRule>
    <cfRule type="expression" dxfId="1359" priority="2217">
      <formula>IF(AND(AL972&lt;0, RIGHT(TEXT(AL972,"0.#"),1)&lt;&gt;"."),TRUE,FALSE)</formula>
    </cfRule>
    <cfRule type="expression" dxfId="1358" priority="2218">
      <formula>IF(AND(AL972&lt;0, RIGHT(TEXT(AL972,"0.#"),1)="."),TRUE,FALSE)</formula>
    </cfRule>
  </conditionalFormatting>
  <conditionalFormatting sqref="AL971:AO971">
    <cfRule type="expression" dxfId="1357" priority="2209">
      <formula>IF(AND(AL971&gt;=0, RIGHT(TEXT(AL971,"0.#"),1)&lt;&gt;"."),TRUE,FALSE)</formula>
    </cfRule>
    <cfRule type="expression" dxfId="1356" priority="2210">
      <formula>IF(AND(AL971&gt;=0, RIGHT(TEXT(AL971,"0.#"),1)="."),TRUE,FALSE)</formula>
    </cfRule>
    <cfRule type="expression" dxfId="1355" priority="2211">
      <formula>IF(AND(AL971&lt;0, RIGHT(TEXT(AL971,"0.#"),1)&lt;&gt;"."),TRUE,FALSE)</formula>
    </cfRule>
    <cfRule type="expression" dxfId="1354" priority="2212">
      <formula>IF(AND(AL971&lt;0, RIGHT(TEXT(AL971,"0.#"),1)="."),TRUE,FALSE)</formula>
    </cfRule>
  </conditionalFormatting>
  <conditionalFormatting sqref="AL1005:AO1032">
    <cfRule type="expression" dxfId="1353" priority="2203">
      <formula>IF(AND(AL1005&gt;=0, RIGHT(TEXT(AL1005,"0.#"),1)&lt;&gt;"."),TRUE,FALSE)</formula>
    </cfRule>
    <cfRule type="expression" dxfId="1352" priority="2204">
      <formula>IF(AND(AL1005&gt;=0, RIGHT(TEXT(AL1005,"0.#"),1)="."),TRUE,FALSE)</formula>
    </cfRule>
    <cfRule type="expression" dxfId="1351" priority="2205">
      <formula>IF(AND(AL1005&lt;0, RIGHT(TEXT(AL1005,"0.#"),1)&lt;&gt;"."),TRUE,FALSE)</formula>
    </cfRule>
    <cfRule type="expression" dxfId="1350" priority="2206">
      <formula>IF(AND(AL1005&lt;0, RIGHT(TEXT(AL1005,"0.#"),1)="."),TRUE,FALSE)</formula>
    </cfRule>
  </conditionalFormatting>
  <conditionalFormatting sqref="AL1004:AO1004">
    <cfRule type="expression" dxfId="1349" priority="2197">
      <formula>IF(AND(AL1004&gt;=0, RIGHT(TEXT(AL1004,"0.#"),1)&lt;&gt;"."),TRUE,FALSE)</formula>
    </cfRule>
    <cfRule type="expression" dxfId="1348" priority="2198">
      <formula>IF(AND(AL1004&gt;=0, RIGHT(TEXT(AL1004,"0.#"),1)="."),TRUE,FALSE)</formula>
    </cfRule>
    <cfRule type="expression" dxfId="1347" priority="2199">
      <formula>IF(AND(AL1004&lt;0, RIGHT(TEXT(AL1004,"0.#"),1)&lt;&gt;"."),TRUE,FALSE)</formula>
    </cfRule>
    <cfRule type="expression" dxfId="1346" priority="2200">
      <formula>IF(AND(AL1004&lt;0, RIGHT(TEXT(AL1004,"0.#"),1)="."),TRUE,FALSE)</formula>
    </cfRule>
  </conditionalFormatting>
  <conditionalFormatting sqref="Y1004">
    <cfRule type="expression" dxfId="1345" priority="2195">
      <formula>IF(RIGHT(TEXT(Y1004,"0.#"),1)=".",FALSE,TRUE)</formula>
    </cfRule>
    <cfRule type="expression" dxfId="1344" priority="2196">
      <formula>IF(RIGHT(TEXT(Y1004,"0.#"),1)=".",TRUE,FALSE)</formula>
    </cfRule>
  </conditionalFormatting>
  <conditionalFormatting sqref="AL1038:AO1065">
    <cfRule type="expression" dxfId="1343" priority="2191">
      <formula>IF(AND(AL1038&gt;=0, RIGHT(TEXT(AL1038,"0.#"),1)&lt;&gt;"."),TRUE,FALSE)</formula>
    </cfRule>
    <cfRule type="expression" dxfId="1342" priority="2192">
      <formula>IF(AND(AL1038&gt;=0, RIGHT(TEXT(AL1038,"0.#"),1)="."),TRUE,FALSE)</formula>
    </cfRule>
    <cfRule type="expression" dxfId="1341" priority="2193">
      <formula>IF(AND(AL1038&lt;0, RIGHT(TEXT(AL1038,"0.#"),1)&lt;&gt;"."),TRUE,FALSE)</formula>
    </cfRule>
    <cfRule type="expression" dxfId="1340" priority="2194">
      <formula>IF(AND(AL1038&lt;0, RIGHT(TEXT(AL1038,"0.#"),1)="."),TRUE,FALSE)</formula>
    </cfRule>
  </conditionalFormatting>
  <conditionalFormatting sqref="Y1038:Y1065">
    <cfRule type="expression" dxfId="1339" priority="2189">
      <formula>IF(RIGHT(TEXT(Y1038,"0.#"),1)=".",FALSE,TRUE)</formula>
    </cfRule>
    <cfRule type="expression" dxfId="1338" priority="2190">
      <formula>IF(RIGHT(TEXT(Y1038,"0.#"),1)=".",TRUE,FALSE)</formula>
    </cfRule>
  </conditionalFormatting>
  <conditionalFormatting sqref="AL1036:AO1037">
    <cfRule type="expression" dxfId="1337" priority="2185">
      <formula>IF(AND(AL1036&gt;=0, RIGHT(TEXT(AL1036,"0.#"),1)&lt;&gt;"."),TRUE,FALSE)</formula>
    </cfRule>
    <cfRule type="expression" dxfId="1336" priority="2186">
      <formula>IF(AND(AL1036&gt;=0, RIGHT(TEXT(AL1036,"0.#"),1)="."),TRUE,FALSE)</formula>
    </cfRule>
    <cfRule type="expression" dxfId="1335" priority="2187">
      <formula>IF(AND(AL1036&lt;0, RIGHT(TEXT(AL1036,"0.#"),1)&lt;&gt;"."),TRUE,FALSE)</formula>
    </cfRule>
    <cfRule type="expression" dxfId="1334" priority="2188">
      <formula>IF(AND(AL1036&lt;0, RIGHT(TEXT(AL1036,"0.#"),1)="."),TRUE,FALSE)</formula>
    </cfRule>
  </conditionalFormatting>
  <conditionalFormatting sqref="Y1036:Y1037">
    <cfRule type="expression" dxfId="1333" priority="2183">
      <formula>IF(RIGHT(TEXT(Y1036,"0.#"),1)=".",FALSE,TRUE)</formula>
    </cfRule>
    <cfRule type="expression" dxfId="1332" priority="2184">
      <formula>IF(RIGHT(TEXT(Y1036,"0.#"),1)=".",TRUE,FALSE)</formula>
    </cfRule>
  </conditionalFormatting>
  <conditionalFormatting sqref="AL1071:AO1098">
    <cfRule type="expression" dxfId="1331" priority="2179">
      <formula>IF(AND(AL1071&gt;=0, RIGHT(TEXT(AL1071,"0.#"),1)&lt;&gt;"."),TRUE,FALSE)</formula>
    </cfRule>
    <cfRule type="expression" dxfId="1330" priority="2180">
      <formula>IF(AND(AL1071&gt;=0, RIGHT(TEXT(AL1071,"0.#"),1)="."),TRUE,FALSE)</formula>
    </cfRule>
    <cfRule type="expression" dxfId="1329" priority="2181">
      <formula>IF(AND(AL1071&lt;0, RIGHT(TEXT(AL1071,"0.#"),1)&lt;&gt;"."),TRUE,FALSE)</formula>
    </cfRule>
    <cfRule type="expression" dxfId="1328" priority="2182">
      <formula>IF(AND(AL1071&lt;0, RIGHT(TEXT(AL1071,"0.#"),1)="."),TRUE,FALSE)</formula>
    </cfRule>
  </conditionalFormatting>
  <conditionalFormatting sqref="Y1071:Y1098">
    <cfRule type="expression" dxfId="1327" priority="2177">
      <formula>IF(RIGHT(TEXT(Y1071,"0.#"),1)=".",FALSE,TRUE)</formula>
    </cfRule>
    <cfRule type="expression" dxfId="1326" priority="2178">
      <formula>IF(RIGHT(TEXT(Y1071,"0.#"),1)=".",TRUE,FALSE)</formula>
    </cfRule>
  </conditionalFormatting>
  <conditionalFormatting sqref="AL1069:AO1070">
    <cfRule type="expression" dxfId="1325" priority="2173">
      <formula>IF(AND(AL1069&gt;=0, RIGHT(TEXT(AL1069,"0.#"),1)&lt;&gt;"."),TRUE,FALSE)</formula>
    </cfRule>
    <cfRule type="expression" dxfId="1324" priority="2174">
      <formula>IF(AND(AL1069&gt;=0, RIGHT(TEXT(AL1069,"0.#"),1)="."),TRUE,FALSE)</formula>
    </cfRule>
    <cfRule type="expression" dxfId="1323" priority="2175">
      <formula>IF(AND(AL1069&lt;0, RIGHT(TEXT(AL1069,"0.#"),1)&lt;&gt;"."),TRUE,FALSE)</formula>
    </cfRule>
    <cfRule type="expression" dxfId="1322" priority="2176">
      <formula>IF(AND(AL1069&lt;0, RIGHT(TEXT(AL1069,"0.#"),1)="."),TRUE,FALSE)</formula>
    </cfRule>
  </conditionalFormatting>
  <conditionalFormatting sqref="Y1069:Y1070">
    <cfRule type="expression" dxfId="1321" priority="2171">
      <formula>IF(RIGHT(TEXT(Y1069,"0.#"),1)=".",FALSE,TRUE)</formula>
    </cfRule>
    <cfRule type="expression" dxfId="1320" priority="2172">
      <formula>IF(RIGHT(TEXT(Y1069,"0.#"),1)=".",TRUE,FALSE)</formula>
    </cfRule>
  </conditionalFormatting>
  <conditionalFormatting sqref="AM41">
    <cfRule type="expression" dxfId="1319" priority="2153">
      <formula>IF(RIGHT(TEXT(AM41,"0.#"),1)=".",FALSE,TRUE)</formula>
    </cfRule>
    <cfRule type="expression" dxfId="1318" priority="2154">
      <formula>IF(RIGHT(TEXT(AM41,"0.#"),1)=".",TRUE,FALSE)</formula>
    </cfRule>
  </conditionalFormatting>
  <conditionalFormatting sqref="AM39">
    <cfRule type="expression" dxfId="1317" priority="2157">
      <formula>IF(RIGHT(TEXT(AM39,"0.#"),1)=".",FALSE,TRUE)</formula>
    </cfRule>
    <cfRule type="expression" dxfId="1316" priority="2158">
      <formula>IF(RIGHT(TEXT(AM39,"0.#"),1)=".",TRUE,FALSE)</formula>
    </cfRule>
  </conditionalFormatting>
  <conditionalFormatting sqref="AM40">
    <cfRule type="expression" dxfId="1315" priority="2155">
      <formula>IF(RIGHT(TEXT(AM40,"0.#"),1)=".",FALSE,TRUE)</formula>
    </cfRule>
    <cfRule type="expression" dxfId="1314" priority="2156">
      <formula>IF(RIGHT(TEXT(AM40,"0.#"),1)=".",TRUE,FALSE)</formula>
    </cfRule>
  </conditionalFormatting>
  <conditionalFormatting sqref="AQ39:AQ41">
    <cfRule type="expression" dxfId="1313" priority="2151">
      <formula>IF(RIGHT(TEXT(AQ39,"0.#"),1)=".",FALSE,TRUE)</formula>
    </cfRule>
    <cfRule type="expression" dxfId="1312" priority="2152">
      <formula>IF(RIGHT(TEXT(AQ39,"0.#"),1)=".",TRUE,FALSE)</formula>
    </cfRule>
  </conditionalFormatting>
  <conditionalFormatting sqref="AU39:AU41">
    <cfRule type="expression" dxfId="1311" priority="2149">
      <formula>IF(RIGHT(TEXT(AU39,"0.#"),1)=".",FALSE,TRUE)</formula>
    </cfRule>
    <cfRule type="expression" dxfId="1310" priority="2150">
      <formula>IF(RIGHT(TEXT(AU39,"0.#"),1)=".",TRUE,FALSE)</formula>
    </cfRule>
  </conditionalFormatting>
  <conditionalFormatting sqref="AE448">
    <cfRule type="expression" dxfId="1309" priority="2017">
      <formula>IF(RIGHT(TEXT(AE448,"0.#"),1)=".",FALSE,TRUE)</formula>
    </cfRule>
    <cfRule type="expression" dxfId="1308" priority="2018">
      <formula>IF(RIGHT(TEXT(AE448,"0.#"),1)=".",TRUE,FALSE)</formula>
    </cfRule>
  </conditionalFormatting>
  <conditionalFormatting sqref="AM450">
    <cfRule type="expression" dxfId="1307" priority="2007">
      <formula>IF(RIGHT(TEXT(AM450,"0.#"),1)=".",FALSE,TRUE)</formula>
    </cfRule>
    <cfRule type="expression" dxfId="1306" priority="2008">
      <formula>IF(RIGHT(TEXT(AM450,"0.#"),1)=".",TRUE,FALSE)</formula>
    </cfRule>
  </conditionalFormatting>
  <conditionalFormatting sqref="AE449">
    <cfRule type="expression" dxfId="1305" priority="2015">
      <formula>IF(RIGHT(TEXT(AE449,"0.#"),1)=".",FALSE,TRUE)</formula>
    </cfRule>
    <cfRule type="expression" dxfId="1304" priority="2016">
      <formula>IF(RIGHT(TEXT(AE449,"0.#"),1)=".",TRUE,FALSE)</formula>
    </cfRule>
  </conditionalFormatting>
  <conditionalFormatting sqref="AE450">
    <cfRule type="expression" dxfId="1303" priority="2013">
      <formula>IF(RIGHT(TEXT(AE450,"0.#"),1)=".",FALSE,TRUE)</formula>
    </cfRule>
    <cfRule type="expression" dxfId="1302" priority="2014">
      <formula>IF(RIGHT(TEXT(AE450,"0.#"),1)=".",TRUE,FALSE)</formula>
    </cfRule>
  </conditionalFormatting>
  <conditionalFormatting sqref="AM448">
    <cfRule type="expression" dxfId="1301" priority="2011">
      <formula>IF(RIGHT(TEXT(AM448,"0.#"),1)=".",FALSE,TRUE)</formula>
    </cfRule>
    <cfRule type="expression" dxfId="1300" priority="2012">
      <formula>IF(RIGHT(TEXT(AM448,"0.#"),1)=".",TRUE,FALSE)</formula>
    </cfRule>
  </conditionalFormatting>
  <conditionalFormatting sqref="AM449">
    <cfRule type="expression" dxfId="1299" priority="2009">
      <formula>IF(RIGHT(TEXT(AM449,"0.#"),1)=".",FALSE,TRUE)</formula>
    </cfRule>
    <cfRule type="expression" dxfId="1298" priority="2010">
      <formula>IF(RIGHT(TEXT(AM449,"0.#"),1)=".",TRUE,FALSE)</formula>
    </cfRule>
  </conditionalFormatting>
  <conditionalFormatting sqref="AU448">
    <cfRule type="expression" dxfId="1297" priority="2005">
      <formula>IF(RIGHT(TEXT(AU448,"0.#"),1)=".",FALSE,TRUE)</formula>
    </cfRule>
    <cfRule type="expression" dxfId="1296" priority="2006">
      <formula>IF(RIGHT(TEXT(AU448,"0.#"),1)=".",TRUE,FALSE)</formula>
    </cfRule>
  </conditionalFormatting>
  <conditionalFormatting sqref="AU449">
    <cfRule type="expression" dxfId="1295" priority="2003">
      <formula>IF(RIGHT(TEXT(AU449,"0.#"),1)=".",FALSE,TRUE)</formula>
    </cfRule>
    <cfRule type="expression" dxfId="1294" priority="2004">
      <formula>IF(RIGHT(TEXT(AU449,"0.#"),1)=".",TRUE,FALSE)</formula>
    </cfRule>
  </conditionalFormatting>
  <conditionalFormatting sqref="AU450">
    <cfRule type="expression" dxfId="1293" priority="2001">
      <formula>IF(RIGHT(TEXT(AU450,"0.#"),1)=".",FALSE,TRUE)</formula>
    </cfRule>
    <cfRule type="expression" dxfId="1292" priority="2002">
      <formula>IF(RIGHT(TEXT(AU450,"0.#"),1)=".",TRUE,FALSE)</formula>
    </cfRule>
  </conditionalFormatting>
  <conditionalFormatting sqref="AI450">
    <cfRule type="expression" dxfId="1291" priority="1995">
      <formula>IF(RIGHT(TEXT(AI450,"0.#"),1)=".",FALSE,TRUE)</formula>
    </cfRule>
    <cfRule type="expression" dxfId="1290" priority="1996">
      <formula>IF(RIGHT(TEXT(AI450,"0.#"),1)=".",TRUE,FALSE)</formula>
    </cfRule>
  </conditionalFormatting>
  <conditionalFormatting sqref="AI448">
    <cfRule type="expression" dxfId="1289" priority="1999">
      <formula>IF(RIGHT(TEXT(AI448,"0.#"),1)=".",FALSE,TRUE)</formula>
    </cfRule>
    <cfRule type="expression" dxfId="1288" priority="2000">
      <formula>IF(RIGHT(TEXT(AI448,"0.#"),1)=".",TRUE,FALSE)</formula>
    </cfRule>
  </conditionalFormatting>
  <conditionalFormatting sqref="AI449">
    <cfRule type="expression" dxfId="1287" priority="1997">
      <formula>IF(RIGHT(TEXT(AI449,"0.#"),1)=".",FALSE,TRUE)</formula>
    </cfRule>
    <cfRule type="expression" dxfId="1286" priority="1998">
      <formula>IF(RIGHT(TEXT(AI449,"0.#"),1)=".",TRUE,FALSE)</formula>
    </cfRule>
  </conditionalFormatting>
  <conditionalFormatting sqref="AQ449">
    <cfRule type="expression" dxfId="1285" priority="1993">
      <formula>IF(RIGHT(TEXT(AQ449,"0.#"),1)=".",FALSE,TRUE)</formula>
    </cfRule>
    <cfRule type="expression" dxfId="1284" priority="1994">
      <formula>IF(RIGHT(TEXT(AQ449,"0.#"),1)=".",TRUE,FALSE)</formula>
    </cfRule>
  </conditionalFormatting>
  <conditionalFormatting sqref="AQ450">
    <cfRule type="expression" dxfId="1283" priority="1991">
      <formula>IF(RIGHT(TEXT(AQ450,"0.#"),1)=".",FALSE,TRUE)</formula>
    </cfRule>
    <cfRule type="expression" dxfId="1282" priority="1992">
      <formula>IF(RIGHT(TEXT(AQ450,"0.#"),1)=".",TRUE,FALSE)</formula>
    </cfRule>
  </conditionalFormatting>
  <conditionalFormatting sqref="AQ448">
    <cfRule type="expression" dxfId="1281" priority="1989">
      <formula>IF(RIGHT(TEXT(AQ448,"0.#"),1)=".",FALSE,TRUE)</formula>
    </cfRule>
    <cfRule type="expression" dxfId="1280" priority="1990">
      <formula>IF(RIGHT(TEXT(AQ448,"0.#"),1)=".",TRUE,FALSE)</formula>
    </cfRule>
  </conditionalFormatting>
  <conditionalFormatting sqref="AE453">
    <cfRule type="expression" dxfId="1279" priority="1987">
      <formula>IF(RIGHT(TEXT(AE453,"0.#"),1)=".",FALSE,TRUE)</formula>
    </cfRule>
    <cfRule type="expression" dxfId="1278" priority="1988">
      <formula>IF(RIGHT(TEXT(AE453,"0.#"),1)=".",TRUE,FALSE)</formula>
    </cfRule>
  </conditionalFormatting>
  <conditionalFormatting sqref="AM455">
    <cfRule type="expression" dxfId="1277" priority="1977">
      <formula>IF(RIGHT(TEXT(AM455,"0.#"),1)=".",FALSE,TRUE)</formula>
    </cfRule>
    <cfRule type="expression" dxfId="1276" priority="1978">
      <formula>IF(RIGHT(TEXT(AM455,"0.#"),1)=".",TRUE,FALSE)</formula>
    </cfRule>
  </conditionalFormatting>
  <conditionalFormatting sqref="AE454">
    <cfRule type="expression" dxfId="1275" priority="1985">
      <formula>IF(RIGHT(TEXT(AE454,"0.#"),1)=".",FALSE,TRUE)</formula>
    </cfRule>
    <cfRule type="expression" dxfId="1274" priority="1986">
      <formula>IF(RIGHT(TEXT(AE454,"0.#"),1)=".",TRUE,FALSE)</formula>
    </cfRule>
  </conditionalFormatting>
  <conditionalFormatting sqref="AE455">
    <cfRule type="expression" dxfId="1273" priority="1983">
      <formula>IF(RIGHT(TEXT(AE455,"0.#"),1)=".",FALSE,TRUE)</formula>
    </cfRule>
    <cfRule type="expression" dxfId="1272" priority="1984">
      <formula>IF(RIGHT(TEXT(AE455,"0.#"),1)=".",TRUE,FALSE)</formula>
    </cfRule>
  </conditionalFormatting>
  <conditionalFormatting sqref="AM453">
    <cfRule type="expression" dxfId="1271" priority="1981">
      <formula>IF(RIGHT(TEXT(AM453,"0.#"),1)=".",FALSE,TRUE)</formula>
    </cfRule>
    <cfRule type="expression" dxfId="1270" priority="1982">
      <formula>IF(RIGHT(TEXT(AM453,"0.#"),1)=".",TRUE,FALSE)</formula>
    </cfRule>
  </conditionalFormatting>
  <conditionalFormatting sqref="AM454">
    <cfRule type="expression" dxfId="1269" priority="1979">
      <formula>IF(RIGHT(TEXT(AM454,"0.#"),1)=".",FALSE,TRUE)</formula>
    </cfRule>
    <cfRule type="expression" dxfId="1268" priority="1980">
      <formula>IF(RIGHT(TEXT(AM454,"0.#"),1)=".",TRUE,FALSE)</formula>
    </cfRule>
  </conditionalFormatting>
  <conditionalFormatting sqref="AU453">
    <cfRule type="expression" dxfId="1267" priority="1975">
      <formula>IF(RIGHT(TEXT(AU453,"0.#"),1)=".",FALSE,TRUE)</formula>
    </cfRule>
    <cfRule type="expression" dxfId="1266" priority="1976">
      <formula>IF(RIGHT(TEXT(AU453,"0.#"),1)=".",TRUE,FALSE)</formula>
    </cfRule>
  </conditionalFormatting>
  <conditionalFormatting sqref="AU454">
    <cfRule type="expression" dxfId="1265" priority="1973">
      <formula>IF(RIGHT(TEXT(AU454,"0.#"),1)=".",FALSE,TRUE)</formula>
    </cfRule>
    <cfRule type="expression" dxfId="1264" priority="1974">
      <formula>IF(RIGHT(TEXT(AU454,"0.#"),1)=".",TRUE,FALSE)</formula>
    </cfRule>
  </conditionalFormatting>
  <conditionalFormatting sqref="AU455">
    <cfRule type="expression" dxfId="1263" priority="1971">
      <formula>IF(RIGHT(TEXT(AU455,"0.#"),1)=".",FALSE,TRUE)</formula>
    </cfRule>
    <cfRule type="expression" dxfId="1262" priority="1972">
      <formula>IF(RIGHT(TEXT(AU455,"0.#"),1)=".",TRUE,FALSE)</formula>
    </cfRule>
  </conditionalFormatting>
  <conditionalFormatting sqref="AI455">
    <cfRule type="expression" dxfId="1261" priority="1965">
      <formula>IF(RIGHT(TEXT(AI455,"0.#"),1)=".",FALSE,TRUE)</formula>
    </cfRule>
    <cfRule type="expression" dxfId="1260" priority="1966">
      <formula>IF(RIGHT(TEXT(AI455,"0.#"),1)=".",TRUE,FALSE)</formula>
    </cfRule>
  </conditionalFormatting>
  <conditionalFormatting sqref="AI453">
    <cfRule type="expression" dxfId="1259" priority="1969">
      <formula>IF(RIGHT(TEXT(AI453,"0.#"),1)=".",FALSE,TRUE)</formula>
    </cfRule>
    <cfRule type="expression" dxfId="1258" priority="1970">
      <formula>IF(RIGHT(TEXT(AI453,"0.#"),1)=".",TRUE,FALSE)</formula>
    </cfRule>
  </conditionalFormatting>
  <conditionalFormatting sqref="AI454">
    <cfRule type="expression" dxfId="1257" priority="1967">
      <formula>IF(RIGHT(TEXT(AI454,"0.#"),1)=".",FALSE,TRUE)</formula>
    </cfRule>
    <cfRule type="expression" dxfId="1256" priority="1968">
      <formula>IF(RIGHT(TEXT(AI454,"0.#"),1)=".",TRUE,FALSE)</formula>
    </cfRule>
  </conditionalFormatting>
  <conditionalFormatting sqref="AQ454">
    <cfRule type="expression" dxfId="1255" priority="1963">
      <formula>IF(RIGHT(TEXT(AQ454,"0.#"),1)=".",FALSE,TRUE)</formula>
    </cfRule>
    <cfRule type="expression" dxfId="1254" priority="1964">
      <formula>IF(RIGHT(TEXT(AQ454,"0.#"),1)=".",TRUE,FALSE)</formula>
    </cfRule>
  </conditionalFormatting>
  <conditionalFormatting sqref="AQ455">
    <cfRule type="expression" dxfId="1253" priority="1961">
      <formula>IF(RIGHT(TEXT(AQ455,"0.#"),1)=".",FALSE,TRUE)</formula>
    </cfRule>
    <cfRule type="expression" dxfId="1252" priority="1962">
      <formula>IF(RIGHT(TEXT(AQ455,"0.#"),1)=".",TRUE,FALSE)</formula>
    </cfRule>
  </conditionalFormatting>
  <conditionalFormatting sqref="AQ453">
    <cfRule type="expression" dxfId="1251" priority="1959">
      <formula>IF(RIGHT(TEXT(AQ453,"0.#"),1)=".",FALSE,TRUE)</formula>
    </cfRule>
    <cfRule type="expression" dxfId="1250" priority="1960">
      <formula>IF(RIGHT(TEXT(AQ453,"0.#"),1)=".",TRUE,FALSE)</formula>
    </cfRule>
  </conditionalFormatting>
  <conditionalFormatting sqref="AE487">
    <cfRule type="expression" dxfId="1249" priority="1837">
      <formula>IF(RIGHT(TEXT(AE487,"0.#"),1)=".",FALSE,TRUE)</formula>
    </cfRule>
    <cfRule type="expression" dxfId="1248" priority="1838">
      <formula>IF(RIGHT(TEXT(AE487,"0.#"),1)=".",TRUE,FALSE)</formula>
    </cfRule>
  </conditionalFormatting>
  <conditionalFormatting sqref="AE488">
    <cfRule type="expression" dxfId="1247" priority="1835">
      <formula>IF(RIGHT(TEXT(AE488,"0.#"),1)=".",FALSE,TRUE)</formula>
    </cfRule>
    <cfRule type="expression" dxfId="1246" priority="1836">
      <formula>IF(RIGHT(TEXT(AE488,"0.#"),1)=".",TRUE,FALSE)</formula>
    </cfRule>
  </conditionalFormatting>
  <conditionalFormatting sqref="AE489">
    <cfRule type="expression" dxfId="1245" priority="1833">
      <formula>IF(RIGHT(TEXT(AE489,"0.#"),1)=".",FALSE,TRUE)</formula>
    </cfRule>
    <cfRule type="expression" dxfId="1244" priority="1834">
      <formula>IF(RIGHT(TEXT(AE489,"0.#"),1)=".",TRUE,FALSE)</formula>
    </cfRule>
  </conditionalFormatting>
  <conditionalFormatting sqref="AU487">
    <cfRule type="expression" dxfId="1243" priority="1825">
      <formula>IF(RIGHT(TEXT(AU487,"0.#"),1)=".",FALSE,TRUE)</formula>
    </cfRule>
    <cfRule type="expression" dxfId="1242" priority="1826">
      <formula>IF(RIGHT(TEXT(AU487,"0.#"),1)=".",TRUE,FALSE)</formula>
    </cfRule>
  </conditionalFormatting>
  <conditionalFormatting sqref="AU488">
    <cfRule type="expression" dxfId="1241" priority="1823">
      <formula>IF(RIGHT(TEXT(AU488,"0.#"),1)=".",FALSE,TRUE)</formula>
    </cfRule>
    <cfRule type="expression" dxfId="1240" priority="1824">
      <formula>IF(RIGHT(TEXT(AU488,"0.#"),1)=".",TRUE,FALSE)</formula>
    </cfRule>
  </conditionalFormatting>
  <conditionalFormatting sqref="AU489">
    <cfRule type="expression" dxfId="1239" priority="1821">
      <formula>IF(RIGHT(TEXT(AU489,"0.#"),1)=".",FALSE,TRUE)</formula>
    </cfRule>
    <cfRule type="expression" dxfId="1238" priority="1822">
      <formula>IF(RIGHT(TEXT(AU489,"0.#"),1)=".",TRUE,FALSE)</formula>
    </cfRule>
  </conditionalFormatting>
  <conditionalFormatting sqref="AQ488">
    <cfRule type="expression" dxfId="1237" priority="1813">
      <formula>IF(RIGHT(TEXT(AQ488,"0.#"),1)=".",FALSE,TRUE)</formula>
    </cfRule>
    <cfRule type="expression" dxfId="1236" priority="1814">
      <formula>IF(RIGHT(TEXT(AQ488,"0.#"),1)=".",TRUE,FALSE)</formula>
    </cfRule>
  </conditionalFormatting>
  <conditionalFormatting sqref="AQ489">
    <cfRule type="expression" dxfId="1235" priority="1811">
      <formula>IF(RIGHT(TEXT(AQ489,"0.#"),1)=".",FALSE,TRUE)</formula>
    </cfRule>
    <cfRule type="expression" dxfId="1234" priority="1812">
      <formula>IF(RIGHT(TEXT(AQ489,"0.#"),1)=".",TRUE,FALSE)</formula>
    </cfRule>
  </conditionalFormatting>
  <conditionalFormatting sqref="AQ487">
    <cfRule type="expression" dxfId="1233" priority="1809">
      <formula>IF(RIGHT(TEXT(AQ487,"0.#"),1)=".",FALSE,TRUE)</formula>
    </cfRule>
    <cfRule type="expression" dxfId="1232" priority="1810">
      <formula>IF(RIGHT(TEXT(AQ487,"0.#"),1)=".",TRUE,FALSE)</formula>
    </cfRule>
  </conditionalFormatting>
  <conditionalFormatting sqref="AE512">
    <cfRule type="expression" dxfId="1231" priority="1807">
      <formula>IF(RIGHT(TEXT(AE512,"0.#"),1)=".",FALSE,TRUE)</formula>
    </cfRule>
    <cfRule type="expression" dxfId="1230" priority="1808">
      <formula>IF(RIGHT(TEXT(AE512,"0.#"),1)=".",TRUE,FALSE)</formula>
    </cfRule>
  </conditionalFormatting>
  <conditionalFormatting sqref="AE513">
    <cfRule type="expression" dxfId="1229" priority="1805">
      <formula>IF(RIGHT(TEXT(AE513,"0.#"),1)=".",FALSE,TRUE)</formula>
    </cfRule>
    <cfRule type="expression" dxfId="1228" priority="1806">
      <formula>IF(RIGHT(TEXT(AE513,"0.#"),1)=".",TRUE,FALSE)</formula>
    </cfRule>
  </conditionalFormatting>
  <conditionalFormatting sqref="AE514">
    <cfRule type="expression" dxfId="1227" priority="1803">
      <formula>IF(RIGHT(TEXT(AE514,"0.#"),1)=".",FALSE,TRUE)</formula>
    </cfRule>
    <cfRule type="expression" dxfId="1226" priority="1804">
      <formula>IF(RIGHT(TEXT(AE514,"0.#"),1)=".",TRUE,FALSE)</formula>
    </cfRule>
  </conditionalFormatting>
  <conditionalFormatting sqref="AU512">
    <cfRule type="expression" dxfId="1225" priority="1795">
      <formula>IF(RIGHT(TEXT(AU512,"0.#"),1)=".",FALSE,TRUE)</formula>
    </cfRule>
    <cfRule type="expression" dxfId="1224" priority="1796">
      <formula>IF(RIGHT(TEXT(AU512,"0.#"),1)=".",TRUE,FALSE)</formula>
    </cfRule>
  </conditionalFormatting>
  <conditionalFormatting sqref="AU513">
    <cfRule type="expression" dxfId="1223" priority="1793">
      <formula>IF(RIGHT(TEXT(AU513,"0.#"),1)=".",FALSE,TRUE)</formula>
    </cfRule>
    <cfRule type="expression" dxfId="1222" priority="1794">
      <formula>IF(RIGHT(TEXT(AU513,"0.#"),1)=".",TRUE,FALSE)</formula>
    </cfRule>
  </conditionalFormatting>
  <conditionalFormatting sqref="AU514">
    <cfRule type="expression" dxfId="1221" priority="1791">
      <formula>IF(RIGHT(TEXT(AU514,"0.#"),1)=".",FALSE,TRUE)</formula>
    </cfRule>
    <cfRule type="expression" dxfId="1220" priority="1792">
      <formula>IF(RIGHT(TEXT(AU514,"0.#"),1)=".",TRUE,FALSE)</formula>
    </cfRule>
  </conditionalFormatting>
  <conditionalFormatting sqref="AQ513">
    <cfRule type="expression" dxfId="1219" priority="1783">
      <formula>IF(RIGHT(TEXT(AQ513,"0.#"),1)=".",FALSE,TRUE)</formula>
    </cfRule>
    <cfRule type="expression" dxfId="1218" priority="1784">
      <formula>IF(RIGHT(TEXT(AQ513,"0.#"),1)=".",TRUE,FALSE)</formula>
    </cfRule>
  </conditionalFormatting>
  <conditionalFormatting sqref="AQ514">
    <cfRule type="expression" dxfId="1217" priority="1781">
      <formula>IF(RIGHT(TEXT(AQ514,"0.#"),1)=".",FALSE,TRUE)</formula>
    </cfRule>
    <cfRule type="expression" dxfId="1216" priority="1782">
      <formula>IF(RIGHT(TEXT(AQ514,"0.#"),1)=".",TRUE,FALSE)</formula>
    </cfRule>
  </conditionalFormatting>
  <conditionalFormatting sqref="AQ512">
    <cfRule type="expression" dxfId="1215" priority="1779">
      <formula>IF(RIGHT(TEXT(AQ512,"0.#"),1)=".",FALSE,TRUE)</formula>
    </cfRule>
    <cfRule type="expression" dxfId="1214" priority="1780">
      <formula>IF(RIGHT(TEXT(AQ512,"0.#"),1)=".",TRUE,FALSE)</formula>
    </cfRule>
  </conditionalFormatting>
  <conditionalFormatting sqref="AE517">
    <cfRule type="expression" dxfId="1213" priority="1657">
      <formula>IF(RIGHT(TEXT(AE517,"0.#"),1)=".",FALSE,TRUE)</formula>
    </cfRule>
    <cfRule type="expression" dxfId="1212" priority="1658">
      <formula>IF(RIGHT(TEXT(AE517,"0.#"),1)=".",TRUE,FALSE)</formula>
    </cfRule>
  </conditionalFormatting>
  <conditionalFormatting sqref="AE518">
    <cfRule type="expression" dxfId="1211" priority="1655">
      <formula>IF(RIGHT(TEXT(AE518,"0.#"),1)=".",FALSE,TRUE)</formula>
    </cfRule>
    <cfRule type="expression" dxfId="1210" priority="1656">
      <formula>IF(RIGHT(TEXT(AE518,"0.#"),1)=".",TRUE,FALSE)</formula>
    </cfRule>
  </conditionalFormatting>
  <conditionalFormatting sqref="AE519">
    <cfRule type="expression" dxfId="1209" priority="1653">
      <formula>IF(RIGHT(TEXT(AE519,"0.#"),1)=".",FALSE,TRUE)</formula>
    </cfRule>
    <cfRule type="expression" dxfId="1208" priority="1654">
      <formula>IF(RIGHT(TEXT(AE519,"0.#"),1)=".",TRUE,FALSE)</formula>
    </cfRule>
  </conditionalFormatting>
  <conditionalFormatting sqref="AU517">
    <cfRule type="expression" dxfId="1207" priority="1645">
      <formula>IF(RIGHT(TEXT(AU517,"0.#"),1)=".",FALSE,TRUE)</formula>
    </cfRule>
    <cfRule type="expression" dxfId="1206" priority="1646">
      <formula>IF(RIGHT(TEXT(AU517,"0.#"),1)=".",TRUE,FALSE)</formula>
    </cfRule>
  </conditionalFormatting>
  <conditionalFormatting sqref="AU519">
    <cfRule type="expression" dxfId="1205" priority="1641">
      <formula>IF(RIGHT(TEXT(AU519,"0.#"),1)=".",FALSE,TRUE)</formula>
    </cfRule>
    <cfRule type="expression" dxfId="1204" priority="1642">
      <formula>IF(RIGHT(TEXT(AU519,"0.#"),1)=".",TRUE,FALSE)</formula>
    </cfRule>
  </conditionalFormatting>
  <conditionalFormatting sqref="AQ518">
    <cfRule type="expression" dxfId="1203" priority="1633">
      <formula>IF(RIGHT(TEXT(AQ518,"0.#"),1)=".",FALSE,TRUE)</formula>
    </cfRule>
    <cfRule type="expression" dxfId="1202" priority="1634">
      <formula>IF(RIGHT(TEXT(AQ518,"0.#"),1)=".",TRUE,FALSE)</formula>
    </cfRule>
  </conditionalFormatting>
  <conditionalFormatting sqref="AQ519">
    <cfRule type="expression" dxfId="1201" priority="1631">
      <formula>IF(RIGHT(TEXT(AQ519,"0.#"),1)=".",FALSE,TRUE)</formula>
    </cfRule>
    <cfRule type="expression" dxfId="1200" priority="1632">
      <formula>IF(RIGHT(TEXT(AQ519,"0.#"),1)=".",TRUE,FALSE)</formula>
    </cfRule>
  </conditionalFormatting>
  <conditionalFormatting sqref="AQ517">
    <cfRule type="expression" dxfId="1199" priority="1629">
      <formula>IF(RIGHT(TEXT(AQ517,"0.#"),1)=".",FALSE,TRUE)</formula>
    </cfRule>
    <cfRule type="expression" dxfId="1198" priority="1630">
      <formula>IF(RIGHT(TEXT(AQ517,"0.#"),1)=".",TRUE,FALSE)</formula>
    </cfRule>
  </conditionalFormatting>
  <conditionalFormatting sqref="AE522">
    <cfRule type="expression" dxfId="1197" priority="1627">
      <formula>IF(RIGHT(TEXT(AE522,"0.#"),1)=".",FALSE,TRUE)</formula>
    </cfRule>
    <cfRule type="expression" dxfId="1196" priority="1628">
      <formula>IF(RIGHT(TEXT(AE522,"0.#"),1)=".",TRUE,FALSE)</formula>
    </cfRule>
  </conditionalFormatting>
  <conditionalFormatting sqref="AE523">
    <cfRule type="expression" dxfId="1195" priority="1625">
      <formula>IF(RIGHT(TEXT(AE523,"0.#"),1)=".",FALSE,TRUE)</formula>
    </cfRule>
    <cfRule type="expression" dxfId="1194" priority="1626">
      <formula>IF(RIGHT(TEXT(AE523,"0.#"),1)=".",TRUE,FALSE)</formula>
    </cfRule>
  </conditionalFormatting>
  <conditionalFormatting sqref="AE524">
    <cfRule type="expression" dxfId="1193" priority="1623">
      <formula>IF(RIGHT(TEXT(AE524,"0.#"),1)=".",FALSE,TRUE)</formula>
    </cfRule>
    <cfRule type="expression" dxfId="1192" priority="1624">
      <formula>IF(RIGHT(TEXT(AE524,"0.#"),1)=".",TRUE,FALSE)</formula>
    </cfRule>
  </conditionalFormatting>
  <conditionalFormatting sqref="AU522">
    <cfRule type="expression" dxfId="1191" priority="1615">
      <formula>IF(RIGHT(TEXT(AU522,"0.#"),1)=".",FALSE,TRUE)</formula>
    </cfRule>
    <cfRule type="expression" dxfId="1190" priority="1616">
      <formula>IF(RIGHT(TEXT(AU522,"0.#"),1)=".",TRUE,FALSE)</formula>
    </cfRule>
  </conditionalFormatting>
  <conditionalFormatting sqref="AU523">
    <cfRule type="expression" dxfId="1189" priority="1613">
      <formula>IF(RIGHT(TEXT(AU523,"0.#"),1)=".",FALSE,TRUE)</formula>
    </cfRule>
    <cfRule type="expression" dxfId="1188" priority="1614">
      <formula>IF(RIGHT(TEXT(AU523,"0.#"),1)=".",TRUE,FALSE)</formula>
    </cfRule>
  </conditionalFormatting>
  <conditionalFormatting sqref="AU524">
    <cfRule type="expression" dxfId="1187" priority="1611">
      <formula>IF(RIGHT(TEXT(AU524,"0.#"),1)=".",FALSE,TRUE)</formula>
    </cfRule>
    <cfRule type="expression" dxfId="1186" priority="1612">
      <formula>IF(RIGHT(TEXT(AU524,"0.#"),1)=".",TRUE,FALSE)</formula>
    </cfRule>
  </conditionalFormatting>
  <conditionalFormatting sqref="AQ523">
    <cfRule type="expression" dxfId="1185" priority="1603">
      <formula>IF(RIGHT(TEXT(AQ523,"0.#"),1)=".",FALSE,TRUE)</formula>
    </cfRule>
    <cfRule type="expression" dxfId="1184" priority="1604">
      <formula>IF(RIGHT(TEXT(AQ523,"0.#"),1)=".",TRUE,FALSE)</formula>
    </cfRule>
  </conditionalFormatting>
  <conditionalFormatting sqref="AQ524">
    <cfRule type="expression" dxfId="1183" priority="1601">
      <formula>IF(RIGHT(TEXT(AQ524,"0.#"),1)=".",FALSE,TRUE)</formula>
    </cfRule>
    <cfRule type="expression" dxfId="1182" priority="1602">
      <formula>IF(RIGHT(TEXT(AQ524,"0.#"),1)=".",TRUE,FALSE)</formula>
    </cfRule>
  </conditionalFormatting>
  <conditionalFormatting sqref="AQ522">
    <cfRule type="expression" dxfId="1181" priority="1599">
      <formula>IF(RIGHT(TEXT(AQ522,"0.#"),1)=".",FALSE,TRUE)</formula>
    </cfRule>
    <cfRule type="expression" dxfId="1180" priority="1600">
      <formula>IF(RIGHT(TEXT(AQ522,"0.#"),1)=".",TRUE,FALSE)</formula>
    </cfRule>
  </conditionalFormatting>
  <conditionalFormatting sqref="AE527">
    <cfRule type="expression" dxfId="1179" priority="1597">
      <formula>IF(RIGHT(TEXT(AE527,"0.#"),1)=".",FALSE,TRUE)</formula>
    </cfRule>
    <cfRule type="expression" dxfId="1178" priority="1598">
      <formula>IF(RIGHT(TEXT(AE527,"0.#"),1)=".",TRUE,FALSE)</formula>
    </cfRule>
  </conditionalFormatting>
  <conditionalFormatting sqref="AE528">
    <cfRule type="expression" dxfId="1177" priority="1595">
      <formula>IF(RIGHT(TEXT(AE528,"0.#"),1)=".",FALSE,TRUE)</formula>
    </cfRule>
    <cfRule type="expression" dxfId="1176" priority="1596">
      <formula>IF(RIGHT(TEXT(AE528,"0.#"),1)=".",TRUE,FALSE)</formula>
    </cfRule>
  </conditionalFormatting>
  <conditionalFormatting sqref="AE529">
    <cfRule type="expression" dxfId="1175" priority="1593">
      <formula>IF(RIGHT(TEXT(AE529,"0.#"),1)=".",FALSE,TRUE)</formula>
    </cfRule>
    <cfRule type="expression" dxfId="1174" priority="1594">
      <formula>IF(RIGHT(TEXT(AE529,"0.#"),1)=".",TRUE,FALSE)</formula>
    </cfRule>
  </conditionalFormatting>
  <conditionalFormatting sqref="AU527">
    <cfRule type="expression" dxfId="1173" priority="1585">
      <formula>IF(RIGHT(TEXT(AU527,"0.#"),1)=".",FALSE,TRUE)</formula>
    </cfRule>
    <cfRule type="expression" dxfId="1172" priority="1586">
      <formula>IF(RIGHT(TEXT(AU527,"0.#"),1)=".",TRUE,FALSE)</formula>
    </cfRule>
  </conditionalFormatting>
  <conditionalFormatting sqref="AU528">
    <cfRule type="expression" dxfId="1171" priority="1583">
      <formula>IF(RIGHT(TEXT(AU528,"0.#"),1)=".",FALSE,TRUE)</formula>
    </cfRule>
    <cfRule type="expression" dxfId="1170" priority="1584">
      <formula>IF(RIGHT(TEXT(AU528,"0.#"),1)=".",TRUE,FALSE)</formula>
    </cfRule>
  </conditionalFormatting>
  <conditionalFormatting sqref="AU529">
    <cfRule type="expression" dxfId="1169" priority="1581">
      <formula>IF(RIGHT(TEXT(AU529,"0.#"),1)=".",FALSE,TRUE)</formula>
    </cfRule>
    <cfRule type="expression" dxfId="1168" priority="1582">
      <formula>IF(RIGHT(TEXT(AU529,"0.#"),1)=".",TRUE,FALSE)</formula>
    </cfRule>
  </conditionalFormatting>
  <conditionalFormatting sqref="AQ528">
    <cfRule type="expression" dxfId="1167" priority="1573">
      <formula>IF(RIGHT(TEXT(AQ528,"0.#"),1)=".",FALSE,TRUE)</formula>
    </cfRule>
    <cfRule type="expression" dxfId="1166" priority="1574">
      <formula>IF(RIGHT(TEXT(AQ528,"0.#"),1)=".",TRUE,FALSE)</formula>
    </cfRule>
  </conditionalFormatting>
  <conditionalFormatting sqref="AQ529">
    <cfRule type="expression" dxfId="1165" priority="1571">
      <formula>IF(RIGHT(TEXT(AQ529,"0.#"),1)=".",FALSE,TRUE)</formula>
    </cfRule>
    <cfRule type="expression" dxfId="1164" priority="1572">
      <formula>IF(RIGHT(TEXT(AQ529,"0.#"),1)=".",TRUE,FALSE)</formula>
    </cfRule>
  </conditionalFormatting>
  <conditionalFormatting sqref="AQ527">
    <cfRule type="expression" dxfId="1163" priority="1569">
      <formula>IF(RIGHT(TEXT(AQ527,"0.#"),1)=".",FALSE,TRUE)</formula>
    </cfRule>
    <cfRule type="expression" dxfId="1162" priority="1570">
      <formula>IF(RIGHT(TEXT(AQ527,"0.#"),1)=".",TRUE,FALSE)</formula>
    </cfRule>
  </conditionalFormatting>
  <conditionalFormatting sqref="AE532">
    <cfRule type="expression" dxfId="1161" priority="1567">
      <formula>IF(RIGHT(TEXT(AE532,"0.#"),1)=".",FALSE,TRUE)</formula>
    </cfRule>
    <cfRule type="expression" dxfId="1160" priority="1568">
      <formula>IF(RIGHT(TEXT(AE532,"0.#"),1)=".",TRUE,FALSE)</formula>
    </cfRule>
  </conditionalFormatting>
  <conditionalFormatting sqref="AM534">
    <cfRule type="expression" dxfId="1159" priority="1557">
      <formula>IF(RIGHT(TEXT(AM534,"0.#"),1)=".",FALSE,TRUE)</formula>
    </cfRule>
    <cfRule type="expression" dxfId="1158" priority="1558">
      <formula>IF(RIGHT(TEXT(AM534,"0.#"),1)=".",TRUE,FALSE)</formula>
    </cfRule>
  </conditionalFormatting>
  <conditionalFormatting sqref="AE533">
    <cfRule type="expression" dxfId="1157" priority="1565">
      <formula>IF(RIGHT(TEXT(AE533,"0.#"),1)=".",FALSE,TRUE)</formula>
    </cfRule>
    <cfRule type="expression" dxfId="1156" priority="1566">
      <formula>IF(RIGHT(TEXT(AE533,"0.#"),1)=".",TRUE,FALSE)</formula>
    </cfRule>
  </conditionalFormatting>
  <conditionalFormatting sqref="AE534">
    <cfRule type="expression" dxfId="1155" priority="1563">
      <formula>IF(RIGHT(TEXT(AE534,"0.#"),1)=".",FALSE,TRUE)</formula>
    </cfRule>
    <cfRule type="expression" dxfId="1154" priority="1564">
      <formula>IF(RIGHT(TEXT(AE534,"0.#"),1)=".",TRUE,FALSE)</formula>
    </cfRule>
  </conditionalFormatting>
  <conditionalFormatting sqref="AM532">
    <cfRule type="expression" dxfId="1153" priority="1561">
      <formula>IF(RIGHT(TEXT(AM532,"0.#"),1)=".",FALSE,TRUE)</formula>
    </cfRule>
    <cfRule type="expression" dxfId="1152" priority="1562">
      <formula>IF(RIGHT(TEXT(AM532,"0.#"),1)=".",TRUE,FALSE)</formula>
    </cfRule>
  </conditionalFormatting>
  <conditionalFormatting sqref="AM533">
    <cfRule type="expression" dxfId="1151" priority="1559">
      <formula>IF(RIGHT(TEXT(AM533,"0.#"),1)=".",FALSE,TRUE)</formula>
    </cfRule>
    <cfRule type="expression" dxfId="1150" priority="1560">
      <formula>IF(RIGHT(TEXT(AM533,"0.#"),1)=".",TRUE,FALSE)</formula>
    </cfRule>
  </conditionalFormatting>
  <conditionalFormatting sqref="AU532">
    <cfRule type="expression" dxfId="1149" priority="1555">
      <formula>IF(RIGHT(TEXT(AU532,"0.#"),1)=".",FALSE,TRUE)</formula>
    </cfRule>
    <cfRule type="expression" dxfId="1148" priority="1556">
      <formula>IF(RIGHT(TEXT(AU532,"0.#"),1)=".",TRUE,FALSE)</formula>
    </cfRule>
  </conditionalFormatting>
  <conditionalFormatting sqref="AU533">
    <cfRule type="expression" dxfId="1147" priority="1553">
      <formula>IF(RIGHT(TEXT(AU533,"0.#"),1)=".",FALSE,TRUE)</formula>
    </cfRule>
    <cfRule type="expression" dxfId="1146" priority="1554">
      <formula>IF(RIGHT(TEXT(AU533,"0.#"),1)=".",TRUE,FALSE)</formula>
    </cfRule>
  </conditionalFormatting>
  <conditionalFormatting sqref="AU534">
    <cfRule type="expression" dxfId="1145" priority="1551">
      <formula>IF(RIGHT(TEXT(AU534,"0.#"),1)=".",FALSE,TRUE)</formula>
    </cfRule>
    <cfRule type="expression" dxfId="1144" priority="1552">
      <formula>IF(RIGHT(TEXT(AU534,"0.#"),1)=".",TRUE,FALSE)</formula>
    </cfRule>
  </conditionalFormatting>
  <conditionalFormatting sqref="AI534">
    <cfRule type="expression" dxfId="1143" priority="1545">
      <formula>IF(RIGHT(TEXT(AI534,"0.#"),1)=".",FALSE,TRUE)</formula>
    </cfRule>
    <cfRule type="expression" dxfId="1142" priority="1546">
      <formula>IF(RIGHT(TEXT(AI534,"0.#"),1)=".",TRUE,FALSE)</formula>
    </cfRule>
  </conditionalFormatting>
  <conditionalFormatting sqref="AI532">
    <cfRule type="expression" dxfId="1141" priority="1549">
      <formula>IF(RIGHT(TEXT(AI532,"0.#"),1)=".",FALSE,TRUE)</formula>
    </cfRule>
    <cfRule type="expression" dxfId="1140" priority="1550">
      <formula>IF(RIGHT(TEXT(AI532,"0.#"),1)=".",TRUE,FALSE)</formula>
    </cfRule>
  </conditionalFormatting>
  <conditionalFormatting sqref="AI533">
    <cfRule type="expression" dxfId="1139" priority="1547">
      <formula>IF(RIGHT(TEXT(AI533,"0.#"),1)=".",FALSE,TRUE)</formula>
    </cfRule>
    <cfRule type="expression" dxfId="1138" priority="1548">
      <formula>IF(RIGHT(TEXT(AI533,"0.#"),1)=".",TRUE,FALSE)</formula>
    </cfRule>
  </conditionalFormatting>
  <conditionalFormatting sqref="AQ533">
    <cfRule type="expression" dxfId="1137" priority="1543">
      <formula>IF(RIGHT(TEXT(AQ533,"0.#"),1)=".",FALSE,TRUE)</formula>
    </cfRule>
    <cfRule type="expression" dxfId="1136" priority="1544">
      <formula>IF(RIGHT(TEXT(AQ533,"0.#"),1)=".",TRUE,FALSE)</formula>
    </cfRule>
  </conditionalFormatting>
  <conditionalFormatting sqref="AQ534">
    <cfRule type="expression" dxfId="1135" priority="1541">
      <formula>IF(RIGHT(TEXT(AQ534,"0.#"),1)=".",FALSE,TRUE)</formula>
    </cfRule>
    <cfRule type="expression" dxfId="1134" priority="1542">
      <formula>IF(RIGHT(TEXT(AQ534,"0.#"),1)=".",TRUE,FALSE)</formula>
    </cfRule>
  </conditionalFormatting>
  <conditionalFormatting sqref="AQ532">
    <cfRule type="expression" dxfId="1133" priority="1539">
      <formula>IF(RIGHT(TEXT(AQ532,"0.#"),1)=".",FALSE,TRUE)</formula>
    </cfRule>
    <cfRule type="expression" dxfId="1132" priority="1540">
      <formula>IF(RIGHT(TEXT(AQ532,"0.#"),1)=".",TRUE,FALSE)</formula>
    </cfRule>
  </conditionalFormatting>
  <conditionalFormatting sqref="AE541">
    <cfRule type="expression" dxfId="1131" priority="1537">
      <formula>IF(RIGHT(TEXT(AE541,"0.#"),1)=".",FALSE,TRUE)</formula>
    </cfRule>
    <cfRule type="expression" dxfId="1130" priority="1538">
      <formula>IF(RIGHT(TEXT(AE541,"0.#"),1)=".",TRUE,FALSE)</formula>
    </cfRule>
  </conditionalFormatting>
  <conditionalFormatting sqref="AE542">
    <cfRule type="expression" dxfId="1129" priority="1535">
      <formula>IF(RIGHT(TEXT(AE542,"0.#"),1)=".",FALSE,TRUE)</formula>
    </cfRule>
    <cfRule type="expression" dxfId="1128" priority="1536">
      <formula>IF(RIGHT(TEXT(AE542,"0.#"),1)=".",TRUE,FALSE)</formula>
    </cfRule>
  </conditionalFormatting>
  <conditionalFormatting sqref="AE543">
    <cfRule type="expression" dxfId="1127" priority="1533">
      <formula>IF(RIGHT(TEXT(AE543,"0.#"),1)=".",FALSE,TRUE)</formula>
    </cfRule>
    <cfRule type="expression" dxfId="1126" priority="1534">
      <formula>IF(RIGHT(TEXT(AE543,"0.#"),1)=".",TRUE,FALSE)</formula>
    </cfRule>
  </conditionalFormatting>
  <conditionalFormatting sqref="AU541">
    <cfRule type="expression" dxfId="1125" priority="1525">
      <formula>IF(RIGHT(TEXT(AU541,"0.#"),1)=".",FALSE,TRUE)</formula>
    </cfRule>
    <cfRule type="expression" dxfId="1124" priority="1526">
      <formula>IF(RIGHT(TEXT(AU541,"0.#"),1)=".",TRUE,FALSE)</formula>
    </cfRule>
  </conditionalFormatting>
  <conditionalFormatting sqref="AU542">
    <cfRule type="expression" dxfId="1123" priority="1523">
      <formula>IF(RIGHT(TEXT(AU542,"0.#"),1)=".",FALSE,TRUE)</formula>
    </cfRule>
    <cfRule type="expression" dxfId="1122" priority="1524">
      <formula>IF(RIGHT(TEXT(AU542,"0.#"),1)=".",TRUE,FALSE)</formula>
    </cfRule>
  </conditionalFormatting>
  <conditionalFormatting sqref="AU543">
    <cfRule type="expression" dxfId="1121" priority="1521">
      <formula>IF(RIGHT(TEXT(AU543,"0.#"),1)=".",FALSE,TRUE)</formula>
    </cfRule>
    <cfRule type="expression" dxfId="1120" priority="1522">
      <formula>IF(RIGHT(TEXT(AU543,"0.#"),1)=".",TRUE,FALSE)</formula>
    </cfRule>
  </conditionalFormatting>
  <conditionalFormatting sqref="AQ542">
    <cfRule type="expression" dxfId="1119" priority="1513">
      <formula>IF(RIGHT(TEXT(AQ542,"0.#"),1)=".",FALSE,TRUE)</formula>
    </cfRule>
    <cfRule type="expression" dxfId="1118" priority="1514">
      <formula>IF(RIGHT(TEXT(AQ542,"0.#"),1)=".",TRUE,FALSE)</formula>
    </cfRule>
  </conditionalFormatting>
  <conditionalFormatting sqref="AQ543">
    <cfRule type="expression" dxfId="1117" priority="1511">
      <formula>IF(RIGHT(TEXT(AQ543,"0.#"),1)=".",FALSE,TRUE)</formula>
    </cfRule>
    <cfRule type="expression" dxfId="1116" priority="1512">
      <formula>IF(RIGHT(TEXT(AQ543,"0.#"),1)=".",TRUE,FALSE)</formula>
    </cfRule>
  </conditionalFormatting>
  <conditionalFormatting sqref="AQ541">
    <cfRule type="expression" dxfId="1115" priority="1509">
      <formula>IF(RIGHT(TEXT(AQ541,"0.#"),1)=".",FALSE,TRUE)</formula>
    </cfRule>
    <cfRule type="expression" dxfId="1114" priority="1510">
      <formula>IF(RIGHT(TEXT(AQ541,"0.#"),1)=".",TRUE,FALSE)</formula>
    </cfRule>
  </conditionalFormatting>
  <conditionalFormatting sqref="AE566">
    <cfRule type="expression" dxfId="1113" priority="1507">
      <formula>IF(RIGHT(TEXT(AE566,"0.#"),1)=".",FALSE,TRUE)</formula>
    </cfRule>
    <cfRule type="expression" dxfId="1112" priority="1508">
      <formula>IF(RIGHT(TEXT(AE566,"0.#"),1)=".",TRUE,FALSE)</formula>
    </cfRule>
  </conditionalFormatting>
  <conditionalFormatting sqref="AE567">
    <cfRule type="expression" dxfId="1111" priority="1505">
      <formula>IF(RIGHT(TEXT(AE567,"0.#"),1)=".",FALSE,TRUE)</formula>
    </cfRule>
    <cfRule type="expression" dxfId="1110" priority="1506">
      <formula>IF(RIGHT(TEXT(AE567,"0.#"),1)=".",TRUE,FALSE)</formula>
    </cfRule>
  </conditionalFormatting>
  <conditionalFormatting sqref="AE568">
    <cfRule type="expression" dxfId="1109" priority="1503">
      <formula>IF(RIGHT(TEXT(AE568,"0.#"),1)=".",FALSE,TRUE)</formula>
    </cfRule>
    <cfRule type="expression" dxfId="1108" priority="1504">
      <formula>IF(RIGHT(TEXT(AE568,"0.#"),1)=".",TRUE,FALSE)</formula>
    </cfRule>
  </conditionalFormatting>
  <conditionalFormatting sqref="AU566">
    <cfRule type="expression" dxfId="1107" priority="1495">
      <formula>IF(RIGHT(TEXT(AU566,"0.#"),1)=".",FALSE,TRUE)</formula>
    </cfRule>
    <cfRule type="expression" dxfId="1106" priority="1496">
      <formula>IF(RIGHT(TEXT(AU566,"0.#"),1)=".",TRUE,FALSE)</formula>
    </cfRule>
  </conditionalFormatting>
  <conditionalFormatting sqref="AU567">
    <cfRule type="expression" dxfId="1105" priority="1493">
      <formula>IF(RIGHT(TEXT(AU567,"0.#"),1)=".",FALSE,TRUE)</formula>
    </cfRule>
    <cfRule type="expression" dxfId="1104" priority="1494">
      <formula>IF(RIGHT(TEXT(AU567,"0.#"),1)=".",TRUE,FALSE)</formula>
    </cfRule>
  </conditionalFormatting>
  <conditionalFormatting sqref="AU568">
    <cfRule type="expression" dxfId="1103" priority="1491">
      <formula>IF(RIGHT(TEXT(AU568,"0.#"),1)=".",FALSE,TRUE)</formula>
    </cfRule>
    <cfRule type="expression" dxfId="1102" priority="1492">
      <formula>IF(RIGHT(TEXT(AU568,"0.#"),1)=".",TRUE,FALSE)</formula>
    </cfRule>
  </conditionalFormatting>
  <conditionalFormatting sqref="AQ567">
    <cfRule type="expression" dxfId="1101" priority="1483">
      <formula>IF(RIGHT(TEXT(AQ567,"0.#"),1)=".",FALSE,TRUE)</formula>
    </cfRule>
    <cfRule type="expression" dxfId="1100" priority="1484">
      <formula>IF(RIGHT(TEXT(AQ567,"0.#"),1)=".",TRUE,FALSE)</formula>
    </cfRule>
  </conditionalFormatting>
  <conditionalFormatting sqref="AQ568">
    <cfRule type="expression" dxfId="1099" priority="1481">
      <formula>IF(RIGHT(TEXT(AQ568,"0.#"),1)=".",FALSE,TRUE)</formula>
    </cfRule>
    <cfRule type="expression" dxfId="1098" priority="1482">
      <formula>IF(RIGHT(TEXT(AQ568,"0.#"),1)=".",TRUE,FALSE)</formula>
    </cfRule>
  </conditionalFormatting>
  <conditionalFormatting sqref="AQ566">
    <cfRule type="expression" dxfId="1097" priority="1479">
      <formula>IF(RIGHT(TEXT(AQ566,"0.#"),1)=".",FALSE,TRUE)</formula>
    </cfRule>
    <cfRule type="expression" dxfId="1096" priority="1480">
      <formula>IF(RIGHT(TEXT(AQ566,"0.#"),1)=".",TRUE,FALSE)</formula>
    </cfRule>
  </conditionalFormatting>
  <conditionalFormatting sqref="AE546">
    <cfRule type="expression" dxfId="1095" priority="1477">
      <formula>IF(RIGHT(TEXT(AE546,"0.#"),1)=".",FALSE,TRUE)</formula>
    </cfRule>
    <cfRule type="expression" dxfId="1094" priority="1478">
      <formula>IF(RIGHT(TEXT(AE546,"0.#"),1)=".",TRUE,FALSE)</formula>
    </cfRule>
  </conditionalFormatting>
  <conditionalFormatting sqref="AE547">
    <cfRule type="expression" dxfId="1093" priority="1475">
      <formula>IF(RIGHT(TEXT(AE547,"0.#"),1)=".",FALSE,TRUE)</formula>
    </cfRule>
    <cfRule type="expression" dxfId="1092" priority="1476">
      <formula>IF(RIGHT(TEXT(AE547,"0.#"),1)=".",TRUE,FALSE)</formula>
    </cfRule>
  </conditionalFormatting>
  <conditionalFormatting sqref="AE548">
    <cfRule type="expression" dxfId="1091" priority="1473">
      <formula>IF(RIGHT(TEXT(AE548,"0.#"),1)=".",FALSE,TRUE)</formula>
    </cfRule>
    <cfRule type="expression" dxfId="1090" priority="1474">
      <formula>IF(RIGHT(TEXT(AE548,"0.#"),1)=".",TRUE,FALSE)</formula>
    </cfRule>
  </conditionalFormatting>
  <conditionalFormatting sqref="AU546">
    <cfRule type="expression" dxfId="1089" priority="1465">
      <formula>IF(RIGHT(TEXT(AU546,"0.#"),1)=".",FALSE,TRUE)</formula>
    </cfRule>
    <cfRule type="expression" dxfId="1088" priority="1466">
      <formula>IF(RIGHT(TEXT(AU546,"0.#"),1)=".",TRUE,FALSE)</formula>
    </cfRule>
  </conditionalFormatting>
  <conditionalFormatting sqref="AU547">
    <cfRule type="expression" dxfId="1087" priority="1463">
      <formula>IF(RIGHT(TEXT(AU547,"0.#"),1)=".",FALSE,TRUE)</formula>
    </cfRule>
    <cfRule type="expression" dxfId="1086" priority="1464">
      <formula>IF(RIGHT(TEXT(AU547,"0.#"),1)=".",TRUE,FALSE)</formula>
    </cfRule>
  </conditionalFormatting>
  <conditionalFormatting sqref="AU548">
    <cfRule type="expression" dxfId="1085" priority="1461">
      <formula>IF(RIGHT(TEXT(AU548,"0.#"),1)=".",FALSE,TRUE)</formula>
    </cfRule>
    <cfRule type="expression" dxfId="1084" priority="1462">
      <formula>IF(RIGHT(TEXT(AU548,"0.#"),1)=".",TRUE,FALSE)</formula>
    </cfRule>
  </conditionalFormatting>
  <conditionalFormatting sqref="AQ547">
    <cfRule type="expression" dxfId="1083" priority="1453">
      <formula>IF(RIGHT(TEXT(AQ547,"0.#"),1)=".",FALSE,TRUE)</formula>
    </cfRule>
    <cfRule type="expression" dxfId="1082" priority="1454">
      <formula>IF(RIGHT(TEXT(AQ547,"0.#"),1)=".",TRUE,FALSE)</formula>
    </cfRule>
  </conditionalFormatting>
  <conditionalFormatting sqref="AQ546">
    <cfRule type="expression" dxfId="1081" priority="1449">
      <formula>IF(RIGHT(TEXT(AQ546,"0.#"),1)=".",FALSE,TRUE)</formula>
    </cfRule>
    <cfRule type="expression" dxfId="1080" priority="1450">
      <formula>IF(RIGHT(TEXT(AQ546,"0.#"),1)=".",TRUE,FALSE)</formula>
    </cfRule>
  </conditionalFormatting>
  <conditionalFormatting sqref="AE551">
    <cfRule type="expression" dxfId="1079" priority="1447">
      <formula>IF(RIGHT(TEXT(AE551,"0.#"),1)=".",FALSE,TRUE)</formula>
    </cfRule>
    <cfRule type="expression" dxfId="1078" priority="1448">
      <formula>IF(RIGHT(TEXT(AE551,"0.#"),1)=".",TRUE,FALSE)</formula>
    </cfRule>
  </conditionalFormatting>
  <conditionalFormatting sqref="AE553">
    <cfRule type="expression" dxfId="1077" priority="1443">
      <formula>IF(RIGHT(TEXT(AE553,"0.#"),1)=".",FALSE,TRUE)</formula>
    </cfRule>
    <cfRule type="expression" dxfId="1076" priority="1444">
      <formula>IF(RIGHT(TEXT(AE553,"0.#"),1)=".",TRUE,FALSE)</formula>
    </cfRule>
  </conditionalFormatting>
  <conditionalFormatting sqref="AU551">
    <cfRule type="expression" dxfId="1075" priority="1435">
      <formula>IF(RIGHT(TEXT(AU551,"0.#"),1)=".",FALSE,TRUE)</formula>
    </cfRule>
    <cfRule type="expression" dxfId="1074" priority="1436">
      <formula>IF(RIGHT(TEXT(AU551,"0.#"),1)=".",TRUE,FALSE)</formula>
    </cfRule>
  </conditionalFormatting>
  <conditionalFormatting sqref="AU553">
    <cfRule type="expression" dxfId="1073" priority="1431">
      <formula>IF(RIGHT(TEXT(AU553,"0.#"),1)=".",FALSE,TRUE)</formula>
    </cfRule>
    <cfRule type="expression" dxfId="1072" priority="1432">
      <formula>IF(RIGHT(TEXT(AU553,"0.#"),1)=".",TRUE,FALSE)</formula>
    </cfRule>
  </conditionalFormatting>
  <conditionalFormatting sqref="AQ552">
    <cfRule type="expression" dxfId="1071" priority="1423">
      <formula>IF(RIGHT(TEXT(AQ552,"0.#"),1)=".",FALSE,TRUE)</formula>
    </cfRule>
    <cfRule type="expression" dxfId="1070" priority="1424">
      <formula>IF(RIGHT(TEXT(AQ552,"0.#"),1)=".",TRUE,FALSE)</formula>
    </cfRule>
  </conditionalFormatting>
  <conditionalFormatting sqref="AU561">
    <cfRule type="expression" dxfId="1069" priority="1375">
      <formula>IF(RIGHT(TEXT(AU561,"0.#"),1)=".",FALSE,TRUE)</formula>
    </cfRule>
    <cfRule type="expression" dxfId="1068" priority="1376">
      <formula>IF(RIGHT(TEXT(AU561,"0.#"),1)=".",TRUE,FALSE)</formula>
    </cfRule>
  </conditionalFormatting>
  <conditionalFormatting sqref="AU562">
    <cfRule type="expression" dxfId="1067" priority="1373">
      <formula>IF(RIGHT(TEXT(AU562,"0.#"),1)=".",FALSE,TRUE)</formula>
    </cfRule>
    <cfRule type="expression" dxfId="1066" priority="1374">
      <formula>IF(RIGHT(TEXT(AU562,"0.#"),1)=".",TRUE,FALSE)</formula>
    </cfRule>
  </conditionalFormatting>
  <conditionalFormatting sqref="AU563">
    <cfRule type="expression" dxfId="1065" priority="1371">
      <formula>IF(RIGHT(TEXT(AU563,"0.#"),1)=".",FALSE,TRUE)</formula>
    </cfRule>
    <cfRule type="expression" dxfId="1064" priority="1372">
      <formula>IF(RIGHT(TEXT(AU563,"0.#"),1)=".",TRUE,FALSE)</formula>
    </cfRule>
  </conditionalFormatting>
  <conditionalFormatting sqref="AQ562">
    <cfRule type="expression" dxfId="1063" priority="1363">
      <formula>IF(RIGHT(TEXT(AQ562,"0.#"),1)=".",FALSE,TRUE)</formula>
    </cfRule>
    <cfRule type="expression" dxfId="1062" priority="1364">
      <formula>IF(RIGHT(TEXT(AQ562,"0.#"),1)=".",TRUE,FALSE)</formula>
    </cfRule>
  </conditionalFormatting>
  <conditionalFormatting sqref="AQ563">
    <cfRule type="expression" dxfId="1061" priority="1361">
      <formula>IF(RIGHT(TEXT(AQ563,"0.#"),1)=".",FALSE,TRUE)</formula>
    </cfRule>
    <cfRule type="expression" dxfId="1060" priority="1362">
      <formula>IF(RIGHT(TEXT(AQ563,"0.#"),1)=".",TRUE,FALSE)</formula>
    </cfRule>
  </conditionalFormatting>
  <conditionalFormatting sqref="AQ561">
    <cfRule type="expression" dxfId="1059" priority="1359">
      <formula>IF(RIGHT(TEXT(AQ561,"0.#"),1)=".",FALSE,TRUE)</formula>
    </cfRule>
    <cfRule type="expression" dxfId="1058" priority="1360">
      <formula>IF(RIGHT(TEXT(AQ561,"0.#"),1)=".",TRUE,FALSE)</formula>
    </cfRule>
  </conditionalFormatting>
  <conditionalFormatting sqref="AE571">
    <cfRule type="expression" dxfId="1057" priority="1357">
      <formula>IF(RIGHT(TEXT(AE571,"0.#"),1)=".",FALSE,TRUE)</formula>
    </cfRule>
    <cfRule type="expression" dxfId="1056" priority="1358">
      <formula>IF(RIGHT(TEXT(AE571,"0.#"),1)=".",TRUE,FALSE)</formula>
    </cfRule>
  </conditionalFormatting>
  <conditionalFormatting sqref="AE572">
    <cfRule type="expression" dxfId="1055" priority="1355">
      <formula>IF(RIGHT(TEXT(AE572,"0.#"),1)=".",FALSE,TRUE)</formula>
    </cfRule>
    <cfRule type="expression" dxfId="1054" priority="1356">
      <formula>IF(RIGHT(TEXT(AE572,"0.#"),1)=".",TRUE,FALSE)</formula>
    </cfRule>
  </conditionalFormatting>
  <conditionalFormatting sqref="AE573">
    <cfRule type="expression" dxfId="1053" priority="1353">
      <formula>IF(RIGHT(TEXT(AE573,"0.#"),1)=".",FALSE,TRUE)</formula>
    </cfRule>
    <cfRule type="expression" dxfId="1052" priority="1354">
      <formula>IF(RIGHT(TEXT(AE573,"0.#"),1)=".",TRUE,FALSE)</formula>
    </cfRule>
  </conditionalFormatting>
  <conditionalFormatting sqref="AU571">
    <cfRule type="expression" dxfId="1051" priority="1345">
      <formula>IF(RIGHT(TEXT(AU571,"0.#"),1)=".",FALSE,TRUE)</formula>
    </cfRule>
    <cfRule type="expression" dxfId="1050" priority="1346">
      <formula>IF(RIGHT(TEXT(AU571,"0.#"),1)=".",TRUE,FALSE)</formula>
    </cfRule>
  </conditionalFormatting>
  <conditionalFormatting sqref="AU572">
    <cfRule type="expression" dxfId="1049" priority="1343">
      <formula>IF(RIGHT(TEXT(AU572,"0.#"),1)=".",FALSE,TRUE)</formula>
    </cfRule>
    <cfRule type="expression" dxfId="1048" priority="1344">
      <formula>IF(RIGHT(TEXT(AU572,"0.#"),1)=".",TRUE,FALSE)</formula>
    </cfRule>
  </conditionalFormatting>
  <conditionalFormatting sqref="AU573">
    <cfRule type="expression" dxfId="1047" priority="1341">
      <formula>IF(RIGHT(TEXT(AU573,"0.#"),1)=".",FALSE,TRUE)</formula>
    </cfRule>
    <cfRule type="expression" dxfId="1046" priority="1342">
      <formula>IF(RIGHT(TEXT(AU573,"0.#"),1)=".",TRUE,FALSE)</formula>
    </cfRule>
  </conditionalFormatting>
  <conditionalFormatting sqref="AQ572">
    <cfRule type="expression" dxfId="1045" priority="1333">
      <formula>IF(RIGHT(TEXT(AQ572,"0.#"),1)=".",FALSE,TRUE)</formula>
    </cfRule>
    <cfRule type="expression" dxfId="1044" priority="1334">
      <formula>IF(RIGHT(TEXT(AQ572,"0.#"),1)=".",TRUE,FALSE)</formula>
    </cfRule>
  </conditionalFormatting>
  <conditionalFormatting sqref="AQ573">
    <cfRule type="expression" dxfId="1043" priority="1331">
      <formula>IF(RIGHT(TEXT(AQ573,"0.#"),1)=".",FALSE,TRUE)</formula>
    </cfRule>
    <cfRule type="expression" dxfId="1042" priority="1332">
      <formula>IF(RIGHT(TEXT(AQ573,"0.#"),1)=".",TRUE,FALSE)</formula>
    </cfRule>
  </conditionalFormatting>
  <conditionalFormatting sqref="AQ571">
    <cfRule type="expression" dxfId="1041" priority="1329">
      <formula>IF(RIGHT(TEXT(AQ571,"0.#"),1)=".",FALSE,TRUE)</formula>
    </cfRule>
    <cfRule type="expression" dxfId="1040" priority="1330">
      <formula>IF(RIGHT(TEXT(AQ571,"0.#"),1)=".",TRUE,FALSE)</formula>
    </cfRule>
  </conditionalFormatting>
  <conditionalFormatting sqref="AE576">
    <cfRule type="expression" dxfId="1039" priority="1327">
      <formula>IF(RIGHT(TEXT(AE576,"0.#"),1)=".",FALSE,TRUE)</formula>
    </cfRule>
    <cfRule type="expression" dxfId="1038" priority="1328">
      <formula>IF(RIGHT(TEXT(AE576,"0.#"),1)=".",TRUE,FALSE)</formula>
    </cfRule>
  </conditionalFormatting>
  <conditionalFormatting sqref="AE577">
    <cfRule type="expression" dxfId="1037" priority="1325">
      <formula>IF(RIGHT(TEXT(AE577,"0.#"),1)=".",FALSE,TRUE)</formula>
    </cfRule>
    <cfRule type="expression" dxfId="1036" priority="1326">
      <formula>IF(RIGHT(TEXT(AE577,"0.#"),1)=".",TRUE,FALSE)</formula>
    </cfRule>
  </conditionalFormatting>
  <conditionalFormatting sqref="AE578">
    <cfRule type="expression" dxfId="1035" priority="1323">
      <formula>IF(RIGHT(TEXT(AE578,"0.#"),1)=".",FALSE,TRUE)</formula>
    </cfRule>
    <cfRule type="expression" dxfId="1034" priority="1324">
      <formula>IF(RIGHT(TEXT(AE578,"0.#"),1)=".",TRUE,FALSE)</formula>
    </cfRule>
  </conditionalFormatting>
  <conditionalFormatting sqref="AU576">
    <cfRule type="expression" dxfId="1033" priority="1315">
      <formula>IF(RIGHT(TEXT(AU576,"0.#"),1)=".",FALSE,TRUE)</formula>
    </cfRule>
    <cfRule type="expression" dxfId="1032" priority="1316">
      <formula>IF(RIGHT(TEXT(AU576,"0.#"),1)=".",TRUE,FALSE)</formula>
    </cfRule>
  </conditionalFormatting>
  <conditionalFormatting sqref="AU577">
    <cfRule type="expression" dxfId="1031" priority="1313">
      <formula>IF(RIGHT(TEXT(AU577,"0.#"),1)=".",FALSE,TRUE)</formula>
    </cfRule>
    <cfRule type="expression" dxfId="1030" priority="1314">
      <formula>IF(RIGHT(TEXT(AU577,"0.#"),1)=".",TRUE,FALSE)</formula>
    </cfRule>
  </conditionalFormatting>
  <conditionalFormatting sqref="AU578">
    <cfRule type="expression" dxfId="1029" priority="1311">
      <formula>IF(RIGHT(TEXT(AU578,"0.#"),1)=".",FALSE,TRUE)</formula>
    </cfRule>
    <cfRule type="expression" dxfId="1028" priority="1312">
      <formula>IF(RIGHT(TEXT(AU578,"0.#"),1)=".",TRUE,FALSE)</formula>
    </cfRule>
  </conditionalFormatting>
  <conditionalFormatting sqref="AQ577">
    <cfRule type="expression" dxfId="1027" priority="1303">
      <formula>IF(RIGHT(TEXT(AQ577,"0.#"),1)=".",FALSE,TRUE)</formula>
    </cfRule>
    <cfRule type="expression" dxfId="1026" priority="1304">
      <formula>IF(RIGHT(TEXT(AQ577,"0.#"),1)=".",TRUE,FALSE)</formula>
    </cfRule>
  </conditionalFormatting>
  <conditionalFormatting sqref="AQ578">
    <cfRule type="expression" dxfId="1025" priority="1301">
      <formula>IF(RIGHT(TEXT(AQ578,"0.#"),1)=".",FALSE,TRUE)</formula>
    </cfRule>
    <cfRule type="expression" dxfId="1024" priority="1302">
      <formula>IF(RIGHT(TEXT(AQ578,"0.#"),1)=".",TRUE,FALSE)</formula>
    </cfRule>
  </conditionalFormatting>
  <conditionalFormatting sqref="AQ576">
    <cfRule type="expression" dxfId="1023" priority="1299">
      <formula>IF(RIGHT(TEXT(AQ576,"0.#"),1)=".",FALSE,TRUE)</formula>
    </cfRule>
    <cfRule type="expression" dxfId="1022" priority="1300">
      <formula>IF(RIGHT(TEXT(AQ576,"0.#"),1)=".",TRUE,FALSE)</formula>
    </cfRule>
  </conditionalFormatting>
  <conditionalFormatting sqref="AE581">
    <cfRule type="expression" dxfId="1021" priority="1297">
      <formula>IF(RIGHT(TEXT(AE581,"0.#"),1)=".",FALSE,TRUE)</formula>
    </cfRule>
    <cfRule type="expression" dxfId="1020" priority="1298">
      <formula>IF(RIGHT(TEXT(AE581,"0.#"),1)=".",TRUE,FALSE)</formula>
    </cfRule>
  </conditionalFormatting>
  <conditionalFormatting sqref="AE582">
    <cfRule type="expression" dxfId="1019" priority="1295">
      <formula>IF(RIGHT(TEXT(AE582,"0.#"),1)=".",FALSE,TRUE)</formula>
    </cfRule>
    <cfRule type="expression" dxfId="1018" priority="1296">
      <formula>IF(RIGHT(TEXT(AE582,"0.#"),1)=".",TRUE,FALSE)</formula>
    </cfRule>
  </conditionalFormatting>
  <conditionalFormatting sqref="AE583">
    <cfRule type="expression" dxfId="1017" priority="1293">
      <formula>IF(RIGHT(TEXT(AE583,"0.#"),1)=".",FALSE,TRUE)</formula>
    </cfRule>
    <cfRule type="expression" dxfId="1016" priority="1294">
      <formula>IF(RIGHT(TEXT(AE583,"0.#"),1)=".",TRUE,FALSE)</formula>
    </cfRule>
  </conditionalFormatting>
  <conditionalFormatting sqref="AU581">
    <cfRule type="expression" dxfId="1015" priority="1285">
      <formula>IF(RIGHT(TEXT(AU581,"0.#"),1)=".",FALSE,TRUE)</formula>
    </cfRule>
    <cfRule type="expression" dxfId="1014" priority="1286">
      <formula>IF(RIGHT(TEXT(AU581,"0.#"),1)=".",TRUE,FALSE)</formula>
    </cfRule>
  </conditionalFormatting>
  <conditionalFormatting sqref="AQ582">
    <cfRule type="expression" dxfId="1013" priority="1273">
      <formula>IF(RIGHT(TEXT(AQ582,"0.#"),1)=".",FALSE,TRUE)</formula>
    </cfRule>
    <cfRule type="expression" dxfId="1012" priority="1274">
      <formula>IF(RIGHT(TEXT(AQ582,"0.#"),1)=".",TRUE,FALSE)</formula>
    </cfRule>
  </conditionalFormatting>
  <conditionalFormatting sqref="AQ583">
    <cfRule type="expression" dxfId="1011" priority="1271">
      <formula>IF(RIGHT(TEXT(AQ583,"0.#"),1)=".",FALSE,TRUE)</formula>
    </cfRule>
    <cfRule type="expression" dxfId="1010" priority="1272">
      <formula>IF(RIGHT(TEXT(AQ583,"0.#"),1)=".",TRUE,FALSE)</formula>
    </cfRule>
  </conditionalFormatting>
  <conditionalFormatting sqref="AQ581">
    <cfRule type="expression" dxfId="1009" priority="1269">
      <formula>IF(RIGHT(TEXT(AQ581,"0.#"),1)=".",FALSE,TRUE)</formula>
    </cfRule>
    <cfRule type="expression" dxfId="1008" priority="1270">
      <formula>IF(RIGHT(TEXT(AQ581,"0.#"),1)=".",TRUE,FALSE)</formula>
    </cfRule>
  </conditionalFormatting>
  <conditionalFormatting sqref="AE586">
    <cfRule type="expression" dxfId="1007" priority="1267">
      <formula>IF(RIGHT(TEXT(AE586,"0.#"),1)=".",FALSE,TRUE)</formula>
    </cfRule>
    <cfRule type="expression" dxfId="1006" priority="1268">
      <formula>IF(RIGHT(TEXT(AE586,"0.#"),1)=".",TRUE,FALSE)</formula>
    </cfRule>
  </conditionalFormatting>
  <conditionalFormatting sqref="AM588">
    <cfRule type="expression" dxfId="1005" priority="1257">
      <formula>IF(RIGHT(TEXT(AM588,"0.#"),1)=".",FALSE,TRUE)</formula>
    </cfRule>
    <cfRule type="expression" dxfId="1004" priority="1258">
      <formula>IF(RIGHT(TEXT(AM588,"0.#"),1)=".",TRUE,FALSE)</formula>
    </cfRule>
  </conditionalFormatting>
  <conditionalFormatting sqref="AE587">
    <cfRule type="expression" dxfId="1003" priority="1265">
      <formula>IF(RIGHT(TEXT(AE587,"0.#"),1)=".",FALSE,TRUE)</formula>
    </cfRule>
    <cfRule type="expression" dxfId="1002" priority="1266">
      <formula>IF(RIGHT(TEXT(AE587,"0.#"),1)=".",TRUE,FALSE)</formula>
    </cfRule>
  </conditionalFormatting>
  <conditionalFormatting sqref="AE588">
    <cfRule type="expression" dxfId="1001" priority="1263">
      <formula>IF(RIGHT(TEXT(AE588,"0.#"),1)=".",FALSE,TRUE)</formula>
    </cfRule>
    <cfRule type="expression" dxfId="1000" priority="1264">
      <formula>IF(RIGHT(TEXT(AE588,"0.#"),1)=".",TRUE,FALSE)</formula>
    </cfRule>
  </conditionalFormatting>
  <conditionalFormatting sqref="AM586">
    <cfRule type="expression" dxfId="999" priority="1261">
      <formula>IF(RIGHT(TEXT(AM586,"0.#"),1)=".",FALSE,TRUE)</formula>
    </cfRule>
    <cfRule type="expression" dxfId="998" priority="1262">
      <formula>IF(RIGHT(TEXT(AM586,"0.#"),1)=".",TRUE,FALSE)</formula>
    </cfRule>
  </conditionalFormatting>
  <conditionalFormatting sqref="AM587">
    <cfRule type="expression" dxfId="997" priority="1259">
      <formula>IF(RIGHT(TEXT(AM587,"0.#"),1)=".",FALSE,TRUE)</formula>
    </cfRule>
    <cfRule type="expression" dxfId="996" priority="1260">
      <formula>IF(RIGHT(TEXT(AM587,"0.#"),1)=".",TRUE,FALSE)</formula>
    </cfRule>
  </conditionalFormatting>
  <conditionalFormatting sqref="AU586">
    <cfRule type="expression" dxfId="995" priority="1255">
      <formula>IF(RIGHT(TEXT(AU586,"0.#"),1)=".",FALSE,TRUE)</formula>
    </cfRule>
    <cfRule type="expression" dxfId="994" priority="1256">
      <formula>IF(RIGHT(TEXT(AU586,"0.#"),1)=".",TRUE,FALSE)</formula>
    </cfRule>
  </conditionalFormatting>
  <conditionalFormatting sqref="AU587">
    <cfRule type="expression" dxfId="993" priority="1253">
      <formula>IF(RIGHT(TEXT(AU587,"0.#"),1)=".",FALSE,TRUE)</formula>
    </cfRule>
    <cfRule type="expression" dxfId="992" priority="1254">
      <formula>IF(RIGHT(TEXT(AU587,"0.#"),1)=".",TRUE,FALSE)</formula>
    </cfRule>
  </conditionalFormatting>
  <conditionalFormatting sqref="AU588">
    <cfRule type="expression" dxfId="991" priority="1251">
      <formula>IF(RIGHT(TEXT(AU588,"0.#"),1)=".",FALSE,TRUE)</formula>
    </cfRule>
    <cfRule type="expression" dxfId="990" priority="1252">
      <formula>IF(RIGHT(TEXT(AU588,"0.#"),1)=".",TRUE,FALSE)</formula>
    </cfRule>
  </conditionalFormatting>
  <conditionalFormatting sqref="AI588">
    <cfRule type="expression" dxfId="989" priority="1245">
      <formula>IF(RIGHT(TEXT(AI588,"0.#"),1)=".",FALSE,TRUE)</formula>
    </cfRule>
    <cfRule type="expression" dxfId="988" priority="1246">
      <formula>IF(RIGHT(TEXT(AI588,"0.#"),1)=".",TRUE,FALSE)</formula>
    </cfRule>
  </conditionalFormatting>
  <conditionalFormatting sqref="AI586">
    <cfRule type="expression" dxfId="987" priority="1249">
      <formula>IF(RIGHT(TEXT(AI586,"0.#"),1)=".",FALSE,TRUE)</formula>
    </cfRule>
    <cfRule type="expression" dxfId="986" priority="1250">
      <formula>IF(RIGHT(TEXT(AI586,"0.#"),1)=".",TRUE,FALSE)</formula>
    </cfRule>
  </conditionalFormatting>
  <conditionalFormatting sqref="AI587">
    <cfRule type="expression" dxfId="985" priority="1247">
      <formula>IF(RIGHT(TEXT(AI587,"0.#"),1)=".",FALSE,TRUE)</formula>
    </cfRule>
    <cfRule type="expression" dxfId="984" priority="1248">
      <formula>IF(RIGHT(TEXT(AI587,"0.#"),1)=".",TRUE,FALSE)</formula>
    </cfRule>
  </conditionalFormatting>
  <conditionalFormatting sqref="AQ587">
    <cfRule type="expression" dxfId="983" priority="1243">
      <formula>IF(RIGHT(TEXT(AQ587,"0.#"),1)=".",FALSE,TRUE)</formula>
    </cfRule>
    <cfRule type="expression" dxfId="982" priority="1244">
      <formula>IF(RIGHT(TEXT(AQ587,"0.#"),1)=".",TRUE,FALSE)</formula>
    </cfRule>
  </conditionalFormatting>
  <conditionalFormatting sqref="AQ588">
    <cfRule type="expression" dxfId="981" priority="1241">
      <formula>IF(RIGHT(TEXT(AQ588,"0.#"),1)=".",FALSE,TRUE)</formula>
    </cfRule>
    <cfRule type="expression" dxfId="980" priority="1242">
      <formula>IF(RIGHT(TEXT(AQ588,"0.#"),1)=".",TRUE,FALSE)</formula>
    </cfRule>
  </conditionalFormatting>
  <conditionalFormatting sqref="AQ586">
    <cfRule type="expression" dxfId="979" priority="1239">
      <formula>IF(RIGHT(TEXT(AQ586,"0.#"),1)=".",FALSE,TRUE)</formula>
    </cfRule>
    <cfRule type="expression" dxfId="978" priority="1240">
      <formula>IF(RIGHT(TEXT(AQ586,"0.#"),1)=".",TRUE,FALSE)</formula>
    </cfRule>
  </conditionalFormatting>
  <conditionalFormatting sqref="AE595">
    <cfRule type="expression" dxfId="977" priority="1237">
      <formula>IF(RIGHT(TEXT(AE595,"0.#"),1)=".",FALSE,TRUE)</formula>
    </cfRule>
    <cfRule type="expression" dxfId="976" priority="1238">
      <formula>IF(RIGHT(TEXT(AE595,"0.#"),1)=".",TRUE,FALSE)</formula>
    </cfRule>
  </conditionalFormatting>
  <conditionalFormatting sqref="AE596">
    <cfRule type="expression" dxfId="975" priority="1235">
      <formula>IF(RIGHT(TEXT(AE596,"0.#"),1)=".",FALSE,TRUE)</formula>
    </cfRule>
    <cfRule type="expression" dxfId="974" priority="1236">
      <formula>IF(RIGHT(TEXT(AE596,"0.#"),1)=".",TRUE,FALSE)</formula>
    </cfRule>
  </conditionalFormatting>
  <conditionalFormatting sqref="AE597">
    <cfRule type="expression" dxfId="973" priority="1233">
      <formula>IF(RIGHT(TEXT(AE597,"0.#"),1)=".",FALSE,TRUE)</formula>
    </cfRule>
    <cfRule type="expression" dxfId="972" priority="1234">
      <formula>IF(RIGHT(TEXT(AE597,"0.#"),1)=".",TRUE,FALSE)</formula>
    </cfRule>
  </conditionalFormatting>
  <conditionalFormatting sqref="AU595">
    <cfRule type="expression" dxfId="971" priority="1225">
      <formula>IF(RIGHT(TEXT(AU595,"0.#"),1)=".",FALSE,TRUE)</formula>
    </cfRule>
    <cfRule type="expression" dxfId="970" priority="1226">
      <formula>IF(RIGHT(TEXT(AU595,"0.#"),1)=".",TRUE,FALSE)</formula>
    </cfRule>
  </conditionalFormatting>
  <conditionalFormatting sqref="AU596">
    <cfRule type="expression" dxfId="969" priority="1223">
      <formula>IF(RIGHT(TEXT(AU596,"0.#"),1)=".",FALSE,TRUE)</formula>
    </cfRule>
    <cfRule type="expression" dxfId="968" priority="1224">
      <formula>IF(RIGHT(TEXT(AU596,"0.#"),1)=".",TRUE,FALSE)</formula>
    </cfRule>
  </conditionalFormatting>
  <conditionalFormatting sqref="AU597">
    <cfRule type="expression" dxfId="967" priority="1221">
      <formula>IF(RIGHT(TEXT(AU597,"0.#"),1)=".",FALSE,TRUE)</formula>
    </cfRule>
    <cfRule type="expression" dxfId="966" priority="1222">
      <formula>IF(RIGHT(TEXT(AU597,"0.#"),1)=".",TRUE,FALSE)</formula>
    </cfRule>
  </conditionalFormatting>
  <conditionalFormatting sqref="AQ596">
    <cfRule type="expression" dxfId="965" priority="1213">
      <formula>IF(RIGHT(TEXT(AQ596,"0.#"),1)=".",FALSE,TRUE)</formula>
    </cfRule>
    <cfRule type="expression" dxfId="964" priority="1214">
      <formula>IF(RIGHT(TEXT(AQ596,"0.#"),1)=".",TRUE,FALSE)</formula>
    </cfRule>
  </conditionalFormatting>
  <conditionalFormatting sqref="AQ597">
    <cfRule type="expression" dxfId="963" priority="1211">
      <formula>IF(RIGHT(TEXT(AQ597,"0.#"),1)=".",FALSE,TRUE)</formula>
    </cfRule>
    <cfRule type="expression" dxfId="962" priority="1212">
      <formula>IF(RIGHT(TEXT(AQ597,"0.#"),1)=".",TRUE,FALSE)</formula>
    </cfRule>
  </conditionalFormatting>
  <conditionalFormatting sqref="AQ595">
    <cfRule type="expression" dxfId="961" priority="1209">
      <formula>IF(RIGHT(TEXT(AQ595,"0.#"),1)=".",FALSE,TRUE)</formula>
    </cfRule>
    <cfRule type="expression" dxfId="960" priority="1210">
      <formula>IF(RIGHT(TEXT(AQ595,"0.#"),1)=".",TRUE,FALSE)</formula>
    </cfRule>
  </conditionalFormatting>
  <conditionalFormatting sqref="AE620">
    <cfRule type="expression" dxfId="959" priority="1207">
      <formula>IF(RIGHT(TEXT(AE620,"0.#"),1)=".",FALSE,TRUE)</formula>
    </cfRule>
    <cfRule type="expression" dxfId="958" priority="1208">
      <formula>IF(RIGHT(TEXT(AE620,"0.#"),1)=".",TRUE,FALSE)</formula>
    </cfRule>
  </conditionalFormatting>
  <conditionalFormatting sqref="AE621">
    <cfRule type="expression" dxfId="957" priority="1205">
      <formula>IF(RIGHT(TEXT(AE621,"0.#"),1)=".",FALSE,TRUE)</formula>
    </cfRule>
    <cfRule type="expression" dxfId="956" priority="1206">
      <formula>IF(RIGHT(TEXT(AE621,"0.#"),1)=".",TRUE,FALSE)</formula>
    </cfRule>
  </conditionalFormatting>
  <conditionalFormatting sqref="AE622">
    <cfRule type="expression" dxfId="955" priority="1203">
      <formula>IF(RIGHT(TEXT(AE622,"0.#"),1)=".",FALSE,TRUE)</formula>
    </cfRule>
    <cfRule type="expression" dxfId="954" priority="1204">
      <formula>IF(RIGHT(TEXT(AE622,"0.#"),1)=".",TRUE,FALSE)</formula>
    </cfRule>
  </conditionalFormatting>
  <conditionalFormatting sqref="AU620">
    <cfRule type="expression" dxfId="953" priority="1195">
      <formula>IF(RIGHT(TEXT(AU620,"0.#"),1)=".",FALSE,TRUE)</formula>
    </cfRule>
    <cfRule type="expression" dxfId="952" priority="1196">
      <formula>IF(RIGHT(TEXT(AU620,"0.#"),1)=".",TRUE,FALSE)</formula>
    </cfRule>
  </conditionalFormatting>
  <conditionalFormatting sqref="AU621">
    <cfRule type="expression" dxfId="951" priority="1193">
      <formula>IF(RIGHT(TEXT(AU621,"0.#"),1)=".",FALSE,TRUE)</formula>
    </cfRule>
    <cfRule type="expression" dxfId="950" priority="1194">
      <formula>IF(RIGHT(TEXT(AU621,"0.#"),1)=".",TRUE,FALSE)</formula>
    </cfRule>
  </conditionalFormatting>
  <conditionalFormatting sqref="AU622">
    <cfRule type="expression" dxfId="949" priority="1191">
      <formula>IF(RIGHT(TEXT(AU622,"0.#"),1)=".",FALSE,TRUE)</formula>
    </cfRule>
    <cfRule type="expression" dxfId="948" priority="1192">
      <formula>IF(RIGHT(TEXT(AU622,"0.#"),1)=".",TRUE,FALSE)</formula>
    </cfRule>
  </conditionalFormatting>
  <conditionalFormatting sqref="AQ621">
    <cfRule type="expression" dxfId="947" priority="1183">
      <formula>IF(RIGHT(TEXT(AQ621,"0.#"),1)=".",FALSE,TRUE)</formula>
    </cfRule>
    <cfRule type="expression" dxfId="946" priority="1184">
      <formula>IF(RIGHT(TEXT(AQ621,"0.#"),1)=".",TRUE,FALSE)</formula>
    </cfRule>
  </conditionalFormatting>
  <conditionalFormatting sqref="AQ622">
    <cfRule type="expression" dxfId="945" priority="1181">
      <formula>IF(RIGHT(TEXT(AQ622,"0.#"),1)=".",FALSE,TRUE)</formula>
    </cfRule>
    <cfRule type="expression" dxfId="944" priority="1182">
      <formula>IF(RIGHT(TEXT(AQ622,"0.#"),1)=".",TRUE,FALSE)</formula>
    </cfRule>
  </conditionalFormatting>
  <conditionalFormatting sqref="AQ620">
    <cfRule type="expression" dxfId="943" priority="1179">
      <formula>IF(RIGHT(TEXT(AQ620,"0.#"),1)=".",FALSE,TRUE)</formula>
    </cfRule>
    <cfRule type="expression" dxfId="942" priority="1180">
      <formula>IF(RIGHT(TEXT(AQ620,"0.#"),1)=".",TRUE,FALSE)</formula>
    </cfRule>
  </conditionalFormatting>
  <conditionalFormatting sqref="AE600">
    <cfRule type="expression" dxfId="941" priority="1177">
      <formula>IF(RIGHT(TEXT(AE600,"0.#"),1)=".",FALSE,TRUE)</formula>
    </cfRule>
    <cfRule type="expression" dxfId="940" priority="1178">
      <formula>IF(RIGHT(TEXT(AE600,"0.#"),1)=".",TRUE,FALSE)</formula>
    </cfRule>
  </conditionalFormatting>
  <conditionalFormatting sqref="AE601">
    <cfRule type="expression" dxfId="939" priority="1175">
      <formula>IF(RIGHT(TEXT(AE601,"0.#"),1)=".",FALSE,TRUE)</formula>
    </cfRule>
    <cfRule type="expression" dxfId="938" priority="1176">
      <formula>IF(RIGHT(TEXT(AE601,"0.#"),1)=".",TRUE,FALSE)</formula>
    </cfRule>
  </conditionalFormatting>
  <conditionalFormatting sqref="AE602">
    <cfRule type="expression" dxfId="937" priority="1173">
      <formula>IF(RIGHT(TEXT(AE602,"0.#"),1)=".",FALSE,TRUE)</formula>
    </cfRule>
    <cfRule type="expression" dxfId="936" priority="1174">
      <formula>IF(RIGHT(TEXT(AE602,"0.#"),1)=".",TRUE,FALSE)</formula>
    </cfRule>
  </conditionalFormatting>
  <conditionalFormatting sqref="AU600">
    <cfRule type="expression" dxfId="935" priority="1165">
      <formula>IF(RIGHT(TEXT(AU600,"0.#"),1)=".",FALSE,TRUE)</formula>
    </cfRule>
    <cfRule type="expression" dxfId="934" priority="1166">
      <formula>IF(RIGHT(TEXT(AU600,"0.#"),1)=".",TRUE,FALSE)</formula>
    </cfRule>
  </conditionalFormatting>
  <conditionalFormatting sqref="AU601">
    <cfRule type="expression" dxfId="933" priority="1163">
      <formula>IF(RIGHT(TEXT(AU601,"0.#"),1)=".",FALSE,TRUE)</formula>
    </cfRule>
    <cfRule type="expression" dxfId="932" priority="1164">
      <formula>IF(RIGHT(TEXT(AU601,"0.#"),1)=".",TRUE,FALSE)</formula>
    </cfRule>
  </conditionalFormatting>
  <conditionalFormatting sqref="AU602">
    <cfRule type="expression" dxfId="931" priority="1161">
      <formula>IF(RIGHT(TEXT(AU602,"0.#"),1)=".",FALSE,TRUE)</formula>
    </cfRule>
    <cfRule type="expression" dxfId="930" priority="1162">
      <formula>IF(RIGHT(TEXT(AU602,"0.#"),1)=".",TRUE,FALSE)</formula>
    </cfRule>
  </conditionalFormatting>
  <conditionalFormatting sqref="AQ601">
    <cfRule type="expression" dxfId="929" priority="1153">
      <formula>IF(RIGHT(TEXT(AQ601,"0.#"),1)=".",FALSE,TRUE)</formula>
    </cfRule>
    <cfRule type="expression" dxfId="928" priority="1154">
      <formula>IF(RIGHT(TEXT(AQ601,"0.#"),1)=".",TRUE,FALSE)</formula>
    </cfRule>
  </conditionalFormatting>
  <conditionalFormatting sqref="AQ602">
    <cfRule type="expression" dxfId="927" priority="1151">
      <formula>IF(RIGHT(TEXT(AQ602,"0.#"),1)=".",FALSE,TRUE)</formula>
    </cfRule>
    <cfRule type="expression" dxfId="926" priority="1152">
      <formula>IF(RIGHT(TEXT(AQ602,"0.#"),1)=".",TRUE,FALSE)</formula>
    </cfRule>
  </conditionalFormatting>
  <conditionalFormatting sqref="AQ600">
    <cfRule type="expression" dxfId="925" priority="1149">
      <formula>IF(RIGHT(TEXT(AQ600,"0.#"),1)=".",FALSE,TRUE)</formula>
    </cfRule>
    <cfRule type="expression" dxfId="924" priority="1150">
      <formula>IF(RIGHT(TEXT(AQ600,"0.#"),1)=".",TRUE,FALSE)</formula>
    </cfRule>
  </conditionalFormatting>
  <conditionalFormatting sqref="AE605">
    <cfRule type="expression" dxfId="923" priority="1147">
      <formula>IF(RIGHT(TEXT(AE605,"0.#"),1)=".",FALSE,TRUE)</formula>
    </cfRule>
    <cfRule type="expression" dxfId="922" priority="1148">
      <formula>IF(RIGHT(TEXT(AE605,"0.#"),1)=".",TRUE,FALSE)</formula>
    </cfRule>
  </conditionalFormatting>
  <conditionalFormatting sqref="AE606">
    <cfRule type="expression" dxfId="921" priority="1145">
      <formula>IF(RIGHT(TEXT(AE606,"0.#"),1)=".",FALSE,TRUE)</formula>
    </cfRule>
    <cfRule type="expression" dxfId="920" priority="1146">
      <formula>IF(RIGHT(TEXT(AE606,"0.#"),1)=".",TRUE,FALSE)</formula>
    </cfRule>
  </conditionalFormatting>
  <conditionalFormatting sqref="AE607">
    <cfRule type="expression" dxfId="919" priority="1143">
      <formula>IF(RIGHT(TEXT(AE607,"0.#"),1)=".",FALSE,TRUE)</formula>
    </cfRule>
    <cfRule type="expression" dxfId="918" priority="1144">
      <formula>IF(RIGHT(TEXT(AE607,"0.#"),1)=".",TRUE,FALSE)</formula>
    </cfRule>
  </conditionalFormatting>
  <conditionalFormatting sqref="AU605">
    <cfRule type="expression" dxfId="917" priority="1135">
      <formula>IF(RIGHT(TEXT(AU605,"0.#"),1)=".",FALSE,TRUE)</formula>
    </cfRule>
    <cfRule type="expression" dxfId="916" priority="1136">
      <formula>IF(RIGHT(TEXT(AU605,"0.#"),1)=".",TRUE,FALSE)</formula>
    </cfRule>
  </conditionalFormatting>
  <conditionalFormatting sqref="AU606">
    <cfRule type="expression" dxfId="915" priority="1133">
      <formula>IF(RIGHT(TEXT(AU606,"0.#"),1)=".",FALSE,TRUE)</formula>
    </cfRule>
    <cfRule type="expression" dxfId="914" priority="1134">
      <formula>IF(RIGHT(TEXT(AU606,"0.#"),1)=".",TRUE,FALSE)</formula>
    </cfRule>
  </conditionalFormatting>
  <conditionalFormatting sqref="AU607">
    <cfRule type="expression" dxfId="913" priority="1131">
      <formula>IF(RIGHT(TEXT(AU607,"0.#"),1)=".",FALSE,TRUE)</formula>
    </cfRule>
    <cfRule type="expression" dxfId="912" priority="1132">
      <formula>IF(RIGHT(TEXT(AU607,"0.#"),1)=".",TRUE,FALSE)</formula>
    </cfRule>
  </conditionalFormatting>
  <conditionalFormatting sqref="AQ606">
    <cfRule type="expression" dxfId="911" priority="1123">
      <formula>IF(RIGHT(TEXT(AQ606,"0.#"),1)=".",FALSE,TRUE)</formula>
    </cfRule>
    <cfRule type="expression" dxfId="910" priority="1124">
      <formula>IF(RIGHT(TEXT(AQ606,"0.#"),1)=".",TRUE,FALSE)</formula>
    </cfRule>
  </conditionalFormatting>
  <conditionalFormatting sqref="AQ607">
    <cfRule type="expression" dxfId="909" priority="1121">
      <formula>IF(RIGHT(TEXT(AQ607,"0.#"),1)=".",FALSE,TRUE)</formula>
    </cfRule>
    <cfRule type="expression" dxfId="908" priority="1122">
      <formula>IF(RIGHT(TEXT(AQ607,"0.#"),1)=".",TRUE,FALSE)</formula>
    </cfRule>
  </conditionalFormatting>
  <conditionalFormatting sqref="AQ605">
    <cfRule type="expression" dxfId="907" priority="1119">
      <formula>IF(RIGHT(TEXT(AQ605,"0.#"),1)=".",FALSE,TRUE)</formula>
    </cfRule>
    <cfRule type="expression" dxfId="906" priority="1120">
      <formula>IF(RIGHT(TEXT(AQ605,"0.#"),1)=".",TRUE,FALSE)</formula>
    </cfRule>
  </conditionalFormatting>
  <conditionalFormatting sqref="AE610">
    <cfRule type="expression" dxfId="905" priority="1117">
      <formula>IF(RIGHT(TEXT(AE610,"0.#"),1)=".",FALSE,TRUE)</formula>
    </cfRule>
    <cfRule type="expression" dxfId="904" priority="1118">
      <formula>IF(RIGHT(TEXT(AE610,"0.#"),1)=".",TRUE,FALSE)</formula>
    </cfRule>
  </conditionalFormatting>
  <conditionalFormatting sqref="AE611">
    <cfRule type="expression" dxfId="903" priority="1115">
      <formula>IF(RIGHT(TEXT(AE611,"0.#"),1)=".",FALSE,TRUE)</formula>
    </cfRule>
    <cfRule type="expression" dxfId="902" priority="1116">
      <formula>IF(RIGHT(TEXT(AE611,"0.#"),1)=".",TRUE,FALSE)</formula>
    </cfRule>
  </conditionalFormatting>
  <conditionalFormatting sqref="AE612">
    <cfRule type="expression" dxfId="901" priority="1113">
      <formula>IF(RIGHT(TEXT(AE612,"0.#"),1)=".",FALSE,TRUE)</formula>
    </cfRule>
    <cfRule type="expression" dxfId="900" priority="1114">
      <formula>IF(RIGHT(TEXT(AE612,"0.#"),1)=".",TRUE,FALSE)</formula>
    </cfRule>
  </conditionalFormatting>
  <conditionalFormatting sqref="AU610">
    <cfRule type="expression" dxfId="899" priority="1105">
      <formula>IF(RIGHT(TEXT(AU610,"0.#"),1)=".",FALSE,TRUE)</formula>
    </cfRule>
    <cfRule type="expression" dxfId="898" priority="1106">
      <formula>IF(RIGHT(TEXT(AU610,"0.#"),1)=".",TRUE,FALSE)</formula>
    </cfRule>
  </conditionalFormatting>
  <conditionalFormatting sqref="AU611">
    <cfRule type="expression" dxfId="897" priority="1103">
      <formula>IF(RIGHT(TEXT(AU611,"0.#"),1)=".",FALSE,TRUE)</formula>
    </cfRule>
    <cfRule type="expression" dxfId="896" priority="1104">
      <formula>IF(RIGHT(TEXT(AU611,"0.#"),1)=".",TRUE,FALSE)</formula>
    </cfRule>
  </conditionalFormatting>
  <conditionalFormatting sqref="AU612">
    <cfRule type="expression" dxfId="895" priority="1101">
      <formula>IF(RIGHT(TEXT(AU612,"0.#"),1)=".",FALSE,TRUE)</formula>
    </cfRule>
    <cfRule type="expression" dxfId="894" priority="1102">
      <formula>IF(RIGHT(TEXT(AU612,"0.#"),1)=".",TRUE,FALSE)</formula>
    </cfRule>
  </conditionalFormatting>
  <conditionalFormatting sqref="AQ611">
    <cfRule type="expression" dxfId="893" priority="1093">
      <formula>IF(RIGHT(TEXT(AQ611,"0.#"),1)=".",FALSE,TRUE)</formula>
    </cfRule>
    <cfRule type="expression" dxfId="892" priority="1094">
      <formula>IF(RIGHT(TEXT(AQ611,"0.#"),1)=".",TRUE,FALSE)</formula>
    </cfRule>
  </conditionalFormatting>
  <conditionalFormatting sqref="AQ612">
    <cfRule type="expression" dxfId="891" priority="1091">
      <formula>IF(RIGHT(TEXT(AQ612,"0.#"),1)=".",FALSE,TRUE)</formula>
    </cfRule>
    <cfRule type="expression" dxfId="890" priority="1092">
      <formula>IF(RIGHT(TEXT(AQ612,"0.#"),1)=".",TRUE,FALSE)</formula>
    </cfRule>
  </conditionalFormatting>
  <conditionalFormatting sqref="AQ610">
    <cfRule type="expression" dxfId="889" priority="1089">
      <formula>IF(RIGHT(TEXT(AQ610,"0.#"),1)=".",FALSE,TRUE)</formula>
    </cfRule>
    <cfRule type="expression" dxfId="888" priority="1090">
      <formula>IF(RIGHT(TEXT(AQ610,"0.#"),1)=".",TRUE,FALSE)</formula>
    </cfRule>
  </conditionalFormatting>
  <conditionalFormatting sqref="AE615">
    <cfRule type="expression" dxfId="887" priority="1087">
      <formula>IF(RIGHT(TEXT(AE615,"0.#"),1)=".",FALSE,TRUE)</formula>
    </cfRule>
    <cfRule type="expression" dxfId="886" priority="1088">
      <formula>IF(RIGHT(TEXT(AE615,"0.#"),1)=".",TRUE,FALSE)</formula>
    </cfRule>
  </conditionalFormatting>
  <conditionalFormatting sqref="AE616">
    <cfRule type="expression" dxfId="885" priority="1085">
      <formula>IF(RIGHT(TEXT(AE616,"0.#"),1)=".",FALSE,TRUE)</formula>
    </cfRule>
    <cfRule type="expression" dxfId="884" priority="1086">
      <formula>IF(RIGHT(TEXT(AE616,"0.#"),1)=".",TRUE,FALSE)</formula>
    </cfRule>
  </conditionalFormatting>
  <conditionalFormatting sqref="AE617">
    <cfRule type="expression" dxfId="883" priority="1083">
      <formula>IF(RIGHT(TEXT(AE617,"0.#"),1)=".",FALSE,TRUE)</formula>
    </cfRule>
    <cfRule type="expression" dxfId="882" priority="1084">
      <formula>IF(RIGHT(TEXT(AE617,"0.#"),1)=".",TRUE,FALSE)</formula>
    </cfRule>
  </conditionalFormatting>
  <conditionalFormatting sqref="AU615">
    <cfRule type="expression" dxfId="881" priority="1075">
      <formula>IF(RIGHT(TEXT(AU615,"0.#"),1)=".",FALSE,TRUE)</formula>
    </cfRule>
    <cfRule type="expression" dxfId="880" priority="1076">
      <formula>IF(RIGHT(TEXT(AU615,"0.#"),1)=".",TRUE,FALSE)</formula>
    </cfRule>
  </conditionalFormatting>
  <conditionalFormatting sqref="AU616">
    <cfRule type="expression" dxfId="879" priority="1073">
      <formula>IF(RIGHT(TEXT(AU616,"0.#"),1)=".",FALSE,TRUE)</formula>
    </cfRule>
    <cfRule type="expression" dxfId="878" priority="1074">
      <formula>IF(RIGHT(TEXT(AU616,"0.#"),1)=".",TRUE,FALSE)</formula>
    </cfRule>
  </conditionalFormatting>
  <conditionalFormatting sqref="AU617">
    <cfRule type="expression" dxfId="877" priority="1071">
      <formula>IF(RIGHT(TEXT(AU617,"0.#"),1)=".",FALSE,TRUE)</formula>
    </cfRule>
    <cfRule type="expression" dxfId="876" priority="1072">
      <formula>IF(RIGHT(TEXT(AU617,"0.#"),1)=".",TRUE,FALSE)</formula>
    </cfRule>
  </conditionalFormatting>
  <conditionalFormatting sqref="AQ616">
    <cfRule type="expression" dxfId="875" priority="1063">
      <formula>IF(RIGHT(TEXT(AQ616,"0.#"),1)=".",FALSE,TRUE)</formula>
    </cfRule>
    <cfRule type="expression" dxfId="874" priority="1064">
      <formula>IF(RIGHT(TEXT(AQ616,"0.#"),1)=".",TRUE,FALSE)</formula>
    </cfRule>
  </conditionalFormatting>
  <conditionalFormatting sqref="AQ617">
    <cfRule type="expression" dxfId="873" priority="1061">
      <formula>IF(RIGHT(TEXT(AQ617,"0.#"),1)=".",FALSE,TRUE)</formula>
    </cfRule>
    <cfRule type="expression" dxfId="872" priority="1062">
      <formula>IF(RIGHT(TEXT(AQ617,"0.#"),1)=".",TRUE,FALSE)</formula>
    </cfRule>
  </conditionalFormatting>
  <conditionalFormatting sqref="AQ615">
    <cfRule type="expression" dxfId="871" priority="1059">
      <formula>IF(RIGHT(TEXT(AQ615,"0.#"),1)=".",FALSE,TRUE)</formula>
    </cfRule>
    <cfRule type="expression" dxfId="870" priority="1060">
      <formula>IF(RIGHT(TEXT(AQ615,"0.#"),1)=".",TRUE,FALSE)</formula>
    </cfRule>
  </conditionalFormatting>
  <conditionalFormatting sqref="AE625">
    <cfRule type="expression" dxfId="869" priority="1057">
      <formula>IF(RIGHT(TEXT(AE625,"0.#"),1)=".",FALSE,TRUE)</formula>
    </cfRule>
    <cfRule type="expression" dxfId="868" priority="1058">
      <formula>IF(RIGHT(TEXT(AE625,"0.#"),1)=".",TRUE,FALSE)</formula>
    </cfRule>
  </conditionalFormatting>
  <conditionalFormatting sqref="AE626">
    <cfRule type="expression" dxfId="867" priority="1055">
      <formula>IF(RIGHT(TEXT(AE626,"0.#"),1)=".",FALSE,TRUE)</formula>
    </cfRule>
    <cfRule type="expression" dxfId="866" priority="1056">
      <formula>IF(RIGHT(TEXT(AE626,"0.#"),1)=".",TRUE,FALSE)</formula>
    </cfRule>
  </conditionalFormatting>
  <conditionalFormatting sqref="AE627">
    <cfRule type="expression" dxfId="865" priority="1053">
      <formula>IF(RIGHT(TEXT(AE627,"0.#"),1)=".",FALSE,TRUE)</formula>
    </cfRule>
    <cfRule type="expression" dxfId="864" priority="1054">
      <formula>IF(RIGHT(TEXT(AE627,"0.#"),1)=".",TRUE,FALSE)</formula>
    </cfRule>
  </conditionalFormatting>
  <conditionalFormatting sqref="AU625">
    <cfRule type="expression" dxfId="863" priority="1045">
      <formula>IF(RIGHT(TEXT(AU625,"0.#"),1)=".",FALSE,TRUE)</formula>
    </cfRule>
    <cfRule type="expression" dxfId="862" priority="1046">
      <formula>IF(RIGHT(TEXT(AU625,"0.#"),1)=".",TRUE,FALSE)</formula>
    </cfRule>
  </conditionalFormatting>
  <conditionalFormatting sqref="AU626">
    <cfRule type="expression" dxfId="861" priority="1043">
      <formula>IF(RIGHT(TEXT(AU626,"0.#"),1)=".",FALSE,TRUE)</formula>
    </cfRule>
    <cfRule type="expression" dxfId="860" priority="1044">
      <formula>IF(RIGHT(TEXT(AU626,"0.#"),1)=".",TRUE,FALSE)</formula>
    </cfRule>
  </conditionalFormatting>
  <conditionalFormatting sqref="AU627">
    <cfRule type="expression" dxfId="859" priority="1041">
      <formula>IF(RIGHT(TEXT(AU627,"0.#"),1)=".",FALSE,TRUE)</formula>
    </cfRule>
    <cfRule type="expression" dxfId="858" priority="1042">
      <formula>IF(RIGHT(TEXT(AU627,"0.#"),1)=".",TRUE,FALSE)</formula>
    </cfRule>
  </conditionalFormatting>
  <conditionalFormatting sqref="AQ626">
    <cfRule type="expression" dxfId="857" priority="1033">
      <formula>IF(RIGHT(TEXT(AQ626,"0.#"),1)=".",FALSE,TRUE)</formula>
    </cfRule>
    <cfRule type="expression" dxfId="856" priority="1034">
      <formula>IF(RIGHT(TEXT(AQ626,"0.#"),1)=".",TRUE,FALSE)</formula>
    </cfRule>
  </conditionalFormatting>
  <conditionalFormatting sqref="AQ627">
    <cfRule type="expression" dxfId="855" priority="1031">
      <formula>IF(RIGHT(TEXT(AQ627,"0.#"),1)=".",FALSE,TRUE)</formula>
    </cfRule>
    <cfRule type="expression" dxfId="854" priority="1032">
      <formula>IF(RIGHT(TEXT(AQ627,"0.#"),1)=".",TRUE,FALSE)</formula>
    </cfRule>
  </conditionalFormatting>
  <conditionalFormatting sqref="AQ625">
    <cfRule type="expression" dxfId="853" priority="1029">
      <formula>IF(RIGHT(TEXT(AQ625,"0.#"),1)=".",FALSE,TRUE)</formula>
    </cfRule>
    <cfRule type="expression" dxfId="852" priority="1030">
      <formula>IF(RIGHT(TEXT(AQ625,"0.#"),1)=".",TRUE,FALSE)</formula>
    </cfRule>
  </conditionalFormatting>
  <conditionalFormatting sqref="AE630">
    <cfRule type="expression" dxfId="851" priority="1027">
      <formula>IF(RIGHT(TEXT(AE630,"0.#"),1)=".",FALSE,TRUE)</formula>
    </cfRule>
    <cfRule type="expression" dxfId="850" priority="1028">
      <formula>IF(RIGHT(TEXT(AE630,"0.#"),1)=".",TRUE,FALSE)</formula>
    </cfRule>
  </conditionalFormatting>
  <conditionalFormatting sqref="AE631">
    <cfRule type="expression" dxfId="849" priority="1025">
      <formula>IF(RIGHT(TEXT(AE631,"0.#"),1)=".",FALSE,TRUE)</formula>
    </cfRule>
    <cfRule type="expression" dxfId="848" priority="1026">
      <formula>IF(RIGHT(TEXT(AE631,"0.#"),1)=".",TRUE,FALSE)</formula>
    </cfRule>
  </conditionalFormatting>
  <conditionalFormatting sqref="AE632">
    <cfRule type="expression" dxfId="847" priority="1023">
      <formula>IF(RIGHT(TEXT(AE632,"0.#"),1)=".",FALSE,TRUE)</formula>
    </cfRule>
    <cfRule type="expression" dxfId="846" priority="1024">
      <formula>IF(RIGHT(TEXT(AE632,"0.#"),1)=".",TRUE,FALSE)</formula>
    </cfRule>
  </conditionalFormatting>
  <conditionalFormatting sqref="AU630">
    <cfRule type="expression" dxfId="845" priority="1015">
      <formula>IF(RIGHT(TEXT(AU630,"0.#"),1)=".",FALSE,TRUE)</formula>
    </cfRule>
    <cfRule type="expression" dxfId="844" priority="1016">
      <formula>IF(RIGHT(TEXT(AU630,"0.#"),1)=".",TRUE,FALSE)</formula>
    </cfRule>
  </conditionalFormatting>
  <conditionalFormatting sqref="AU631">
    <cfRule type="expression" dxfId="843" priority="1013">
      <formula>IF(RIGHT(TEXT(AU631,"0.#"),1)=".",FALSE,TRUE)</formula>
    </cfRule>
    <cfRule type="expression" dxfId="842" priority="1014">
      <formula>IF(RIGHT(TEXT(AU631,"0.#"),1)=".",TRUE,FALSE)</formula>
    </cfRule>
  </conditionalFormatting>
  <conditionalFormatting sqref="AU632">
    <cfRule type="expression" dxfId="841" priority="1011">
      <formula>IF(RIGHT(TEXT(AU632,"0.#"),1)=".",FALSE,TRUE)</formula>
    </cfRule>
    <cfRule type="expression" dxfId="840" priority="1012">
      <formula>IF(RIGHT(TEXT(AU632,"0.#"),1)=".",TRUE,FALSE)</formula>
    </cfRule>
  </conditionalFormatting>
  <conditionalFormatting sqref="AQ631">
    <cfRule type="expression" dxfId="839" priority="1003">
      <formula>IF(RIGHT(TEXT(AQ631,"0.#"),1)=".",FALSE,TRUE)</formula>
    </cfRule>
    <cfRule type="expression" dxfId="838" priority="1004">
      <formula>IF(RIGHT(TEXT(AQ631,"0.#"),1)=".",TRUE,FALSE)</formula>
    </cfRule>
  </conditionalFormatting>
  <conditionalFormatting sqref="AQ632">
    <cfRule type="expression" dxfId="837" priority="1001">
      <formula>IF(RIGHT(TEXT(AQ632,"0.#"),1)=".",FALSE,TRUE)</formula>
    </cfRule>
    <cfRule type="expression" dxfId="836" priority="1002">
      <formula>IF(RIGHT(TEXT(AQ632,"0.#"),1)=".",TRUE,FALSE)</formula>
    </cfRule>
  </conditionalFormatting>
  <conditionalFormatting sqref="AQ630">
    <cfRule type="expression" dxfId="835" priority="999">
      <formula>IF(RIGHT(TEXT(AQ630,"0.#"),1)=".",FALSE,TRUE)</formula>
    </cfRule>
    <cfRule type="expression" dxfId="834" priority="1000">
      <formula>IF(RIGHT(TEXT(AQ630,"0.#"),1)=".",TRUE,FALSE)</formula>
    </cfRule>
  </conditionalFormatting>
  <conditionalFormatting sqref="AE635">
    <cfRule type="expression" dxfId="833" priority="997">
      <formula>IF(RIGHT(TEXT(AE635,"0.#"),1)=".",FALSE,TRUE)</formula>
    </cfRule>
    <cfRule type="expression" dxfId="832" priority="998">
      <formula>IF(RIGHT(TEXT(AE635,"0.#"),1)=".",TRUE,FALSE)</formula>
    </cfRule>
  </conditionalFormatting>
  <conditionalFormatting sqref="AE636">
    <cfRule type="expression" dxfId="831" priority="995">
      <formula>IF(RIGHT(TEXT(AE636,"0.#"),1)=".",FALSE,TRUE)</formula>
    </cfRule>
    <cfRule type="expression" dxfId="830" priority="996">
      <formula>IF(RIGHT(TEXT(AE636,"0.#"),1)=".",TRUE,FALSE)</formula>
    </cfRule>
  </conditionalFormatting>
  <conditionalFormatting sqref="AE637">
    <cfRule type="expression" dxfId="829" priority="993">
      <formula>IF(RIGHT(TEXT(AE637,"0.#"),1)=".",FALSE,TRUE)</formula>
    </cfRule>
    <cfRule type="expression" dxfId="828" priority="994">
      <formula>IF(RIGHT(TEXT(AE637,"0.#"),1)=".",TRUE,FALSE)</formula>
    </cfRule>
  </conditionalFormatting>
  <conditionalFormatting sqref="AU635">
    <cfRule type="expression" dxfId="827" priority="985">
      <formula>IF(RIGHT(TEXT(AU635,"0.#"),1)=".",FALSE,TRUE)</formula>
    </cfRule>
    <cfRule type="expression" dxfId="826" priority="986">
      <formula>IF(RIGHT(TEXT(AU635,"0.#"),1)=".",TRUE,FALSE)</formula>
    </cfRule>
  </conditionalFormatting>
  <conditionalFormatting sqref="AU636">
    <cfRule type="expression" dxfId="825" priority="983">
      <formula>IF(RIGHT(TEXT(AU636,"0.#"),1)=".",FALSE,TRUE)</formula>
    </cfRule>
    <cfRule type="expression" dxfId="824" priority="984">
      <formula>IF(RIGHT(TEXT(AU636,"0.#"),1)=".",TRUE,FALSE)</formula>
    </cfRule>
  </conditionalFormatting>
  <conditionalFormatting sqref="AU637">
    <cfRule type="expression" dxfId="823" priority="981">
      <formula>IF(RIGHT(TEXT(AU637,"0.#"),1)=".",FALSE,TRUE)</formula>
    </cfRule>
    <cfRule type="expression" dxfId="822" priority="982">
      <formula>IF(RIGHT(TEXT(AU637,"0.#"),1)=".",TRUE,FALSE)</formula>
    </cfRule>
  </conditionalFormatting>
  <conditionalFormatting sqref="AQ636">
    <cfRule type="expression" dxfId="821" priority="973">
      <formula>IF(RIGHT(TEXT(AQ636,"0.#"),1)=".",FALSE,TRUE)</formula>
    </cfRule>
    <cfRule type="expression" dxfId="820" priority="974">
      <formula>IF(RIGHT(TEXT(AQ636,"0.#"),1)=".",TRUE,FALSE)</formula>
    </cfRule>
  </conditionalFormatting>
  <conditionalFormatting sqref="AQ637">
    <cfRule type="expression" dxfId="819" priority="971">
      <formula>IF(RIGHT(TEXT(AQ637,"0.#"),1)=".",FALSE,TRUE)</formula>
    </cfRule>
    <cfRule type="expression" dxfId="818" priority="972">
      <formula>IF(RIGHT(TEXT(AQ637,"0.#"),1)=".",TRUE,FALSE)</formula>
    </cfRule>
  </conditionalFormatting>
  <conditionalFormatting sqref="AQ635">
    <cfRule type="expression" dxfId="817" priority="969">
      <formula>IF(RIGHT(TEXT(AQ635,"0.#"),1)=".",FALSE,TRUE)</formula>
    </cfRule>
    <cfRule type="expression" dxfId="816" priority="970">
      <formula>IF(RIGHT(TEXT(AQ635,"0.#"),1)=".",TRUE,FALSE)</formula>
    </cfRule>
  </conditionalFormatting>
  <conditionalFormatting sqref="AE640">
    <cfRule type="expression" dxfId="815" priority="967">
      <formula>IF(RIGHT(TEXT(AE640,"0.#"),1)=".",FALSE,TRUE)</formula>
    </cfRule>
    <cfRule type="expression" dxfId="814" priority="968">
      <formula>IF(RIGHT(TEXT(AE640,"0.#"),1)=".",TRUE,FALSE)</formula>
    </cfRule>
  </conditionalFormatting>
  <conditionalFormatting sqref="AM642">
    <cfRule type="expression" dxfId="813" priority="957">
      <formula>IF(RIGHT(TEXT(AM642,"0.#"),1)=".",FALSE,TRUE)</formula>
    </cfRule>
    <cfRule type="expression" dxfId="812" priority="958">
      <formula>IF(RIGHT(TEXT(AM642,"0.#"),1)=".",TRUE,FALSE)</formula>
    </cfRule>
  </conditionalFormatting>
  <conditionalFormatting sqref="AE641">
    <cfRule type="expression" dxfId="811" priority="965">
      <formula>IF(RIGHT(TEXT(AE641,"0.#"),1)=".",FALSE,TRUE)</formula>
    </cfRule>
    <cfRule type="expression" dxfId="810" priority="966">
      <formula>IF(RIGHT(TEXT(AE641,"0.#"),1)=".",TRUE,FALSE)</formula>
    </cfRule>
  </conditionalFormatting>
  <conditionalFormatting sqref="AE642">
    <cfRule type="expression" dxfId="809" priority="963">
      <formula>IF(RIGHT(TEXT(AE642,"0.#"),1)=".",FALSE,TRUE)</formula>
    </cfRule>
    <cfRule type="expression" dxfId="808" priority="964">
      <formula>IF(RIGHT(TEXT(AE642,"0.#"),1)=".",TRUE,FALSE)</formula>
    </cfRule>
  </conditionalFormatting>
  <conditionalFormatting sqref="AM640">
    <cfRule type="expression" dxfId="807" priority="961">
      <formula>IF(RIGHT(TEXT(AM640,"0.#"),1)=".",FALSE,TRUE)</formula>
    </cfRule>
    <cfRule type="expression" dxfId="806" priority="962">
      <formula>IF(RIGHT(TEXT(AM640,"0.#"),1)=".",TRUE,FALSE)</formula>
    </cfRule>
  </conditionalFormatting>
  <conditionalFormatting sqref="AM641">
    <cfRule type="expression" dxfId="805" priority="959">
      <formula>IF(RIGHT(TEXT(AM641,"0.#"),1)=".",FALSE,TRUE)</formula>
    </cfRule>
    <cfRule type="expression" dxfId="804" priority="960">
      <formula>IF(RIGHT(TEXT(AM641,"0.#"),1)=".",TRUE,FALSE)</formula>
    </cfRule>
  </conditionalFormatting>
  <conditionalFormatting sqref="AU640">
    <cfRule type="expression" dxfId="803" priority="955">
      <formula>IF(RIGHT(TEXT(AU640,"0.#"),1)=".",FALSE,TRUE)</formula>
    </cfRule>
    <cfRule type="expression" dxfId="802" priority="956">
      <formula>IF(RIGHT(TEXT(AU640,"0.#"),1)=".",TRUE,FALSE)</formula>
    </cfRule>
  </conditionalFormatting>
  <conditionalFormatting sqref="AU641">
    <cfRule type="expression" dxfId="801" priority="953">
      <formula>IF(RIGHT(TEXT(AU641,"0.#"),1)=".",FALSE,TRUE)</formula>
    </cfRule>
    <cfRule type="expression" dxfId="800" priority="954">
      <formula>IF(RIGHT(TEXT(AU641,"0.#"),1)=".",TRUE,FALSE)</formula>
    </cfRule>
  </conditionalFormatting>
  <conditionalFormatting sqref="AU642">
    <cfRule type="expression" dxfId="799" priority="951">
      <formula>IF(RIGHT(TEXT(AU642,"0.#"),1)=".",FALSE,TRUE)</formula>
    </cfRule>
    <cfRule type="expression" dxfId="798" priority="952">
      <formula>IF(RIGHT(TEXT(AU642,"0.#"),1)=".",TRUE,FALSE)</formula>
    </cfRule>
  </conditionalFormatting>
  <conditionalFormatting sqref="AI642">
    <cfRule type="expression" dxfId="797" priority="945">
      <formula>IF(RIGHT(TEXT(AI642,"0.#"),1)=".",FALSE,TRUE)</formula>
    </cfRule>
    <cfRule type="expression" dxfId="796" priority="946">
      <formula>IF(RIGHT(TEXT(AI642,"0.#"),1)=".",TRUE,FALSE)</formula>
    </cfRule>
  </conditionalFormatting>
  <conditionalFormatting sqref="AI640">
    <cfRule type="expression" dxfId="795" priority="949">
      <formula>IF(RIGHT(TEXT(AI640,"0.#"),1)=".",FALSE,TRUE)</formula>
    </cfRule>
    <cfRule type="expression" dxfId="794" priority="950">
      <formula>IF(RIGHT(TEXT(AI640,"0.#"),1)=".",TRUE,FALSE)</formula>
    </cfRule>
  </conditionalFormatting>
  <conditionalFormatting sqref="AI641">
    <cfRule type="expression" dxfId="793" priority="947">
      <formula>IF(RIGHT(TEXT(AI641,"0.#"),1)=".",FALSE,TRUE)</formula>
    </cfRule>
    <cfRule type="expression" dxfId="792" priority="948">
      <formula>IF(RIGHT(TEXT(AI641,"0.#"),1)=".",TRUE,FALSE)</formula>
    </cfRule>
  </conditionalFormatting>
  <conditionalFormatting sqref="AQ641">
    <cfRule type="expression" dxfId="791" priority="943">
      <formula>IF(RIGHT(TEXT(AQ641,"0.#"),1)=".",FALSE,TRUE)</formula>
    </cfRule>
    <cfRule type="expression" dxfId="790" priority="944">
      <formula>IF(RIGHT(TEXT(AQ641,"0.#"),1)=".",TRUE,FALSE)</formula>
    </cfRule>
  </conditionalFormatting>
  <conditionalFormatting sqref="AQ642">
    <cfRule type="expression" dxfId="789" priority="941">
      <formula>IF(RIGHT(TEXT(AQ642,"0.#"),1)=".",FALSE,TRUE)</formula>
    </cfRule>
    <cfRule type="expression" dxfId="788" priority="942">
      <formula>IF(RIGHT(TEXT(AQ642,"0.#"),1)=".",TRUE,FALSE)</formula>
    </cfRule>
  </conditionalFormatting>
  <conditionalFormatting sqref="AQ640">
    <cfRule type="expression" dxfId="787" priority="939">
      <formula>IF(RIGHT(TEXT(AQ640,"0.#"),1)=".",FALSE,TRUE)</formula>
    </cfRule>
    <cfRule type="expression" dxfId="786" priority="940">
      <formula>IF(RIGHT(TEXT(AQ640,"0.#"),1)=".",TRUE,FALSE)</formula>
    </cfRule>
  </conditionalFormatting>
  <conditionalFormatting sqref="AE649">
    <cfRule type="expression" dxfId="785" priority="937">
      <formula>IF(RIGHT(TEXT(AE649,"0.#"),1)=".",FALSE,TRUE)</formula>
    </cfRule>
    <cfRule type="expression" dxfId="784" priority="938">
      <formula>IF(RIGHT(TEXT(AE649,"0.#"),1)=".",TRUE,FALSE)</formula>
    </cfRule>
  </conditionalFormatting>
  <conditionalFormatting sqref="AE650">
    <cfRule type="expression" dxfId="783" priority="935">
      <formula>IF(RIGHT(TEXT(AE650,"0.#"),1)=".",FALSE,TRUE)</formula>
    </cfRule>
    <cfRule type="expression" dxfId="782" priority="936">
      <formula>IF(RIGHT(TEXT(AE650,"0.#"),1)=".",TRUE,FALSE)</formula>
    </cfRule>
  </conditionalFormatting>
  <conditionalFormatting sqref="AE651">
    <cfRule type="expression" dxfId="781" priority="933">
      <formula>IF(RIGHT(TEXT(AE651,"0.#"),1)=".",FALSE,TRUE)</formula>
    </cfRule>
    <cfRule type="expression" dxfId="780" priority="934">
      <formula>IF(RIGHT(TEXT(AE651,"0.#"),1)=".",TRUE,FALSE)</formula>
    </cfRule>
  </conditionalFormatting>
  <conditionalFormatting sqref="AU649">
    <cfRule type="expression" dxfId="779" priority="925">
      <formula>IF(RIGHT(TEXT(AU649,"0.#"),1)=".",FALSE,TRUE)</formula>
    </cfRule>
    <cfRule type="expression" dxfId="778" priority="926">
      <formula>IF(RIGHT(TEXT(AU649,"0.#"),1)=".",TRUE,FALSE)</formula>
    </cfRule>
  </conditionalFormatting>
  <conditionalFormatting sqref="AU650">
    <cfRule type="expression" dxfId="777" priority="923">
      <formula>IF(RIGHT(TEXT(AU650,"0.#"),1)=".",FALSE,TRUE)</formula>
    </cfRule>
    <cfRule type="expression" dxfId="776" priority="924">
      <formula>IF(RIGHT(TEXT(AU650,"0.#"),1)=".",TRUE,FALSE)</formula>
    </cfRule>
  </conditionalFormatting>
  <conditionalFormatting sqref="AU651">
    <cfRule type="expression" dxfId="775" priority="921">
      <formula>IF(RIGHT(TEXT(AU651,"0.#"),1)=".",FALSE,TRUE)</formula>
    </cfRule>
    <cfRule type="expression" dxfId="774" priority="922">
      <formula>IF(RIGHT(TEXT(AU651,"0.#"),1)=".",TRUE,FALSE)</formula>
    </cfRule>
  </conditionalFormatting>
  <conditionalFormatting sqref="AQ650">
    <cfRule type="expression" dxfId="773" priority="913">
      <formula>IF(RIGHT(TEXT(AQ650,"0.#"),1)=".",FALSE,TRUE)</formula>
    </cfRule>
    <cfRule type="expression" dxfId="772" priority="914">
      <formula>IF(RIGHT(TEXT(AQ650,"0.#"),1)=".",TRUE,FALSE)</formula>
    </cfRule>
  </conditionalFormatting>
  <conditionalFormatting sqref="AQ651">
    <cfRule type="expression" dxfId="771" priority="911">
      <formula>IF(RIGHT(TEXT(AQ651,"0.#"),1)=".",FALSE,TRUE)</formula>
    </cfRule>
    <cfRule type="expression" dxfId="770" priority="912">
      <formula>IF(RIGHT(TEXT(AQ651,"0.#"),1)=".",TRUE,FALSE)</formula>
    </cfRule>
  </conditionalFormatting>
  <conditionalFormatting sqref="AQ649">
    <cfRule type="expression" dxfId="769" priority="909">
      <formula>IF(RIGHT(TEXT(AQ649,"0.#"),1)=".",FALSE,TRUE)</formula>
    </cfRule>
    <cfRule type="expression" dxfId="768" priority="910">
      <formula>IF(RIGHT(TEXT(AQ649,"0.#"),1)=".",TRUE,FALSE)</formula>
    </cfRule>
  </conditionalFormatting>
  <conditionalFormatting sqref="AE674">
    <cfRule type="expression" dxfId="767" priority="907">
      <formula>IF(RIGHT(TEXT(AE674,"0.#"),1)=".",FALSE,TRUE)</formula>
    </cfRule>
    <cfRule type="expression" dxfId="766" priority="908">
      <formula>IF(RIGHT(TEXT(AE674,"0.#"),1)=".",TRUE,FALSE)</formula>
    </cfRule>
  </conditionalFormatting>
  <conditionalFormatting sqref="AE675">
    <cfRule type="expression" dxfId="765" priority="905">
      <formula>IF(RIGHT(TEXT(AE675,"0.#"),1)=".",FALSE,TRUE)</formula>
    </cfRule>
    <cfRule type="expression" dxfId="764" priority="906">
      <formula>IF(RIGHT(TEXT(AE675,"0.#"),1)=".",TRUE,FALSE)</formula>
    </cfRule>
  </conditionalFormatting>
  <conditionalFormatting sqref="AE676">
    <cfRule type="expression" dxfId="763" priority="903">
      <formula>IF(RIGHT(TEXT(AE676,"0.#"),1)=".",FALSE,TRUE)</formula>
    </cfRule>
    <cfRule type="expression" dxfId="762" priority="904">
      <formula>IF(RIGHT(TEXT(AE676,"0.#"),1)=".",TRUE,FALSE)</formula>
    </cfRule>
  </conditionalFormatting>
  <conditionalFormatting sqref="AU674">
    <cfRule type="expression" dxfId="761" priority="895">
      <formula>IF(RIGHT(TEXT(AU674,"0.#"),1)=".",FALSE,TRUE)</formula>
    </cfRule>
    <cfRule type="expression" dxfId="760" priority="896">
      <formula>IF(RIGHT(TEXT(AU674,"0.#"),1)=".",TRUE,FALSE)</formula>
    </cfRule>
  </conditionalFormatting>
  <conditionalFormatting sqref="AU675">
    <cfRule type="expression" dxfId="759" priority="893">
      <formula>IF(RIGHT(TEXT(AU675,"0.#"),1)=".",FALSE,TRUE)</formula>
    </cfRule>
    <cfRule type="expression" dxfId="758" priority="894">
      <formula>IF(RIGHT(TEXT(AU675,"0.#"),1)=".",TRUE,FALSE)</formula>
    </cfRule>
  </conditionalFormatting>
  <conditionalFormatting sqref="AU676">
    <cfRule type="expression" dxfId="757" priority="891">
      <formula>IF(RIGHT(TEXT(AU676,"0.#"),1)=".",FALSE,TRUE)</formula>
    </cfRule>
    <cfRule type="expression" dxfId="756" priority="892">
      <formula>IF(RIGHT(TEXT(AU676,"0.#"),1)=".",TRUE,FALSE)</formula>
    </cfRule>
  </conditionalFormatting>
  <conditionalFormatting sqref="AQ675">
    <cfRule type="expression" dxfId="755" priority="883">
      <formula>IF(RIGHT(TEXT(AQ675,"0.#"),1)=".",FALSE,TRUE)</formula>
    </cfRule>
    <cfRule type="expression" dxfId="754" priority="884">
      <formula>IF(RIGHT(TEXT(AQ675,"0.#"),1)=".",TRUE,FALSE)</formula>
    </cfRule>
  </conditionalFormatting>
  <conditionalFormatting sqref="AQ676">
    <cfRule type="expression" dxfId="753" priority="881">
      <formula>IF(RIGHT(TEXT(AQ676,"0.#"),1)=".",FALSE,TRUE)</formula>
    </cfRule>
    <cfRule type="expression" dxfId="752" priority="882">
      <formula>IF(RIGHT(TEXT(AQ676,"0.#"),1)=".",TRUE,FALSE)</formula>
    </cfRule>
  </conditionalFormatting>
  <conditionalFormatting sqref="AQ674">
    <cfRule type="expression" dxfId="751" priority="879">
      <formula>IF(RIGHT(TEXT(AQ674,"0.#"),1)=".",FALSE,TRUE)</formula>
    </cfRule>
    <cfRule type="expression" dxfId="750" priority="880">
      <formula>IF(RIGHT(TEXT(AQ674,"0.#"),1)=".",TRUE,FALSE)</formula>
    </cfRule>
  </conditionalFormatting>
  <conditionalFormatting sqref="AE654">
    <cfRule type="expression" dxfId="749" priority="877">
      <formula>IF(RIGHT(TEXT(AE654,"0.#"),1)=".",FALSE,TRUE)</formula>
    </cfRule>
    <cfRule type="expression" dxfId="748" priority="878">
      <formula>IF(RIGHT(TEXT(AE654,"0.#"),1)=".",TRUE,FALSE)</formula>
    </cfRule>
  </conditionalFormatting>
  <conditionalFormatting sqref="AE655">
    <cfRule type="expression" dxfId="747" priority="875">
      <formula>IF(RIGHT(TEXT(AE655,"0.#"),1)=".",FALSE,TRUE)</formula>
    </cfRule>
    <cfRule type="expression" dxfId="746" priority="876">
      <formula>IF(RIGHT(TEXT(AE655,"0.#"),1)=".",TRUE,FALSE)</formula>
    </cfRule>
  </conditionalFormatting>
  <conditionalFormatting sqref="AE656">
    <cfRule type="expression" dxfId="745" priority="873">
      <formula>IF(RIGHT(TEXT(AE656,"0.#"),1)=".",FALSE,TRUE)</formula>
    </cfRule>
    <cfRule type="expression" dxfId="744" priority="874">
      <formula>IF(RIGHT(TEXT(AE656,"0.#"),1)=".",TRUE,FALSE)</formula>
    </cfRule>
  </conditionalFormatting>
  <conditionalFormatting sqref="AU654">
    <cfRule type="expression" dxfId="743" priority="865">
      <formula>IF(RIGHT(TEXT(AU654,"0.#"),1)=".",FALSE,TRUE)</formula>
    </cfRule>
    <cfRule type="expression" dxfId="742" priority="866">
      <formula>IF(RIGHT(TEXT(AU654,"0.#"),1)=".",TRUE,FALSE)</formula>
    </cfRule>
  </conditionalFormatting>
  <conditionalFormatting sqref="AU655">
    <cfRule type="expression" dxfId="741" priority="863">
      <formula>IF(RIGHT(TEXT(AU655,"0.#"),1)=".",FALSE,TRUE)</formula>
    </cfRule>
    <cfRule type="expression" dxfId="740" priority="864">
      <formula>IF(RIGHT(TEXT(AU655,"0.#"),1)=".",TRUE,FALSE)</formula>
    </cfRule>
  </conditionalFormatting>
  <conditionalFormatting sqref="AQ656">
    <cfRule type="expression" dxfId="739" priority="851">
      <formula>IF(RIGHT(TEXT(AQ656,"0.#"),1)=".",FALSE,TRUE)</formula>
    </cfRule>
    <cfRule type="expression" dxfId="738" priority="852">
      <formula>IF(RIGHT(TEXT(AQ656,"0.#"),1)=".",TRUE,FALSE)</formula>
    </cfRule>
  </conditionalFormatting>
  <conditionalFormatting sqref="AQ654">
    <cfRule type="expression" dxfId="737" priority="849">
      <formula>IF(RIGHT(TEXT(AQ654,"0.#"),1)=".",FALSE,TRUE)</formula>
    </cfRule>
    <cfRule type="expression" dxfId="736" priority="850">
      <formula>IF(RIGHT(TEXT(AQ654,"0.#"),1)=".",TRUE,FALSE)</formula>
    </cfRule>
  </conditionalFormatting>
  <conditionalFormatting sqref="AE659">
    <cfRule type="expression" dxfId="735" priority="847">
      <formula>IF(RIGHT(TEXT(AE659,"0.#"),1)=".",FALSE,TRUE)</formula>
    </cfRule>
    <cfRule type="expression" dxfId="734" priority="848">
      <formula>IF(RIGHT(TEXT(AE659,"0.#"),1)=".",TRUE,FALSE)</formula>
    </cfRule>
  </conditionalFormatting>
  <conditionalFormatting sqref="AE660">
    <cfRule type="expression" dxfId="733" priority="845">
      <formula>IF(RIGHT(TEXT(AE660,"0.#"),1)=".",FALSE,TRUE)</formula>
    </cfRule>
    <cfRule type="expression" dxfId="732" priority="846">
      <formula>IF(RIGHT(TEXT(AE660,"0.#"),1)=".",TRUE,FALSE)</formula>
    </cfRule>
  </conditionalFormatting>
  <conditionalFormatting sqref="AE661">
    <cfRule type="expression" dxfId="731" priority="843">
      <formula>IF(RIGHT(TEXT(AE661,"0.#"),1)=".",FALSE,TRUE)</formula>
    </cfRule>
    <cfRule type="expression" dxfId="730" priority="844">
      <formula>IF(RIGHT(TEXT(AE661,"0.#"),1)=".",TRUE,FALSE)</formula>
    </cfRule>
  </conditionalFormatting>
  <conditionalFormatting sqref="AU659">
    <cfRule type="expression" dxfId="729" priority="835">
      <formula>IF(RIGHT(TEXT(AU659,"0.#"),1)=".",FALSE,TRUE)</formula>
    </cfRule>
    <cfRule type="expression" dxfId="728" priority="836">
      <formula>IF(RIGHT(TEXT(AU659,"0.#"),1)=".",TRUE,FALSE)</formula>
    </cfRule>
  </conditionalFormatting>
  <conditionalFormatting sqref="AU660">
    <cfRule type="expression" dxfId="727" priority="833">
      <formula>IF(RIGHT(TEXT(AU660,"0.#"),1)=".",FALSE,TRUE)</formula>
    </cfRule>
    <cfRule type="expression" dxfId="726" priority="834">
      <formula>IF(RIGHT(TEXT(AU660,"0.#"),1)=".",TRUE,FALSE)</formula>
    </cfRule>
  </conditionalFormatting>
  <conditionalFormatting sqref="AU661">
    <cfRule type="expression" dxfId="725" priority="831">
      <formula>IF(RIGHT(TEXT(AU661,"0.#"),1)=".",FALSE,TRUE)</formula>
    </cfRule>
    <cfRule type="expression" dxfId="724" priority="832">
      <formula>IF(RIGHT(TEXT(AU661,"0.#"),1)=".",TRUE,FALSE)</formula>
    </cfRule>
  </conditionalFormatting>
  <conditionalFormatting sqref="AQ660">
    <cfRule type="expression" dxfId="723" priority="823">
      <formula>IF(RIGHT(TEXT(AQ660,"0.#"),1)=".",FALSE,TRUE)</formula>
    </cfRule>
    <cfRule type="expression" dxfId="722" priority="824">
      <formula>IF(RIGHT(TEXT(AQ660,"0.#"),1)=".",TRUE,FALSE)</formula>
    </cfRule>
  </conditionalFormatting>
  <conditionalFormatting sqref="AQ661">
    <cfRule type="expression" dxfId="721" priority="821">
      <formula>IF(RIGHT(TEXT(AQ661,"0.#"),1)=".",FALSE,TRUE)</formula>
    </cfRule>
    <cfRule type="expression" dxfId="720" priority="822">
      <formula>IF(RIGHT(TEXT(AQ661,"0.#"),1)=".",TRUE,FALSE)</formula>
    </cfRule>
  </conditionalFormatting>
  <conditionalFormatting sqref="AQ659">
    <cfRule type="expression" dxfId="719" priority="819">
      <formula>IF(RIGHT(TEXT(AQ659,"0.#"),1)=".",FALSE,TRUE)</formula>
    </cfRule>
    <cfRule type="expression" dxfId="718" priority="820">
      <formula>IF(RIGHT(TEXT(AQ659,"0.#"),1)=".",TRUE,FALSE)</formula>
    </cfRule>
  </conditionalFormatting>
  <conditionalFormatting sqref="AE664">
    <cfRule type="expression" dxfId="717" priority="817">
      <formula>IF(RIGHT(TEXT(AE664,"0.#"),1)=".",FALSE,TRUE)</formula>
    </cfRule>
    <cfRule type="expression" dxfId="716" priority="818">
      <formula>IF(RIGHT(TEXT(AE664,"0.#"),1)=".",TRUE,FALSE)</formula>
    </cfRule>
  </conditionalFormatting>
  <conditionalFormatting sqref="AE665">
    <cfRule type="expression" dxfId="715" priority="815">
      <formula>IF(RIGHT(TEXT(AE665,"0.#"),1)=".",FALSE,TRUE)</formula>
    </cfRule>
    <cfRule type="expression" dxfId="714" priority="816">
      <formula>IF(RIGHT(TEXT(AE665,"0.#"),1)=".",TRUE,FALSE)</formula>
    </cfRule>
  </conditionalFormatting>
  <conditionalFormatting sqref="AE666">
    <cfRule type="expression" dxfId="713" priority="813">
      <formula>IF(RIGHT(TEXT(AE666,"0.#"),1)=".",FALSE,TRUE)</formula>
    </cfRule>
    <cfRule type="expression" dxfId="712" priority="814">
      <formula>IF(RIGHT(TEXT(AE666,"0.#"),1)=".",TRUE,FALSE)</formula>
    </cfRule>
  </conditionalFormatting>
  <conditionalFormatting sqref="AU664">
    <cfRule type="expression" dxfId="711" priority="805">
      <formula>IF(RIGHT(TEXT(AU664,"0.#"),1)=".",FALSE,TRUE)</formula>
    </cfRule>
    <cfRule type="expression" dxfId="710" priority="806">
      <formula>IF(RIGHT(TEXT(AU664,"0.#"),1)=".",TRUE,FALSE)</formula>
    </cfRule>
  </conditionalFormatting>
  <conditionalFormatting sqref="AU665">
    <cfRule type="expression" dxfId="709" priority="803">
      <formula>IF(RIGHT(TEXT(AU665,"0.#"),1)=".",FALSE,TRUE)</formula>
    </cfRule>
    <cfRule type="expression" dxfId="708" priority="804">
      <formula>IF(RIGHT(TEXT(AU665,"0.#"),1)=".",TRUE,FALSE)</formula>
    </cfRule>
  </conditionalFormatting>
  <conditionalFormatting sqref="AU666">
    <cfRule type="expression" dxfId="707" priority="801">
      <formula>IF(RIGHT(TEXT(AU666,"0.#"),1)=".",FALSE,TRUE)</formula>
    </cfRule>
    <cfRule type="expression" dxfId="706" priority="802">
      <formula>IF(RIGHT(TEXT(AU666,"0.#"),1)=".",TRUE,FALSE)</formula>
    </cfRule>
  </conditionalFormatting>
  <conditionalFormatting sqref="AQ665">
    <cfRule type="expression" dxfId="705" priority="793">
      <formula>IF(RIGHT(TEXT(AQ665,"0.#"),1)=".",FALSE,TRUE)</formula>
    </cfRule>
    <cfRule type="expression" dxfId="704" priority="794">
      <formula>IF(RIGHT(TEXT(AQ665,"0.#"),1)=".",TRUE,FALSE)</formula>
    </cfRule>
  </conditionalFormatting>
  <conditionalFormatting sqref="AQ666">
    <cfRule type="expression" dxfId="703" priority="791">
      <formula>IF(RIGHT(TEXT(AQ666,"0.#"),1)=".",FALSE,TRUE)</formula>
    </cfRule>
    <cfRule type="expression" dxfId="702" priority="792">
      <formula>IF(RIGHT(TEXT(AQ666,"0.#"),1)=".",TRUE,FALSE)</formula>
    </cfRule>
  </conditionalFormatting>
  <conditionalFormatting sqref="AQ664">
    <cfRule type="expression" dxfId="701" priority="789">
      <formula>IF(RIGHT(TEXT(AQ664,"0.#"),1)=".",FALSE,TRUE)</formula>
    </cfRule>
    <cfRule type="expression" dxfId="700" priority="790">
      <formula>IF(RIGHT(TEXT(AQ664,"0.#"),1)=".",TRUE,FALSE)</formula>
    </cfRule>
  </conditionalFormatting>
  <conditionalFormatting sqref="AE669">
    <cfRule type="expression" dxfId="699" priority="787">
      <formula>IF(RIGHT(TEXT(AE669,"0.#"),1)=".",FALSE,TRUE)</formula>
    </cfRule>
    <cfRule type="expression" dxfId="698" priority="788">
      <formula>IF(RIGHT(TEXT(AE669,"0.#"),1)=".",TRUE,FALSE)</formula>
    </cfRule>
  </conditionalFormatting>
  <conditionalFormatting sqref="AE670">
    <cfRule type="expression" dxfId="697" priority="785">
      <formula>IF(RIGHT(TEXT(AE670,"0.#"),1)=".",FALSE,TRUE)</formula>
    </cfRule>
    <cfRule type="expression" dxfId="696" priority="786">
      <formula>IF(RIGHT(TEXT(AE670,"0.#"),1)=".",TRUE,FALSE)</formula>
    </cfRule>
  </conditionalFormatting>
  <conditionalFormatting sqref="AE671">
    <cfRule type="expression" dxfId="695" priority="783">
      <formula>IF(RIGHT(TEXT(AE671,"0.#"),1)=".",FALSE,TRUE)</formula>
    </cfRule>
    <cfRule type="expression" dxfId="694" priority="784">
      <formula>IF(RIGHT(TEXT(AE671,"0.#"),1)=".",TRUE,FALSE)</formula>
    </cfRule>
  </conditionalFormatting>
  <conditionalFormatting sqref="AU669">
    <cfRule type="expression" dxfId="693" priority="775">
      <formula>IF(RIGHT(TEXT(AU669,"0.#"),1)=".",FALSE,TRUE)</formula>
    </cfRule>
    <cfRule type="expression" dxfId="692" priority="776">
      <formula>IF(RIGHT(TEXT(AU669,"0.#"),1)=".",TRUE,FALSE)</formula>
    </cfRule>
  </conditionalFormatting>
  <conditionalFormatting sqref="AU670">
    <cfRule type="expression" dxfId="691" priority="773">
      <formula>IF(RIGHT(TEXT(AU670,"0.#"),1)=".",FALSE,TRUE)</formula>
    </cfRule>
    <cfRule type="expression" dxfId="690" priority="774">
      <formula>IF(RIGHT(TEXT(AU670,"0.#"),1)=".",TRUE,FALSE)</formula>
    </cfRule>
  </conditionalFormatting>
  <conditionalFormatting sqref="AU671">
    <cfRule type="expression" dxfId="689" priority="771">
      <formula>IF(RIGHT(TEXT(AU671,"0.#"),1)=".",FALSE,TRUE)</formula>
    </cfRule>
    <cfRule type="expression" dxfId="688" priority="772">
      <formula>IF(RIGHT(TEXT(AU671,"0.#"),1)=".",TRUE,FALSE)</formula>
    </cfRule>
  </conditionalFormatting>
  <conditionalFormatting sqref="AQ670">
    <cfRule type="expression" dxfId="687" priority="763">
      <formula>IF(RIGHT(TEXT(AQ670,"0.#"),1)=".",FALSE,TRUE)</formula>
    </cfRule>
    <cfRule type="expression" dxfId="686" priority="764">
      <formula>IF(RIGHT(TEXT(AQ670,"0.#"),1)=".",TRUE,FALSE)</formula>
    </cfRule>
  </conditionalFormatting>
  <conditionalFormatting sqref="AQ671">
    <cfRule type="expression" dxfId="685" priority="761">
      <formula>IF(RIGHT(TEXT(AQ671,"0.#"),1)=".",FALSE,TRUE)</formula>
    </cfRule>
    <cfRule type="expression" dxfId="684" priority="762">
      <formula>IF(RIGHT(TEXT(AQ671,"0.#"),1)=".",TRUE,FALSE)</formula>
    </cfRule>
  </conditionalFormatting>
  <conditionalFormatting sqref="AQ669">
    <cfRule type="expression" dxfId="683" priority="759">
      <formula>IF(RIGHT(TEXT(AQ669,"0.#"),1)=".",FALSE,TRUE)</formula>
    </cfRule>
    <cfRule type="expression" dxfId="682" priority="760">
      <formula>IF(RIGHT(TEXT(AQ669,"0.#"),1)=".",TRUE,FALSE)</formula>
    </cfRule>
  </conditionalFormatting>
  <conditionalFormatting sqref="AE679">
    <cfRule type="expression" dxfId="681" priority="757">
      <formula>IF(RIGHT(TEXT(AE679,"0.#"),1)=".",FALSE,TRUE)</formula>
    </cfRule>
    <cfRule type="expression" dxfId="680" priority="758">
      <formula>IF(RIGHT(TEXT(AE679,"0.#"),1)=".",TRUE,FALSE)</formula>
    </cfRule>
  </conditionalFormatting>
  <conditionalFormatting sqref="AE680">
    <cfRule type="expression" dxfId="679" priority="755">
      <formula>IF(RIGHT(TEXT(AE680,"0.#"),1)=".",FALSE,TRUE)</formula>
    </cfRule>
    <cfRule type="expression" dxfId="678" priority="756">
      <formula>IF(RIGHT(TEXT(AE680,"0.#"),1)=".",TRUE,FALSE)</formula>
    </cfRule>
  </conditionalFormatting>
  <conditionalFormatting sqref="AE681">
    <cfRule type="expression" dxfId="677" priority="753">
      <formula>IF(RIGHT(TEXT(AE681,"0.#"),1)=".",FALSE,TRUE)</formula>
    </cfRule>
    <cfRule type="expression" dxfId="676" priority="754">
      <formula>IF(RIGHT(TEXT(AE681,"0.#"),1)=".",TRUE,FALSE)</formula>
    </cfRule>
  </conditionalFormatting>
  <conditionalFormatting sqref="AU679">
    <cfRule type="expression" dxfId="675" priority="745">
      <formula>IF(RIGHT(TEXT(AU679,"0.#"),1)=".",FALSE,TRUE)</formula>
    </cfRule>
    <cfRule type="expression" dxfId="674" priority="746">
      <formula>IF(RIGHT(TEXT(AU679,"0.#"),1)=".",TRUE,FALSE)</formula>
    </cfRule>
  </conditionalFormatting>
  <conditionalFormatting sqref="AU680">
    <cfRule type="expression" dxfId="673" priority="743">
      <formula>IF(RIGHT(TEXT(AU680,"0.#"),1)=".",FALSE,TRUE)</formula>
    </cfRule>
    <cfRule type="expression" dxfId="672" priority="744">
      <formula>IF(RIGHT(TEXT(AU680,"0.#"),1)=".",TRUE,FALSE)</formula>
    </cfRule>
  </conditionalFormatting>
  <conditionalFormatting sqref="AU681">
    <cfRule type="expression" dxfId="671" priority="741">
      <formula>IF(RIGHT(TEXT(AU681,"0.#"),1)=".",FALSE,TRUE)</formula>
    </cfRule>
    <cfRule type="expression" dxfId="670" priority="742">
      <formula>IF(RIGHT(TEXT(AU681,"0.#"),1)=".",TRUE,FALSE)</formula>
    </cfRule>
  </conditionalFormatting>
  <conditionalFormatting sqref="AQ680">
    <cfRule type="expression" dxfId="669" priority="733">
      <formula>IF(RIGHT(TEXT(AQ680,"0.#"),1)=".",FALSE,TRUE)</formula>
    </cfRule>
    <cfRule type="expression" dxfId="668" priority="734">
      <formula>IF(RIGHT(TEXT(AQ680,"0.#"),1)=".",TRUE,FALSE)</formula>
    </cfRule>
  </conditionalFormatting>
  <conditionalFormatting sqref="AQ681">
    <cfRule type="expression" dxfId="667" priority="731">
      <formula>IF(RIGHT(TEXT(AQ681,"0.#"),1)=".",FALSE,TRUE)</formula>
    </cfRule>
    <cfRule type="expression" dxfId="666" priority="732">
      <formula>IF(RIGHT(TEXT(AQ681,"0.#"),1)=".",TRUE,FALSE)</formula>
    </cfRule>
  </conditionalFormatting>
  <conditionalFormatting sqref="AQ679">
    <cfRule type="expression" dxfId="665" priority="729">
      <formula>IF(RIGHT(TEXT(AQ679,"0.#"),1)=".",FALSE,TRUE)</formula>
    </cfRule>
    <cfRule type="expression" dxfId="664" priority="730">
      <formula>IF(RIGHT(TEXT(AQ679,"0.#"),1)=".",TRUE,FALSE)</formula>
    </cfRule>
  </conditionalFormatting>
  <conditionalFormatting sqref="AE684">
    <cfRule type="expression" dxfId="663" priority="727">
      <formula>IF(RIGHT(TEXT(AE684,"0.#"),1)=".",FALSE,TRUE)</formula>
    </cfRule>
    <cfRule type="expression" dxfId="662" priority="728">
      <formula>IF(RIGHT(TEXT(AE684,"0.#"),1)=".",TRUE,FALSE)</formula>
    </cfRule>
  </conditionalFormatting>
  <conditionalFormatting sqref="AE685">
    <cfRule type="expression" dxfId="661" priority="725">
      <formula>IF(RIGHT(TEXT(AE685,"0.#"),1)=".",FALSE,TRUE)</formula>
    </cfRule>
    <cfRule type="expression" dxfId="660" priority="726">
      <formula>IF(RIGHT(TEXT(AE685,"0.#"),1)=".",TRUE,FALSE)</formula>
    </cfRule>
  </conditionalFormatting>
  <conditionalFormatting sqref="AE686">
    <cfRule type="expression" dxfId="659" priority="723">
      <formula>IF(RIGHT(TEXT(AE686,"0.#"),1)=".",FALSE,TRUE)</formula>
    </cfRule>
    <cfRule type="expression" dxfId="658" priority="724">
      <formula>IF(RIGHT(TEXT(AE686,"0.#"),1)=".",TRUE,FALSE)</formula>
    </cfRule>
  </conditionalFormatting>
  <conditionalFormatting sqref="AU684">
    <cfRule type="expression" dxfId="657" priority="715">
      <formula>IF(RIGHT(TEXT(AU684,"0.#"),1)=".",FALSE,TRUE)</formula>
    </cfRule>
    <cfRule type="expression" dxfId="656" priority="716">
      <formula>IF(RIGHT(TEXT(AU684,"0.#"),1)=".",TRUE,FALSE)</formula>
    </cfRule>
  </conditionalFormatting>
  <conditionalFormatting sqref="AU685">
    <cfRule type="expression" dxfId="655" priority="713">
      <formula>IF(RIGHT(TEXT(AU685,"0.#"),1)=".",FALSE,TRUE)</formula>
    </cfRule>
    <cfRule type="expression" dxfId="654" priority="714">
      <formula>IF(RIGHT(TEXT(AU685,"0.#"),1)=".",TRUE,FALSE)</formula>
    </cfRule>
  </conditionalFormatting>
  <conditionalFormatting sqref="AU686">
    <cfRule type="expression" dxfId="653" priority="711">
      <formula>IF(RIGHT(TEXT(AU686,"0.#"),1)=".",FALSE,TRUE)</formula>
    </cfRule>
    <cfRule type="expression" dxfId="652" priority="712">
      <formula>IF(RIGHT(TEXT(AU686,"0.#"),1)=".",TRUE,FALSE)</formula>
    </cfRule>
  </conditionalFormatting>
  <conditionalFormatting sqref="AQ685">
    <cfRule type="expression" dxfId="651" priority="703">
      <formula>IF(RIGHT(TEXT(AQ685,"0.#"),1)=".",FALSE,TRUE)</formula>
    </cfRule>
    <cfRule type="expression" dxfId="650" priority="704">
      <formula>IF(RIGHT(TEXT(AQ685,"0.#"),1)=".",TRUE,FALSE)</formula>
    </cfRule>
  </conditionalFormatting>
  <conditionalFormatting sqref="AQ686">
    <cfRule type="expression" dxfId="649" priority="701">
      <formula>IF(RIGHT(TEXT(AQ686,"0.#"),1)=".",FALSE,TRUE)</formula>
    </cfRule>
    <cfRule type="expression" dxfId="648" priority="702">
      <formula>IF(RIGHT(TEXT(AQ686,"0.#"),1)=".",TRUE,FALSE)</formula>
    </cfRule>
  </conditionalFormatting>
  <conditionalFormatting sqref="AQ684">
    <cfRule type="expression" dxfId="647" priority="699">
      <formula>IF(RIGHT(TEXT(AQ684,"0.#"),1)=".",FALSE,TRUE)</formula>
    </cfRule>
    <cfRule type="expression" dxfId="646" priority="700">
      <formula>IF(RIGHT(TEXT(AQ684,"0.#"),1)=".",TRUE,FALSE)</formula>
    </cfRule>
  </conditionalFormatting>
  <conditionalFormatting sqref="AE689">
    <cfRule type="expression" dxfId="645" priority="697">
      <formula>IF(RIGHT(TEXT(AE689,"0.#"),1)=".",FALSE,TRUE)</formula>
    </cfRule>
    <cfRule type="expression" dxfId="644" priority="698">
      <formula>IF(RIGHT(TEXT(AE689,"0.#"),1)=".",TRUE,FALSE)</formula>
    </cfRule>
  </conditionalFormatting>
  <conditionalFormatting sqref="AE690">
    <cfRule type="expression" dxfId="643" priority="695">
      <formula>IF(RIGHT(TEXT(AE690,"0.#"),1)=".",FALSE,TRUE)</formula>
    </cfRule>
    <cfRule type="expression" dxfId="642" priority="696">
      <formula>IF(RIGHT(TEXT(AE690,"0.#"),1)=".",TRUE,FALSE)</formula>
    </cfRule>
  </conditionalFormatting>
  <conditionalFormatting sqref="AE691">
    <cfRule type="expression" dxfId="641" priority="693">
      <formula>IF(RIGHT(TEXT(AE691,"0.#"),1)=".",FALSE,TRUE)</formula>
    </cfRule>
    <cfRule type="expression" dxfId="640" priority="694">
      <formula>IF(RIGHT(TEXT(AE691,"0.#"),1)=".",TRUE,FALSE)</formula>
    </cfRule>
  </conditionalFormatting>
  <conditionalFormatting sqref="AU689">
    <cfRule type="expression" dxfId="639" priority="685">
      <formula>IF(RIGHT(TEXT(AU689,"0.#"),1)=".",FALSE,TRUE)</formula>
    </cfRule>
    <cfRule type="expression" dxfId="638" priority="686">
      <formula>IF(RIGHT(TEXT(AU689,"0.#"),1)=".",TRUE,FALSE)</formula>
    </cfRule>
  </conditionalFormatting>
  <conditionalFormatting sqref="AU690">
    <cfRule type="expression" dxfId="637" priority="683">
      <formula>IF(RIGHT(TEXT(AU690,"0.#"),1)=".",FALSE,TRUE)</formula>
    </cfRule>
    <cfRule type="expression" dxfId="636" priority="684">
      <formula>IF(RIGHT(TEXT(AU690,"0.#"),1)=".",TRUE,FALSE)</formula>
    </cfRule>
  </conditionalFormatting>
  <conditionalFormatting sqref="AU691">
    <cfRule type="expression" dxfId="635" priority="681">
      <formula>IF(RIGHT(TEXT(AU691,"0.#"),1)=".",FALSE,TRUE)</formula>
    </cfRule>
    <cfRule type="expression" dxfId="634" priority="682">
      <formula>IF(RIGHT(TEXT(AU691,"0.#"),1)=".",TRUE,FALSE)</formula>
    </cfRule>
  </conditionalFormatting>
  <conditionalFormatting sqref="AQ690">
    <cfRule type="expression" dxfId="633" priority="673">
      <formula>IF(RIGHT(TEXT(AQ690,"0.#"),1)=".",FALSE,TRUE)</formula>
    </cfRule>
    <cfRule type="expression" dxfId="632" priority="674">
      <formula>IF(RIGHT(TEXT(AQ690,"0.#"),1)=".",TRUE,FALSE)</formula>
    </cfRule>
  </conditionalFormatting>
  <conditionalFormatting sqref="AQ691">
    <cfRule type="expression" dxfId="631" priority="671">
      <formula>IF(RIGHT(TEXT(AQ691,"0.#"),1)=".",FALSE,TRUE)</formula>
    </cfRule>
    <cfRule type="expression" dxfId="630" priority="672">
      <formula>IF(RIGHT(TEXT(AQ691,"0.#"),1)=".",TRUE,FALSE)</formula>
    </cfRule>
  </conditionalFormatting>
  <conditionalFormatting sqref="AQ689">
    <cfRule type="expression" dxfId="629" priority="669">
      <formula>IF(RIGHT(TEXT(AQ689,"0.#"),1)=".",FALSE,TRUE)</formula>
    </cfRule>
    <cfRule type="expression" dxfId="628" priority="670">
      <formula>IF(RIGHT(TEXT(AQ689,"0.#"),1)=".",TRUE,FALSE)</formula>
    </cfRule>
  </conditionalFormatting>
  <conditionalFormatting sqref="AE694">
    <cfRule type="expression" dxfId="627" priority="667">
      <formula>IF(RIGHT(TEXT(AE694,"0.#"),1)=".",FALSE,TRUE)</formula>
    </cfRule>
    <cfRule type="expression" dxfId="626" priority="668">
      <formula>IF(RIGHT(TEXT(AE694,"0.#"),1)=".",TRUE,FALSE)</formula>
    </cfRule>
  </conditionalFormatting>
  <conditionalFormatting sqref="AM696">
    <cfRule type="expression" dxfId="625" priority="657">
      <formula>IF(RIGHT(TEXT(AM696,"0.#"),1)=".",FALSE,TRUE)</formula>
    </cfRule>
    <cfRule type="expression" dxfId="624" priority="658">
      <formula>IF(RIGHT(TEXT(AM696,"0.#"),1)=".",TRUE,FALSE)</formula>
    </cfRule>
  </conditionalFormatting>
  <conditionalFormatting sqref="AE695">
    <cfRule type="expression" dxfId="623" priority="665">
      <formula>IF(RIGHT(TEXT(AE695,"0.#"),1)=".",FALSE,TRUE)</formula>
    </cfRule>
    <cfRule type="expression" dxfId="622" priority="666">
      <formula>IF(RIGHT(TEXT(AE695,"0.#"),1)=".",TRUE,FALSE)</formula>
    </cfRule>
  </conditionalFormatting>
  <conditionalFormatting sqref="AE696">
    <cfRule type="expression" dxfId="621" priority="663">
      <formula>IF(RIGHT(TEXT(AE696,"0.#"),1)=".",FALSE,TRUE)</formula>
    </cfRule>
    <cfRule type="expression" dxfId="620" priority="664">
      <formula>IF(RIGHT(TEXT(AE696,"0.#"),1)=".",TRUE,FALSE)</formula>
    </cfRule>
  </conditionalFormatting>
  <conditionalFormatting sqref="AM694">
    <cfRule type="expression" dxfId="619" priority="661">
      <formula>IF(RIGHT(TEXT(AM694,"0.#"),1)=".",FALSE,TRUE)</formula>
    </cfRule>
    <cfRule type="expression" dxfId="618" priority="662">
      <formula>IF(RIGHT(TEXT(AM694,"0.#"),1)=".",TRUE,FALSE)</formula>
    </cfRule>
  </conditionalFormatting>
  <conditionalFormatting sqref="AM695">
    <cfRule type="expression" dxfId="617" priority="659">
      <formula>IF(RIGHT(TEXT(AM695,"0.#"),1)=".",FALSE,TRUE)</formula>
    </cfRule>
    <cfRule type="expression" dxfId="616" priority="660">
      <formula>IF(RIGHT(TEXT(AM695,"0.#"),1)=".",TRUE,FALSE)</formula>
    </cfRule>
  </conditionalFormatting>
  <conditionalFormatting sqref="AU694">
    <cfRule type="expression" dxfId="615" priority="655">
      <formula>IF(RIGHT(TEXT(AU694,"0.#"),1)=".",FALSE,TRUE)</formula>
    </cfRule>
    <cfRule type="expression" dxfId="614" priority="656">
      <formula>IF(RIGHT(TEXT(AU694,"0.#"),1)=".",TRUE,FALSE)</formula>
    </cfRule>
  </conditionalFormatting>
  <conditionalFormatting sqref="AU695">
    <cfRule type="expression" dxfId="613" priority="653">
      <formula>IF(RIGHT(TEXT(AU695,"0.#"),1)=".",FALSE,TRUE)</formula>
    </cfRule>
    <cfRule type="expression" dxfId="612" priority="654">
      <formula>IF(RIGHT(TEXT(AU695,"0.#"),1)=".",TRUE,FALSE)</formula>
    </cfRule>
  </conditionalFormatting>
  <conditionalFormatting sqref="AU696">
    <cfRule type="expression" dxfId="611" priority="651">
      <formula>IF(RIGHT(TEXT(AU696,"0.#"),1)=".",FALSE,TRUE)</formula>
    </cfRule>
    <cfRule type="expression" dxfId="610" priority="652">
      <formula>IF(RIGHT(TEXT(AU696,"0.#"),1)=".",TRUE,FALSE)</formula>
    </cfRule>
  </conditionalFormatting>
  <conditionalFormatting sqref="AI694">
    <cfRule type="expression" dxfId="609" priority="649">
      <formula>IF(RIGHT(TEXT(AI694,"0.#"),1)=".",FALSE,TRUE)</formula>
    </cfRule>
    <cfRule type="expression" dxfId="608" priority="650">
      <formula>IF(RIGHT(TEXT(AI694,"0.#"),1)=".",TRUE,FALSE)</formula>
    </cfRule>
  </conditionalFormatting>
  <conditionalFormatting sqref="AI695">
    <cfRule type="expression" dxfId="607" priority="647">
      <formula>IF(RIGHT(TEXT(AI695,"0.#"),1)=".",FALSE,TRUE)</formula>
    </cfRule>
    <cfRule type="expression" dxfId="606" priority="648">
      <formula>IF(RIGHT(TEXT(AI695,"0.#"),1)=".",TRUE,FALSE)</formula>
    </cfRule>
  </conditionalFormatting>
  <conditionalFormatting sqref="AQ695">
    <cfRule type="expression" dxfId="605" priority="643">
      <formula>IF(RIGHT(TEXT(AQ695,"0.#"),1)=".",FALSE,TRUE)</formula>
    </cfRule>
    <cfRule type="expression" dxfId="604" priority="644">
      <formula>IF(RIGHT(TEXT(AQ695,"0.#"),1)=".",TRUE,FALSE)</formula>
    </cfRule>
  </conditionalFormatting>
  <conditionalFormatting sqref="AQ696">
    <cfRule type="expression" dxfId="603" priority="641">
      <formula>IF(RIGHT(TEXT(AQ696,"0.#"),1)=".",FALSE,TRUE)</formula>
    </cfRule>
    <cfRule type="expression" dxfId="602" priority="642">
      <formula>IF(RIGHT(TEXT(AQ696,"0.#"),1)=".",TRUE,FALSE)</formula>
    </cfRule>
  </conditionalFormatting>
  <conditionalFormatting sqref="AU101">
    <cfRule type="expression" dxfId="601" priority="637">
      <formula>IF(RIGHT(TEXT(AU101,"0.#"),1)=".",FALSE,TRUE)</formula>
    </cfRule>
    <cfRule type="expression" dxfId="600" priority="638">
      <formula>IF(RIGHT(TEXT(AU101,"0.#"),1)=".",TRUE,FALSE)</formula>
    </cfRule>
  </conditionalFormatting>
  <conditionalFormatting sqref="AU102">
    <cfRule type="expression" dxfId="599" priority="635">
      <formula>IF(RIGHT(TEXT(AU102,"0.#"),1)=".",FALSE,TRUE)</formula>
    </cfRule>
    <cfRule type="expression" dxfId="598" priority="636">
      <formula>IF(RIGHT(TEXT(AU102,"0.#"),1)=".",TRUE,FALSE)</formula>
    </cfRule>
  </conditionalFormatting>
  <conditionalFormatting sqref="AU104">
    <cfRule type="expression" dxfId="597" priority="631">
      <formula>IF(RIGHT(TEXT(AU104,"0.#"),1)=".",FALSE,TRUE)</formula>
    </cfRule>
    <cfRule type="expression" dxfId="596" priority="632">
      <formula>IF(RIGHT(TEXT(AU104,"0.#"),1)=".",TRUE,FALSE)</formula>
    </cfRule>
  </conditionalFormatting>
  <conditionalFormatting sqref="AU105">
    <cfRule type="expression" dxfId="595" priority="629">
      <formula>IF(RIGHT(TEXT(AU105,"0.#"),1)=".",FALSE,TRUE)</formula>
    </cfRule>
    <cfRule type="expression" dxfId="594" priority="630">
      <formula>IF(RIGHT(TEXT(AU105,"0.#"),1)=".",TRUE,FALSE)</formula>
    </cfRule>
  </conditionalFormatting>
  <conditionalFormatting sqref="AU107">
    <cfRule type="expression" dxfId="593" priority="625">
      <formula>IF(RIGHT(TEXT(AU107,"0.#"),1)=".",FALSE,TRUE)</formula>
    </cfRule>
    <cfRule type="expression" dxfId="592" priority="626">
      <formula>IF(RIGHT(TEXT(AU107,"0.#"),1)=".",TRUE,FALSE)</formula>
    </cfRule>
  </conditionalFormatting>
  <conditionalFormatting sqref="AU108">
    <cfRule type="expression" dxfId="591" priority="623">
      <formula>IF(RIGHT(TEXT(AU108,"0.#"),1)=".",FALSE,TRUE)</formula>
    </cfRule>
    <cfRule type="expression" dxfId="590" priority="624">
      <formula>IF(RIGHT(TEXT(AU108,"0.#"),1)=".",TRUE,FALSE)</formula>
    </cfRule>
  </conditionalFormatting>
  <conditionalFormatting sqref="AU110">
    <cfRule type="expression" dxfId="589" priority="621">
      <formula>IF(RIGHT(TEXT(AU110,"0.#"),1)=".",FALSE,TRUE)</formula>
    </cfRule>
    <cfRule type="expression" dxfId="588" priority="622">
      <formula>IF(RIGHT(TEXT(AU110,"0.#"),1)=".",TRUE,FALSE)</formula>
    </cfRule>
  </conditionalFormatting>
  <conditionalFormatting sqref="AU111">
    <cfRule type="expression" dxfId="587" priority="619">
      <formula>IF(RIGHT(TEXT(AU111,"0.#"),1)=".",FALSE,TRUE)</formula>
    </cfRule>
    <cfRule type="expression" dxfId="586" priority="620">
      <formula>IF(RIGHT(TEXT(AU111,"0.#"),1)=".",TRUE,FALSE)</formula>
    </cfRule>
  </conditionalFormatting>
  <conditionalFormatting sqref="AU113">
    <cfRule type="expression" dxfId="585" priority="617">
      <formula>IF(RIGHT(TEXT(AU113,"0.#"),1)=".",FALSE,TRUE)</formula>
    </cfRule>
    <cfRule type="expression" dxfId="584" priority="618">
      <formula>IF(RIGHT(TEXT(AU113,"0.#"),1)=".",TRUE,FALSE)</formula>
    </cfRule>
  </conditionalFormatting>
  <conditionalFormatting sqref="AU114">
    <cfRule type="expression" dxfId="583" priority="615">
      <formula>IF(RIGHT(TEXT(AU114,"0.#"),1)=".",FALSE,TRUE)</formula>
    </cfRule>
    <cfRule type="expression" dxfId="582" priority="616">
      <formula>IF(RIGHT(TEXT(AU114,"0.#"),1)=".",TRUE,FALSE)</formula>
    </cfRule>
  </conditionalFormatting>
  <conditionalFormatting sqref="AM489">
    <cfRule type="expression" dxfId="581" priority="609">
      <formula>IF(RIGHT(TEXT(AM489,"0.#"),1)=".",FALSE,TRUE)</formula>
    </cfRule>
    <cfRule type="expression" dxfId="580" priority="610">
      <formula>IF(RIGHT(TEXT(AM489,"0.#"),1)=".",TRUE,FALSE)</formula>
    </cfRule>
  </conditionalFormatting>
  <conditionalFormatting sqref="AM487">
    <cfRule type="expression" dxfId="579" priority="613">
      <formula>IF(RIGHT(TEXT(AM487,"0.#"),1)=".",FALSE,TRUE)</formula>
    </cfRule>
    <cfRule type="expression" dxfId="578" priority="614">
      <formula>IF(RIGHT(TEXT(AM487,"0.#"),1)=".",TRUE,FALSE)</formula>
    </cfRule>
  </conditionalFormatting>
  <conditionalFormatting sqref="AM488">
    <cfRule type="expression" dxfId="577" priority="611">
      <formula>IF(RIGHT(TEXT(AM488,"0.#"),1)=".",FALSE,TRUE)</formula>
    </cfRule>
    <cfRule type="expression" dxfId="576" priority="612">
      <formula>IF(RIGHT(TEXT(AM488,"0.#"),1)=".",TRUE,FALSE)</formula>
    </cfRule>
  </conditionalFormatting>
  <conditionalFormatting sqref="AI489">
    <cfRule type="expression" dxfId="575" priority="603">
      <formula>IF(RIGHT(TEXT(AI489,"0.#"),1)=".",FALSE,TRUE)</formula>
    </cfRule>
    <cfRule type="expression" dxfId="574" priority="604">
      <formula>IF(RIGHT(TEXT(AI489,"0.#"),1)=".",TRUE,FALSE)</formula>
    </cfRule>
  </conditionalFormatting>
  <conditionalFormatting sqref="AI487">
    <cfRule type="expression" dxfId="573" priority="607">
      <formula>IF(RIGHT(TEXT(AI487,"0.#"),1)=".",FALSE,TRUE)</formula>
    </cfRule>
    <cfRule type="expression" dxfId="572" priority="608">
      <formula>IF(RIGHT(TEXT(AI487,"0.#"),1)=".",TRUE,FALSE)</formula>
    </cfRule>
  </conditionalFormatting>
  <conditionalFormatting sqref="AI488">
    <cfRule type="expression" dxfId="571" priority="605">
      <formula>IF(RIGHT(TEXT(AI488,"0.#"),1)=".",FALSE,TRUE)</formula>
    </cfRule>
    <cfRule type="expression" dxfId="570" priority="606">
      <formula>IF(RIGHT(TEXT(AI488,"0.#"),1)=".",TRUE,FALSE)</formula>
    </cfRule>
  </conditionalFormatting>
  <conditionalFormatting sqref="AM514">
    <cfRule type="expression" dxfId="569" priority="597">
      <formula>IF(RIGHT(TEXT(AM514,"0.#"),1)=".",FALSE,TRUE)</formula>
    </cfRule>
    <cfRule type="expression" dxfId="568" priority="598">
      <formula>IF(RIGHT(TEXT(AM514,"0.#"),1)=".",TRUE,FALSE)</formula>
    </cfRule>
  </conditionalFormatting>
  <conditionalFormatting sqref="AM512">
    <cfRule type="expression" dxfId="567" priority="601">
      <formula>IF(RIGHT(TEXT(AM512,"0.#"),1)=".",FALSE,TRUE)</formula>
    </cfRule>
    <cfRule type="expression" dxfId="566" priority="602">
      <formula>IF(RIGHT(TEXT(AM512,"0.#"),1)=".",TRUE,FALSE)</formula>
    </cfRule>
  </conditionalFormatting>
  <conditionalFormatting sqref="AM513">
    <cfRule type="expression" dxfId="565" priority="599">
      <formula>IF(RIGHT(TEXT(AM513,"0.#"),1)=".",FALSE,TRUE)</formula>
    </cfRule>
    <cfRule type="expression" dxfId="564" priority="600">
      <formula>IF(RIGHT(TEXT(AM513,"0.#"),1)=".",TRUE,FALSE)</formula>
    </cfRule>
  </conditionalFormatting>
  <conditionalFormatting sqref="AI514">
    <cfRule type="expression" dxfId="563" priority="591">
      <formula>IF(RIGHT(TEXT(AI514,"0.#"),1)=".",FALSE,TRUE)</formula>
    </cfRule>
    <cfRule type="expression" dxfId="562" priority="592">
      <formula>IF(RIGHT(TEXT(AI514,"0.#"),1)=".",TRUE,FALSE)</formula>
    </cfRule>
  </conditionalFormatting>
  <conditionalFormatting sqref="AI512">
    <cfRule type="expression" dxfId="561" priority="595">
      <formula>IF(RIGHT(TEXT(AI512,"0.#"),1)=".",FALSE,TRUE)</formula>
    </cfRule>
    <cfRule type="expression" dxfId="560" priority="596">
      <formula>IF(RIGHT(TEXT(AI512,"0.#"),1)=".",TRUE,FALSE)</formula>
    </cfRule>
  </conditionalFormatting>
  <conditionalFormatting sqref="AI513">
    <cfRule type="expression" dxfId="559" priority="593">
      <formula>IF(RIGHT(TEXT(AI513,"0.#"),1)=".",FALSE,TRUE)</formula>
    </cfRule>
    <cfRule type="expression" dxfId="558" priority="594">
      <formula>IF(RIGHT(TEXT(AI513,"0.#"),1)=".",TRUE,FALSE)</formula>
    </cfRule>
  </conditionalFormatting>
  <conditionalFormatting sqref="AM519">
    <cfRule type="expression" dxfId="557" priority="537">
      <formula>IF(RIGHT(TEXT(AM519,"0.#"),1)=".",FALSE,TRUE)</formula>
    </cfRule>
    <cfRule type="expression" dxfId="556" priority="538">
      <formula>IF(RIGHT(TEXT(AM519,"0.#"),1)=".",TRUE,FALSE)</formula>
    </cfRule>
  </conditionalFormatting>
  <conditionalFormatting sqref="AM517">
    <cfRule type="expression" dxfId="555" priority="541">
      <formula>IF(RIGHT(TEXT(AM517,"0.#"),1)=".",FALSE,TRUE)</formula>
    </cfRule>
    <cfRule type="expression" dxfId="554" priority="542">
      <formula>IF(RIGHT(TEXT(AM517,"0.#"),1)=".",TRUE,FALSE)</formula>
    </cfRule>
  </conditionalFormatting>
  <conditionalFormatting sqref="AM518">
    <cfRule type="expression" dxfId="553" priority="539">
      <formula>IF(RIGHT(TEXT(AM518,"0.#"),1)=".",FALSE,TRUE)</formula>
    </cfRule>
    <cfRule type="expression" dxfId="552" priority="540">
      <formula>IF(RIGHT(TEXT(AM518,"0.#"),1)=".",TRUE,FALSE)</formula>
    </cfRule>
  </conditionalFormatting>
  <conditionalFormatting sqref="AI519">
    <cfRule type="expression" dxfId="551" priority="531">
      <formula>IF(RIGHT(TEXT(AI519,"0.#"),1)=".",FALSE,TRUE)</formula>
    </cfRule>
    <cfRule type="expression" dxfId="550" priority="532">
      <formula>IF(RIGHT(TEXT(AI519,"0.#"),1)=".",TRUE,FALSE)</formula>
    </cfRule>
  </conditionalFormatting>
  <conditionalFormatting sqref="AI517">
    <cfRule type="expression" dxfId="549" priority="535">
      <formula>IF(RIGHT(TEXT(AI517,"0.#"),1)=".",FALSE,TRUE)</formula>
    </cfRule>
    <cfRule type="expression" dxfId="548" priority="536">
      <formula>IF(RIGHT(TEXT(AI517,"0.#"),1)=".",TRUE,FALSE)</formula>
    </cfRule>
  </conditionalFormatting>
  <conditionalFormatting sqref="AI518">
    <cfRule type="expression" dxfId="547" priority="533">
      <formula>IF(RIGHT(TEXT(AI518,"0.#"),1)=".",FALSE,TRUE)</formula>
    </cfRule>
    <cfRule type="expression" dxfId="546" priority="534">
      <formula>IF(RIGHT(TEXT(AI518,"0.#"),1)=".",TRUE,FALSE)</formula>
    </cfRule>
  </conditionalFormatting>
  <conditionalFormatting sqref="AM524">
    <cfRule type="expression" dxfId="545" priority="525">
      <formula>IF(RIGHT(TEXT(AM524,"0.#"),1)=".",FALSE,TRUE)</formula>
    </cfRule>
    <cfRule type="expression" dxfId="544" priority="526">
      <formula>IF(RIGHT(TEXT(AM524,"0.#"),1)=".",TRUE,FALSE)</formula>
    </cfRule>
  </conditionalFormatting>
  <conditionalFormatting sqref="AM522">
    <cfRule type="expression" dxfId="543" priority="529">
      <formula>IF(RIGHT(TEXT(AM522,"0.#"),1)=".",FALSE,TRUE)</formula>
    </cfRule>
    <cfRule type="expression" dxfId="542" priority="530">
      <formula>IF(RIGHT(TEXT(AM522,"0.#"),1)=".",TRUE,FALSE)</formula>
    </cfRule>
  </conditionalFormatting>
  <conditionalFormatting sqref="AM523">
    <cfRule type="expression" dxfId="541" priority="527">
      <formula>IF(RIGHT(TEXT(AM523,"0.#"),1)=".",FALSE,TRUE)</formula>
    </cfRule>
    <cfRule type="expression" dxfId="540" priority="528">
      <formula>IF(RIGHT(TEXT(AM523,"0.#"),1)=".",TRUE,FALSE)</formula>
    </cfRule>
  </conditionalFormatting>
  <conditionalFormatting sqref="AI524">
    <cfRule type="expression" dxfId="539" priority="519">
      <formula>IF(RIGHT(TEXT(AI524,"0.#"),1)=".",FALSE,TRUE)</formula>
    </cfRule>
    <cfRule type="expression" dxfId="538" priority="520">
      <formula>IF(RIGHT(TEXT(AI524,"0.#"),1)=".",TRUE,FALSE)</formula>
    </cfRule>
  </conditionalFormatting>
  <conditionalFormatting sqref="AI522">
    <cfRule type="expression" dxfId="537" priority="523">
      <formula>IF(RIGHT(TEXT(AI522,"0.#"),1)=".",FALSE,TRUE)</formula>
    </cfRule>
    <cfRule type="expression" dxfId="536" priority="524">
      <formula>IF(RIGHT(TEXT(AI522,"0.#"),1)=".",TRUE,FALSE)</formula>
    </cfRule>
  </conditionalFormatting>
  <conditionalFormatting sqref="AI523">
    <cfRule type="expression" dxfId="535" priority="521">
      <formula>IF(RIGHT(TEXT(AI523,"0.#"),1)=".",FALSE,TRUE)</formula>
    </cfRule>
    <cfRule type="expression" dxfId="534" priority="522">
      <formula>IF(RIGHT(TEXT(AI523,"0.#"),1)=".",TRUE,FALSE)</formula>
    </cfRule>
  </conditionalFormatting>
  <conditionalFormatting sqref="AM529">
    <cfRule type="expression" dxfId="533" priority="513">
      <formula>IF(RIGHT(TEXT(AM529,"0.#"),1)=".",FALSE,TRUE)</formula>
    </cfRule>
    <cfRule type="expression" dxfId="532" priority="514">
      <formula>IF(RIGHT(TEXT(AM529,"0.#"),1)=".",TRUE,FALSE)</formula>
    </cfRule>
  </conditionalFormatting>
  <conditionalFormatting sqref="AM527">
    <cfRule type="expression" dxfId="531" priority="517">
      <formula>IF(RIGHT(TEXT(AM527,"0.#"),1)=".",FALSE,TRUE)</formula>
    </cfRule>
    <cfRule type="expression" dxfId="530" priority="518">
      <formula>IF(RIGHT(TEXT(AM527,"0.#"),1)=".",TRUE,FALSE)</formula>
    </cfRule>
  </conditionalFormatting>
  <conditionalFormatting sqref="AM528">
    <cfRule type="expression" dxfId="529" priority="515">
      <formula>IF(RIGHT(TEXT(AM528,"0.#"),1)=".",FALSE,TRUE)</formula>
    </cfRule>
    <cfRule type="expression" dxfId="528" priority="516">
      <formula>IF(RIGHT(TEXT(AM528,"0.#"),1)=".",TRUE,FALSE)</formula>
    </cfRule>
  </conditionalFormatting>
  <conditionalFormatting sqref="AI529">
    <cfRule type="expression" dxfId="527" priority="507">
      <formula>IF(RIGHT(TEXT(AI529,"0.#"),1)=".",FALSE,TRUE)</formula>
    </cfRule>
    <cfRule type="expression" dxfId="526" priority="508">
      <formula>IF(RIGHT(TEXT(AI529,"0.#"),1)=".",TRUE,FALSE)</formula>
    </cfRule>
  </conditionalFormatting>
  <conditionalFormatting sqref="AI527">
    <cfRule type="expression" dxfId="525" priority="511">
      <formula>IF(RIGHT(TEXT(AI527,"0.#"),1)=".",FALSE,TRUE)</formula>
    </cfRule>
    <cfRule type="expression" dxfId="524" priority="512">
      <formula>IF(RIGHT(TEXT(AI527,"0.#"),1)=".",TRUE,FALSE)</formula>
    </cfRule>
  </conditionalFormatting>
  <conditionalFormatting sqref="AI528">
    <cfRule type="expression" dxfId="523" priority="509">
      <formula>IF(RIGHT(TEXT(AI528,"0.#"),1)=".",FALSE,TRUE)</formula>
    </cfRule>
    <cfRule type="expression" dxfId="522" priority="510">
      <formula>IF(RIGHT(TEXT(AI528,"0.#"),1)=".",TRUE,FALSE)</formula>
    </cfRule>
  </conditionalFormatting>
  <conditionalFormatting sqref="AM494">
    <cfRule type="expression" dxfId="521" priority="585">
      <formula>IF(RIGHT(TEXT(AM494,"0.#"),1)=".",FALSE,TRUE)</formula>
    </cfRule>
    <cfRule type="expression" dxfId="520" priority="586">
      <formula>IF(RIGHT(TEXT(AM494,"0.#"),1)=".",TRUE,FALSE)</formula>
    </cfRule>
  </conditionalFormatting>
  <conditionalFormatting sqref="AM492">
    <cfRule type="expression" dxfId="519" priority="589">
      <formula>IF(RIGHT(TEXT(AM492,"0.#"),1)=".",FALSE,TRUE)</formula>
    </cfRule>
    <cfRule type="expression" dxfId="518" priority="590">
      <formula>IF(RIGHT(TEXT(AM492,"0.#"),1)=".",TRUE,FALSE)</formula>
    </cfRule>
  </conditionalFormatting>
  <conditionalFormatting sqref="AM493">
    <cfRule type="expression" dxfId="517" priority="587">
      <formula>IF(RIGHT(TEXT(AM493,"0.#"),1)=".",FALSE,TRUE)</formula>
    </cfRule>
    <cfRule type="expression" dxfId="516" priority="588">
      <formula>IF(RIGHT(TEXT(AM493,"0.#"),1)=".",TRUE,FALSE)</formula>
    </cfRule>
  </conditionalFormatting>
  <conditionalFormatting sqref="AI494">
    <cfRule type="expression" dxfId="515" priority="579">
      <formula>IF(RIGHT(TEXT(AI494,"0.#"),1)=".",FALSE,TRUE)</formula>
    </cfRule>
    <cfRule type="expression" dxfId="514" priority="580">
      <formula>IF(RIGHT(TEXT(AI494,"0.#"),1)=".",TRUE,FALSE)</formula>
    </cfRule>
  </conditionalFormatting>
  <conditionalFormatting sqref="AI492">
    <cfRule type="expression" dxfId="513" priority="583">
      <formula>IF(RIGHT(TEXT(AI492,"0.#"),1)=".",FALSE,TRUE)</formula>
    </cfRule>
    <cfRule type="expression" dxfId="512" priority="584">
      <formula>IF(RIGHT(TEXT(AI492,"0.#"),1)=".",TRUE,FALSE)</formula>
    </cfRule>
  </conditionalFormatting>
  <conditionalFormatting sqref="AI493">
    <cfRule type="expression" dxfId="511" priority="581">
      <formula>IF(RIGHT(TEXT(AI493,"0.#"),1)=".",FALSE,TRUE)</formula>
    </cfRule>
    <cfRule type="expression" dxfId="510" priority="582">
      <formula>IF(RIGHT(TEXT(AI493,"0.#"),1)=".",TRUE,FALSE)</formula>
    </cfRule>
  </conditionalFormatting>
  <conditionalFormatting sqref="AM499">
    <cfRule type="expression" dxfId="509" priority="573">
      <formula>IF(RIGHT(TEXT(AM499,"0.#"),1)=".",FALSE,TRUE)</formula>
    </cfRule>
    <cfRule type="expression" dxfId="508" priority="574">
      <formula>IF(RIGHT(TEXT(AM499,"0.#"),1)=".",TRUE,FALSE)</formula>
    </cfRule>
  </conditionalFormatting>
  <conditionalFormatting sqref="AM497">
    <cfRule type="expression" dxfId="507" priority="577">
      <formula>IF(RIGHT(TEXT(AM497,"0.#"),1)=".",FALSE,TRUE)</formula>
    </cfRule>
    <cfRule type="expression" dxfId="506" priority="578">
      <formula>IF(RIGHT(TEXT(AM497,"0.#"),1)=".",TRUE,FALSE)</formula>
    </cfRule>
  </conditionalFormatting>
  <conditionalFormatting sqref="AM498">
    <cfRule type="expression" dxfId="505" priority="575">
      <formula>IF(RIGHT(TEXT(AM498,"0.#"),1)=".",FALSE,TRUE)</formula>
    </cfRule>
    <cfRule type="expression" dxfId="504" priority="576">
      <formula>IF(RIGHT(TEXT(AM498,"0.#"),1)=".",TRUE,FALSE)</formula>
    </cfRule>
  </conditionalFormatting>
  <conditionalFormatting sqref="AI499">
    <cfRule type="expression" dxfId="503" priority="567">
      <formula>IF(RIGHT(TEXT(AI499,"0.#"),1)=".",FALSE,TRUE)</formula>
    </cfRule>
    <cfRule type="expression" dxfId="502" priority="568">
      <formula>IF(RIGHT(TEXT(AI499,"0.#"),1)=".",TRUE,FALSE)</formula>
    </cfRule>
  </conditionalFormatting>
  <conditionalFormatting sqref="AI497">
    <cfRule type="expression" dxfId="501" priority="571">
      <formula>IF(RIGHT(TEXT(AI497,"0.#"),1)=".",FALSE,TRUE)</formula>
    </cfRule>
    <cfRule type="expression" dxfId="500" priority="572">
      <formula>IF(RIGHT(TEXT(AI497,"0.#"),1)=".",TRUE,FALSE)</formula>
    </cfRule>
  </conditionalFormatting>
  <conditionalFormatting sqref="AI498">
    <cfRule type="expression" dxfId="499" priority="569">
      <formula>IF(RIGHT(TEXT(AI498,"0.#"),1)=".",FALSE,TRUE)</formula>
    </cfRule>
    <cfRule type="expression" dxfId="498" priority="570">
      <formula>IF(RIGHT(TEXT(AI498,"0.#"),1)=".",TRUE,FALSE)</formula>
    </cfRule>
  </conditionalFormatting>
  <conditionalFormatting sqref="AM504">
    <cfRule type="expression" dxfId="497" priority="561">
      <formula>IF(RIGHT(TEXT(AM504,"0.#"),1)=".",FALSE,TRUE)</formula>
    </cfRule>
    <cfRule type="expression" dxfId="496" priority="562">
      <formula>IF(RIGHT(TEXT(AM504,"0.#"),1)=".",TRUE,FALSE)</formula>
    </cfRule>
  </conditionalFormatting>
  <conditionalFormatting sqref="AM502">
    <cfRule type="expression" dxfId="495" priority="565">
      <formula>IF(RIGHT(TEXT(AM502,"0.#"),1)=".",FALSE,TRUE)</formula>
    </cfRule>
    <cfRule type="expression" dxfId="494" priority="566">
      <formula>IF(RIGHT(TEXT(AM502,"0.#"),1)=".",TRUE,FALSE)</formula>
    </cfRule>
  </conditionalFormatting>
  <conditionalFormatting sqref="AM503">
    <cfRule type="expression" dxfId="493" priority="563">
      <formula>IF(RIGHT(TEXT(AM503,"0.#"),1)=".",FALSE,TRUE)</formula>
    </cfRule>
    <cfRule type="expression" dxfId="492" priority="564">
      <formula>IF(RIGHT(TEXT(AM503,"0.#"),1)=".",TRUE,FALSE)</formula>
    </cfRule>
  </conditionalFormatting>
  <conditionalFormatting sqref="AI504">
    <cfRule type="expression" dxfId="491" priority="555">
      <formula>IF(RIGHT(TEXT(AI504,"0.#"),1)=".",FALSE,TRUE)</formula>
    </cfRule>
    <cfRule type="expression" dxfId="490" priority="556">
      <formula>IF(RIGHT(TEXT(AI504,"0.#"),1)=".",TRUE,FALSE)</formula>
    </cfRule>
  </conditionalFormatting>
  <conditionalFormatting sqref="AI502">
    <cfRule type="expression" dxfId="489" priority="559">
      <formula>IF(RIGHT(TEXT(AI502,"0.#"),1)=".",FALSE,TRUE)</formula>
    </cfRule>
    <cfRule type="expression" dxfId="488" priority="560">
      <formula>IF(RIGHT(TEXT(AI502,"0.#"),1)=".",TRUE,FALSE)</formula>
    </cfRule>
  </conditionalFormatting>
  <conditionalFormatting sqref="AI503">
    <cfRule type="expression" dxfId="487" priority="557">
      <formula>IF(RIGHT(TEXT(AI503,"0.#"),1)=".",FALSE,TRUE)</formula>
    </cfRule>
    <cfRule type="expression" dxfId="486" priority="558">
      <formula>IF(RIGHT(TEXT(AI503,"0.#"),1)=".",TRUE,FALSE)</formula>
    </cfRule>
  </conditionalFormatting>
  <conditionalFormatting sqref="AM509">
    <cfRule type="expression" dxfId="485" priority="549">
      <formula>IF(RIGHT(TEXT(AM509,"0.#"),1)=".",FALSE,TRUE)</formula>
    </cfRule>
    <cfRule type="expression" dxfId="484" priority="550">
      <formula>IF(RIGHT(TEXT(AM509,"0.#"),1)=".",TRUE,FALSE)</formula>
    </cfRule>
  </conditionalFormatting>
  <conditionalFormatting sqref="AM507">
    <cfRule type="expression" dxfId="483" priority="553">
      <formula>IF(RIGHT(TEXT(AM507,"0.#"),1)=".",FALSE,TRUE)</formula>
    </cfRule>
    <cfRule type="expression" dxfId="482" priority="554">
      <formula>IF(RIGHT(TEXT(AM507,"0.#"),1)=".",TRUE,FALSE)</formula>
    </cfRule>
  </conditionalFormatting>
  <conditionalFormatting sqref="AM508">
    <cfRule type="expression" dxfId="481" priority="551">
      <formula>IF(RIGHT(TEXT(AM508,"0.#"),1)=".",FALSE,TRUE)</formula>
    </cfRule>
    <cfRule type="expression" dxfId="480" priority="552">
      <formula>IF(RIGHT(TEXT(AM508,"0.#"),1)=".",TRUE,FALSE)</formula>
    </cfRule>
  </conditionalFormatting>
  <conditionalFormatting sqref="AI509">
    <cfRule type="expression" dxfId="479" priority="543">
      <formula>IF(RIGHT(TEXT(AI509,"0.#"),1)=".",FALSE,TRUE)</formula>
    </cfRule>
    <cfRule type="expression" dxfId="478" priority="544">
      <formula>IF(RIGHT(TEXT(AI509,"0.#"),1)=".",TRUE,FALSE)</formula>
    </cfRule>
  </conditionalFormatting>
  <conditionalFormatting sqref="AI507">
    <cfRule type="expression" dxfId="477" priority="547">
      <formula>IF(RIGHT(TEXT(AI507,"0.#"),1)=".",FALSE,TRUE)</formula>
    </cfRule>
    <cfRule type="expression" dxfId="476" priority="548">
      <formula>IF(RIGHT(TEXT(AI507,"0.#"),1)=".",TRUE,FALSE)</formula>
    </cfRule>
  </conditionalFormatting>
  <conditionalFormatting sqref="AI508">
    <cfRule type="expression" dxfId="475" priority="545">
      <formula>IF(RIGHT(TEXT(AI508,"0.#"),1)=".",FALSE,TRUE)</formula>
    </cfRule>
    <cfRule type="expression" dxfId="474" priority="546">
      <formula>IF(RIGHT(TEXT(AI508,"0.#"),1)=".",TRUE,FALSE)</formula>
    </cfRule>
  </conditionalFormatting>
  <conditionalFormatting sqref="AM543">
    <cfRule type="expression" dxfId="473" priority="501">
      <formula>IF(RIGHT(TEXT(AM543,"0.#"),1)=".",FALSE,TRUE)</formula>
    </cfRule>
    <cfRule type="expression" dxfId="472" priority="502">
      <formula>IF(RIGHT(TEXT(AM543,"0.#"),1)=".",TRUE,FALSE)</formula>
    </cfRule>
  </conditionalFormatting>
  <conditionalFormatting sqref="AM541">
    <cfRule type="expression" dxfId="471" priority="505">
      <formula>IF(RIGHT(TEXT(AM541,"0.#"),1)=".",FALSE,TRUE)</formula>
    </cfRule>
    <cfRule type="expression" dxfId="470" priority="506">
      <formula>IF(RIGHT(TEXT(AM541,"0.#"),1)=".",TRUE,FALSE)</formula>
    </cfRule>
  </conditionalFormatting>
  <conditionalFormatting sqref="AM542">
    <cfRule type="expression" dxfId="469" priority="503">
      <formula>IF(RIGHT(TEXT(AM542,"0.#"),1)=".",FALSE,TRUE)</formula>
    </cfRule>
    <cfRule type="expression" dxfId="468" priority="504">
      <formula>IF(RIGHT(TEXT(AM542,"0.#"),1)=".",TRUE,FALSE)</formula>
    </cfRule>
  </conditionalFormatting>
  <conditionalFormatting sqref="AI543">
    <cfRule type="expression" dxfId="467" priority="495">
      <formula>IF(RIGHT(TEXT(AI543,"0.#"),1)=".",FALSE,TRUE)</formula>
    </cfRule>
    <cfRule type="expression" dxfId="466" priority="496">
      <formula>IF(RIGHT(TEXT(AI543,"0.#"),1)=".",TRUE,FALSE)</formula>
    </cfRule>
  </conditionalFormatting>
  <conditionalFormatting sqref="AI541">
    <cfRule type="expression" dxfId="465" priority="499">
      <formula>IF(RIGHT(TEXT(AI541,"0.#"),1)=".",FALSE,TRUE)</formula>
    </cfRule>
    <cfRule type="expression" dxfId="464" priority="500">
      <formula>IF(RIGHT(TEXT(AI541,"0.#"),1)=".",TRUE,FALSE)</formula>
    </cfRule>
  </conditionalFormatting>
  <conditionalFormatting sqref="AI542">
    <cfRule type="expression" dxfId="463" priority="497">
      <formula>IF(RIGHT(TEXT(AI542,"0.#"),1)=".",FALSE,TRUE)</formula>
    </cfRule>
    <cfRule type="expression" dxfId="462" priority="498">
      <formula>IF(RIGHT(TEXT(AI542,"0.#"),1)=".",TRUE,FALSE)</formula>
    </cfRule>
  </conditionalFormatting>
  <conditionalFormatting sqref="AM568">
    <cfRule type="expression" dxfId="461" priority="489">
      <formula>IF(RIGHT(TEXT(AM568,"0.#"),1)=".",FALSE,TRUE)</formula>
    </cfRule>
    <cfRule type="expression" dxfId="460" priority="490">
      <formula>IF(RIGHT(TEXT(AM568,"0.#"),1)=".",TRUE,FALSE)</formula>
    </cfRule>
  </conditionalFormatting>
  <conditionalFormatting sqref="AM566">
    <cfRule type="expression" dxfId="459" priority="493">
      <formula>IF(RIGHT(TEXT(AM566,"0.#"),1)=".",FALSE,TRUE)</formula>
    </cfRule>
    <cfRule type="expression" dxfId="458" priority="494">
      <formula>IF(RIGHT(TEXT(AM566,"0.#"),1)=".",TRUE,FALSE)</formula>
    </cfRule>
  </conditionalFormatting>
  <conditionalFormatting sqref="AM567">
    <cfRule type="expression" dxfId="457" priority="491">
      <formula>IF(RIGHT(TEXT(AM567,"0.#"),1)=".",FALSE,TRUE)</formula>
    </cfRule>
    <cfRule type="expression" dxfId="456" priority="492">
      <formula>IF(RIGHT(TEXT(AM567,"0.#"),1)=".",TRUE,FALSE)</formula>
    </cfRule>
  </conditionalFormatting>
  <conditionalFormatting sqref="AI568">
    <cfRule type="expression" dxfId="455" priority="483">
      <formula>IF(RIGHT(TEXT(AI568,"0.#"),1)=".",FALSE,TRUE)</formula>
    </cfRule>
    <cfRule type="expression" dxfId="454" priority="484">
      <formula>IF(RIGHT(TEXT(AI568,"0.#"),1)=".",TRUE,FALSE)</formula>
    </cfRule>
  </conditionalFormatting>
  <conditionalFormatting sqref="AI566">
    <cfRule type="expression" dxfId="453" priority="487">
      <formula>IF(RIGHT(TEXT(AI566,"0.#"),1)=".",FALSE,TRUE)</formula>
    </cfRule>
    <cfRule type="expression" dxfId="452" priority="488">
      <formula>IF(RIGHT(TEXT(AI566,"0.#"),1)=".",TRUE,FALSE)</formula>
    </cfRule>
  </conditionalFormatting>
  <conditionalFormatting sqref="AI567">
    <cfRule type="expression" dxfId="451" priority="485">
      <formula>IF(RIGHT(TEXT(AI567,"0.#"),1)=".",FALSE,TRUE)</formula>
    </cfRule>
    <cfRule type="expression" dxfId="450" priority="486">
      <formula>IF(RIGHT(TEXT(AI567,"0.#"),1)=".",TRUE,FALSE)</formula>
    </cfRule>
  </conditionalFormatting>
  <conditionalFormatting sqref="AM573">
    <cfRule type="expression" dxfId="449" priority="429">
      <formula>IF(RIGHT(TEXT(AM573,"0.#"),1)=".",FALSE,TRUE)</formula>
    </cfRule>
    <cfRule type="expression" dxfId="448" priority="430">
      <formula>IF(RIGHT(TEXT(AM573,"0.#"),1)=".",TRUE,FALSE)</formula>
    </cfRule>
  </conditionalFormatting>
  <conditionalFormatting sqref="AM571">
    <cfRule type="expression" dxfId="447" priority="433">
      <formula>IF(RIGHT(TEXT(AM571,"0.#"),1)=".",FALSE,TRUE)</formula>
    </cfRule>
    <cfRule type="expression" dxfId="446" priority="434">
      <formula>IF(RIGHT(TEXT(AM571,"0.#"),1)=".",TRUE,FALSE)</formula>
    </cfRule>
  </conditionalFormatting>
  <conditionalFormatting sqref="AM572">
    <cfRule type="expression" dxfId="445" priority="431">
      <formula>IF(RIGHT(TEXT(AM572,"0.#"),1)=".",FALSE,TRUE)</formula>
    </cfRule>
    <cfRule type="expression" dxfId="444" priority="432">
      <formula>IF(RIGHT(TEXT(AM572,"0.#"),1)=".",TRUE,FALSE)</formula>
    </cfRule>
  </conditionalFormatting>
  <conditionalFormatting sqref="AI573">
    <cfRule type="expression" dxfId="443" priority="423">
      <formula>IF(RIGHT(TEXT(AI573,"0.#"),1)=".",FALSE,TRUE)</formula>
    </cfRule>
    <cfRule type="expression" dxfId="442" priority="424">
      <formula>IF(RIGHT(TEXT(AI573,"0.#"),1)=".",TRUE,FALSE)</formula>
    </cfRule>
  </conditionalFormatting>
  <conditionalFormatting sqref="AI571">
    <cfRule type="expression" dxfId="441" priority="427">
      <formula>IF(RIGHT(TEXT(AI571,"0.#"),1)=".",FALSE,TRUE)</formula>
    </cfRule>
    <cfRule type="expression" dxfId="440" priority="428">
      <formula>IF(RIGHT(TEXT(AI571,"0.#"),1)=".",TRUE,FALSE)</formula>
    </cfRule>
  </conditionalFormatting>
  <conditionalFormatting sqref="AI572">
    <cfRule type="expression" dxfId="439" priority="425">
      <formula>IF(RIGHT(TEXT(AI572,"0.#"),1)=".",FALSE,TRUE)</formula>
    </cfRule>
    <cfRule type="expression" dxfId="438" priority="426">
      <formula>IF(RIGHT(TEXT(AI572,"0.#"),1)=".",TRUE,FALSE)</formula>
    </cfRule>
  </conditionalFormatting>
  <conditionalFormatting sqref="AM578">
    <cfRule type="expression" dxfId="437" priority="417">
      <formula>IF(RIGHT(TEXT(AM578,"0.#"),1)=".",FALSE,TRUE)</formula>
    </cfRule>
    <cfRule type="expression" dxfId="436" priority="418">
      <formula>IF(RIGHT(TEXT(AM578,"0.#"),1)=".",TRUE,FALSE)</formula>
    </cfRule>
  </conditionalFormatting>
  <conditionalFormatting sqref="AM576">
    <cfRule type="expression" dxfId="435" priority="421">
      <formula>IF(RIGHT(TEXT(AM576,"0.#"),1)=".",FALSE,TRUE)</formula>
    </cfRule>
    <cfRule type="expression" dxfId="434" priority="422">
      <formula>IF(RIGHT(TEXT(AM576,"0.#"),1)=".",TRUE,FALSE)</formula>
    </cfRule>
  </conditionalFormatting>
  <conditionalFormatting sqref="AM577">
    <cfRule type="expression" dxfId="433" priority="419">
      <formula>IF(RIGHT(TEXT(AM577,"0.#"),1)=".",FALSE,TRUE)</formula>
    </cfRule>
    <cfRule type="expression" dxfId="432" priority="420">
      <formula>IF(RIGHT(TEXT(AM577,"0.#"),1)=".",TRUE,FALSE)</formula>
    </cfRule>
  </conditionalFormatting>
  <conditionalFormatting sqref="AI578">
    <cfRule type="expression" dxfId="431" priority="411">
      <formula>IF(RIGHT(TEXT(AI578,"0.#"),1)=".",FALSE,TRUE)</formula>
    </cfRule>
    <cfRule type="expression" dxfId="430" priority="412">
      <formula>IF(RIGHT(TEXT(AI578,"0.#"),1)=".",TRUE,FALSE)</formula>
    </cfRule>
  </conditionalFormatting>
  <conditionalFormatting sqref="AI576">
    <cfRule type="expression" dxfId="429" priority="415">
      <formula>IF(RIGHT(TEXT(AI576,"0.#"),1)=".",FALSE,TRUE)</formula>
    </cfRule>
    <cfRule type="expression" dxfId="428" priority="416">
      <formula>IF(RIGHT(TEXT(AI576,"0.#"),1)=".",TRUE,FALSE)</formula>
    </cfRule>
  </conditionalFormatting>
  <conditionalFormatting sqref="AI577">
    <cfRule type="expression" dxfId="427" priority="413">
      <formula>IF(RIGHT(TEXT(AI577,"0.#"),1)=".",FALSE,TRUE)</formula>
    </cfRule>
    <cfRule type="expression" dxfId="426" priority="414">
      <formula>IF(RIGHT(TEXT(AI577,"0.#"),1)=".",TRUE,FALSE)</formula>
    </cfRule>
  </conditionalFormatting>
  <conditionalFormatting sqref="AM583">
    <cfRule type="expression" dxfId="425" priority="405">
      <formula>IF(RIGHT(TEXT(AM583,"0.#"),1)=".",FALSE,TRUE)</formula>
    </cfRule>
    <cfRule type="expression" dxfId="424" priority="406">
      <formula>IF(RIGHT(TEXT(AM583,"0.#"),1)=".",TRUE,FALSE)</formula>
    </cfRule>
  </conditionalFormatting>
  <conditionalFormatting sqref="AM581">
    <cfRule type="expression" dxfId="423" priority="409">
      <formula>IF(RIGHT(TEXT(AM581,"0.#"),1)=".",FALSE,TRUE)</formula>
    </cfRule>
    <cfRule type="expression" dxfId="422" priority="410">
      <formula>IF(RIGHT(TEXT(AM581,"0.#"),1)=".",TRUE,FALSE)</formula>
    </cfRule>
  </conditionalFormatting>
  <conditionalFormatting sqref="AM582">
    <cfRule type="expression" dxfId="421" priority="407">
      <formula>IF(RIGHT(TEXT(AM582,"0.#"),1)=".",FALSE,TRUE)</formula>
    </cfRule>
    <cfRule type="expression" dxfId="420" priority="408">
      <formula>IF(RIGHT(TEXT(AM582,"0.#"),1)=".",TRUE,FALSE)</formula>
    </cfRule>
  </conditionalFormatting>
  <conditionalFormatting sqref="AI583">
    <cfRule type="expression" dxfId="419" priority="399">
      <formula>IF(RIGHT(TEXT(AI583,"0.#"),1)=".",FALSE,TRUE)</formula>
    </cfRule>
    <cfRule type="expression" dxfId="418" priority="400">
      <formula>IF(RIGHT(TEXT(AI583,"0.#"),1)=".",TRUE,FALSE)</formula>
    </cfRule>
  </conditionalFormatting>
  <conditionalFormatting sqref="AI581">
    <cfRule type="expression" dxfId="417" priority="403">
      <formula>IF(RIGHT(TEXT(AI581,"0.#"),1)=".",FALSE,TRUE)</formula>
    </cfRule>
    <cfRule type="expression" dxfId="416" priority="404">
      <formula>IF(RIGHT(TEXT(AI581,"0.#"),1)=".",TRUE,FALSE)</formula>
    </cfRule>
  </conditionalFormatting>
  <conditionalFormatting sqref="AI582">
    <cfRule type="expression" dxfId="415" priority="401">
      <formula>IF(RIGHT(TEXT(AI582,"0.#"),1)=".",FALSE,TRUE)</formula>
    </cfRule>
    <cfRule type="expression" dxfId="414" priority="402">
      <formula>IF(RIGHT(TEXT(AI582,"0.#"),1)=".",TRUE,FALSE)</formula>
    </cfRule>
  </conditionalFormatting>
  <conditionalFormatting sqref="AM548">
    <cfRule type="expression" dxfId="413" priority="477">
      <formula>IF(RIGHT(TEXT(AM548,"0.#"),1)=".",FALSE,TRUE)</formula>
    </cfRule>
    <cfRule type="expression" dxfId="412" priority="478">
      <formula>IF(RIGHT(TEXT(AM548,"0.#"),1)=".",TRUE,FALSE)</formula>
    </cfRule>
  </conditionalFormatting>
  <conditionalFormatting sqref="AM546">
    <cfRule type="expression" dxfId="411" priority="481">
      <formula>IF(RIGHT(TEXT(AM546,"0.#"),1)=".",FALSE,TRUE)</formula>
    </cfRule>
    <cfRule type="expression" dxfId="410" priority="482">
      <formula>IF(RIGHT(TEXT(AM546,"0.#"),1)=".",TRUE,FALSE)</formula>
    </cfRule>
  </conditionalFormatting>
  <conditionalFormatting sqref="AM547">
    <cfRule type="expression" dxfId="409" priority="479">
      <formula>IF(RIGHT(TEXT(AM547,"0.#"),1)=".",FALSE,TRUE)</formula>
    </cfRule>
    <cfRule type="expression" dxfId="408" priority="480">
      <formula>IF(RIGHT(TEXT(AM547,"0.#"),1)=".",TRUE,FALSE)</formula>
    </cfRule>
  </conditionalFormatting>
  <conditionalFormatting sqref="AI548">
    <cfRule type="expression" dxfId="407" priority="471">
      <formula>IF(RIGHT(TEXT(AI548,"0.#"),1)=".",FALSE,TRUE)</formula>
    </cfRule>
    <cfRule type="expression" dxfId="406" priority="472">
      <formula>IF(RIGHT(TEXT(AI548,"0.#"),1)=".",TRUE,FALSE)</formula>
    </cfRule>
  </conditionalFormatting>
  <conditionalFormatting sqref="AI546">
    <cfRule type="expression" dxfId="405" priority="475">
      <formula>IF(RIGHT(TEXT(AI546,"0.#"),1)=".",FALSE,TRUE)</formula>
    </cfRule>
    <cfRule type="expression" dxfId="404" priority="476">
      <formula>IF(RIGHT(TEXT(AI546,"0.#"),1)=".",TRUE,FALSE)</formula>
    </cfRule>
  </conditionalFormatting>
  <conditionalFormatting sqref="AI547">
    <cfRule type="expression" dxfId="403" priority="473">
      <formula>IF(RIGHT(TEXT(AI547,"0.#"),1)=".",FALSE,TRUE)</formula>
    </cfRule>
    <cfRule type="expression" dxfId="402" priority="474">
      <formula>IF(RIGHT(TEXT(AI547,"0.#"),1)=".",TRUE,FALSE)</formula>
    </cfRule>
  </conditionalFormatting>
  <conditionalFormatting sqref="AM553">
    <cfRule type="expression" dxfId="401" priority="465">
      <formula>IF(RIGHT(TEXT(AM553,"0.#"),1)=".",FALSE,TRUE)</formula>
    </cfRule>
    <cfRule type="expression" dxfId="400" priority="466">
      <formula>IF(RIGHT(TEXT(AM553,"0.#"),1)=".",TRUE,FALSE)</formula>
    </cfRule>
  </conditionalFormatting>
  <conditionalFormatting sqref="AM551">
    <cfRule type="expression" dxfId="399" priority="469">
      <formula>IF(RIGHT(TEXT(AM551,"0.#"),1)=".",FALSE,TRUE)</formula>
    </cfRule>
    <cfRule type="expression" dxfId="398" priority="470">
      <formula>IF(RIGHT(TEXT(AM551,"0.#"),1)=".",TRUE,FALSE)</formula>
    </cfRule>
  </conditionalFormatting>
  <conditionalFormatting sqref="AM552">
    <cfRule type="expression" dxfId="397" priority="467">
      <formula>IF(RIGHT(TEXT(AM552,"0.#"),1)=".",FALSE,TRUE)</formula>
    </cfRule>
    <cfRule type="expression" dxfId="396" priority="468">
      <formula>IF(RIGHT(TEXT(AM552,"0.#"),1)=".",TRUE,FALSE)</formula>
    </cfRule>
  </conditionalFormatting>
  <conditionalFormatting sqref="AI553">
    <cfRule type="expression" dxfId="395" priority="459">
      <formula>IF(RIGHT(TEXT(AI553,"0.#"),1)=".",FALSE,TRUE)</formula>
    </cfRule>
    <cfRule type="expression" dxfId="394" priority="460">
      <formula>IF(RIGHT(TEXT(AI553,"0.#"),1)=".",TRUE,FALSE)</formula>
    </cfRule>
  </conditionalFormatting>
  <conditionalFormatting sqref="AI551">
    <cfRule type="expression" dxfId="393" priority="463">
      <formula>IF(RIGHT(TEXT(AI551,"0.#"),1)=".",FALSE,TRUE)</formula>
    </cfRule>
    <cfRule type="expression" dxfId="392" priority="464">
      <formula>IF(RIGHT(TEXT(AI551,"0.#"),1)=".",TRUE,FALSE)</formula>
    </cfRule>
  </conditionalFormatting>
  <conditionalFormatting sqref="AI552">
    <cfRule type="expression" dxfId="391" priority="461">
      <formula>IF(RIGHT(TEXT(AI552,"0.#"),1)=".",FALSE,TRUE)</formula>
    </cfRule>
    <cfRule type="expression" dxfId="390" priority="462">
      <formula>IF(RIGHT(TEXT(AI552,"0.#"),1)=".",TRUE,FALSE)</formula>
    </cfRule>
  </conditionalFormatting>
  <conditionalFormatting sqref="AM558">
    <cfRule type="expression" dxfId="389" priority="453">
      <formula>IF(RIGHT(TEXT(AM558,"0.#"),1)=".",FALSE,TRUE)</formula>
    </cfRule>
    <cfRule type="expression" dxfId="388" priority="454">
      <formula>IF(RIGHT(TEXT(AM558,"0.#"),1)=".",TRUE,FALSE)</formula>
    </cfRule>
  </conditionalFormatting>
  <conditionalFormatting sqref="AM556">
    <cfRule type="expression" dxfId="387" priority="457">
      <formula>IF(RIGHT(TEXT(AM556,"0.#"),1)=".",FALSE,TRUE)</formula>
    </cfRule>
    <cfRule type="expression" dxfId="386" priority="458">
      <formula>IF(RIGHT(TEXT(AM556,"0.#"),1)=".",TRUE,FALSE)</formula>
    </cfRule>
  </conditionalFormatting>
  <conditionalFormatting sqref="AM557">
    <cfRule type="expression" dxfId="385" priority="455">
      <formula>IF(RIGHT(TEXT(AM557,"0.#"),1)=".",FALSE,TRUE)</formula>
    </cfRule>
    <cfRule type="expression" dxfId="384" priority="456">
      <formula>IF(RIGHT(TEXT(AM557,"0.#"),1)=".",TRUE,FALSE)</formula>
    </cfRule>
  </conditionalFormatting>
  <conditionalFormatting sqref="AI558">
    <cfRule type="expression" dxfId="383" priority="447">
      <formula>IF(RIGHT(TEXT(AI558,"0.#"),1)=".",FALSE,TRUE)</formula>
    </cfRule>
    <cfRule type="expression" dxfId="382" priority="448">
      <formula>IF(RIGHT(TEXT(AI558,"0.#"),1)=".",TRUE,FALSE)</formula>
    </cfRule>
  </conditionalFormatting>
  <conditionalFormatting sqref="AI556">
    <cfRule type="expression" dxfId="381" priority="451">
      <formula>IF(RIGHT(TEXT(AI556,"0.#"),1)=".",FALSE,TRUE)</formula>
    </cfRule>
    <cfRule type="expression" dxfId="380" priority="452">
      <formula>IF(RIGHT(TEXT(AI556,"0.#"),1)=".",TRUE,FALSE)</formula>
    </cfRule>
  </conditionalFormatting>
  <conditionalFormatting sqref="AI557">
    <cfRule type="expression" dxfId="379" priority="449">
      <formula>IF(RIGHT(TEXT(AI557,"0.#"),1)=".",FALSE,TRUE)</formula>
    </cfRule>
    <cfRule type="expression" dxfId="378" priority="450">
      <formula>IF(RIGHT(TEXT(AI557,"0.#"),1)=".",TRUE,FALSE)</formula>
    </cfRule>
  </conditionalFormatting>
  <conditionalFormatting sqref="AM563">
    <cfRule type="expression" dxfId="377" priority="441">
      <formula>IF(RIGHT(TEXT(AM563,"0.#"),1)=".",FALSE,TRUE)</formula>
    </cfRule>
    <cfRule type="expression" dxfId="376" priority="442">
      <formula>IF(RIGHT(TEXT(AM563,"0.#"),1)=".",TRUE,FALSE)</formula>
    </cfRule>
  </conditionalFormatting>
  <conditionalFormatting sqref="AM561">
    <cfRule type="expression" dxfId="375" priority="445">
      <formula>IF(RIGHT(TEXT(AM561,"0.#"),1)=".",FALSE,TRUE)</formula>
    </cfRule>
    <cfRule type="expression" dxfId="374" priority="446">
      <formula>IF(RIGHT(TEXT(AM561,"0.#"),1)=".",TRUE,FALSE)</formula>
    </cfRule>
  </conditionalFormatting>
  <conditionalFormatting sqref="AM562">
    <cfRule type="expression" dxfId="373" priority="443">
      <formula>IF(RIGHT(TEXT(AM562,"0.#"),1)=".",FALSE,TRUE)</formula>
    </cfRule>
    <cfRule type="expression" dxfId="372" priority="444">
      <formula>IF(RIGHT(TEXT(AM562,"0.#"),1)=".",TRUE,FALSE)</formula>
    </cfRule>
  </conditionalFormatting>
  <conditionalFormatting sqref="AI563">
    <cfRule type="expression" dxfId="371" priority="435">
      <formula>IF(RIGHT(TEXT(AI563,"0.#"),1)=".",FALSE,TRUE)</formula>
    </cfRule>
    <cfRule type="expression" dxfId="370" priority="436">
      <formula>IF(RIGHT(TEXT(AI563,"0.#"),1)=".",TRUE,FALSE)</formula>
    </cfRule>
  </conditionalFormatting>
  <conditionalFormatting sqref="AI561">
    <cfRule type="expression" dxfId="369" priority="439">
      <formula>IF(RIGHT(TEXT(AI561,"0.#"),1)=".",FALSE,TRUE)</formula>
    </cfRule>
    <cfRule type="expression" dxfId="368" priority="440">
      <formula>IF(RIGHT(TEXT(AI561,"0.#"),1)=".",TRUE,FALSE)</formula>
    </cfRule>
  </conditionalFormatting>
  <conditionalFormatting sqref="AI562">
    <cfRule type="expression" dxfId="367" priority="437">
      <formula>IF(RIGHT(TEXT(AI562,"0.#"),1)=".",FALSE,TRUE)</formula>
    </cfRule>
    <cfRule type="expression" dxfId="366" priority="438">
      <formula>IF(RIGHT(TEXT(AI562,"0.#"),1)=".",TRUE,FALSE)</formula>
    </cfRule>
  </conditionalFormatting>
  <conditionalFormatting sqref="AM597">
    <cfRule type="expression" dxfId="365" priority="393">
      <formula>IF(RIGHT(TEXT(AM597,"0.#"),1)=".",FALSE,TRUE)</formula>
    </cfRule>
    <cfRule type="expression" dxfId="364" priority="394">
      <formula>IF(RIGHT(TEXT(AM597,"0.#"),1)=".",TRUE,FALSE)</formula>
    </cfRule>
  </conditionalFormatting>
  <conditionalFormatting sqref="AM595">
    <cfRule type="expression" dxfId="363" priority="397">
      <formula>IF(RIGHT(TEXT(AM595,"0.#"),1)=".",FALSE,TRUE)</formula>
    </cfRule>
    <cfRule type="expression" dxfId="362" priority="398">
      <formula>IF(RIGHT(TEXT(AM595,"0.#"),1)=".",TRUE,FALSE)</formula>
    </cfRule>
  </conditionalFormatting>
  <conditionalFormatting sqref="AM596">
    <cfRule type="expression" dxfId="361" priority="395">
      <formula>IF(RIGHT(TEXT(AM596,"0.#"),1)=".",FALSE,TRUE)</formula>
    </cfRule>
    <cfRule type="expression" dxfId="360" priority="396">
      <formula>IF(RIGHT(TEXT(AM596,"0.#"),1)=".",TRUE,FALSE)</formula>
    </cfRule>
  </conditionalFormatting>
  <conditionalFormatting sqref="AI597">
    <cfRule type="expression" dxfId="359" priority="387">
      <formula>IF(RIGHT(TEXT(AI597,"0.#"),1)=".",FALSE,TRUE)</formula>
    </cfRule>
    <cfRule type="expression" dxfId="358" priority="388">
      <formula>IF(RIGHT(TEXT(AI597,"0.#"),1)=".",TRUE,FALSE)</formula>
    </cfRule>
  </conditionalFormatting>
  <conditionalFormatting sqref="AI595">
    <cfRule type="expression" dxfId="357" priority="391">
      <formula>IF(RIGHT(TEXT(AI595,"0.#"),1)=".",FALSE,TRUE)</formula>
    </cfRule>
    <cfRule type="expression" dxfId="356" priority="392">
      <formula>IF(RIGHT(TEXT(AI595,"0.#"),1)=".",TRUE,FALSE)</formula>
    </cfRule>
  </conditionalFormatting>
  <conditionalFormatting sqref="AI596">
    <cfRule type="expression" dxfId="355" priority="389">
      <formula>IF(RIGHT(TEXT(AI596,"0.#"),1)=".",FALSE,TRUE)</formula>
    </cfRule>
    <cfRule type="expression" dxfId="354" priority="390">
      <formula>IF(RIGHT(TEXT(AI596,"0.#"),1)=".",TRUE,FALSE)</formula>
    </cfRule>
  </conditionalFormatting>
  <conditionalFormatting sqref="AM622">
    <cfRule type="expression" dxfId="353" priority="381">
      <formula>IF(RIGHT(TEXT(AM622,"0.#"),1)=".",FALSE,TRUE)</formula>
    </cfRule>
    <cfRule type="expression" dxfId="352" priority="382">
      <formula>IF(RIGHT(TEXT(AM622,"0.#"),1)=".",TRUE,FALSE)</formula>
    </cfRule>
  </conditionalFormatting>
  <conditionalFormatting sqref="AM620">
    <cfRule type="expression" dxfId="351" priority="385">
      <formula>IF(RIGHT(TEXT(AM620,"0.#"),1)=".",FALSE,TRUE)</formula>
    </cfRule>
    <cfRule type="expression" dxfId="350" priority="386">
      <formula>IF(RIGHT(TEXT(AM620,"0.#"),1)=".",TRUE,FALSE)</formula>
    </cfRule>
  </conditionalFormatting>
  <conditionalFormatting sqref="AM621">
    <cfRule type="expression" dxfId="349" priority="383">
      <formula>IF(RIGHT(TEXT(AM621,"0.#"),1)=".",FALSE,TRUE)</formula>
    </cfRule>
    <cfRule type="expression" dxfId="348" priority="384">
      <formula>IF(RIGHT(TEXT(AM621,"0.#"),1)=".",TRUE,FALSE)</formula>
    </cfRule>
  </conditionalFormatting>
  <conditionalFormatting sqref="AI622">
    <cfRule type="expression" dxfId="347" priority="375">
      <formula>IF(RIGHT(TEXT(AI622,"0.#"),1)=".",FALSE,TRUE)</formula>
    </cfRule>
    <cfRule type="expression" dxfId="346" priority="376">
      <formula>IF(RIGHT(TEXT(AI622,"0.#"),1)=".",TRUE,FALSE)</formula>
    </cfRule>
  </conditionalFormatting>
  <conditionalFormatting sqref="AI620">
    <cfRule type="expression" dxfId="345" priority="379">
      <formula>IF(RIGHT(TEXT(AI620,"0.#"),1)=".",FALSE,TRUE)</formula>
    </cfRule>
    <cfRule type="expression" dxfId="344" priority="380">
      <formula>IF(RIGHT(TEXT(AI620,"0.#"),1)=".",TRUE,FALSE)</formula>
    </cfRule>
  </conditionalFormatting>
  <conditionalFormatting sqref="AI621">
    <cfRule type="expression" dxfId="343" priority="377">
      <formula>IF(RIGHT(TEXT(AI621,"0.#"),1)=".",FALSE,TRUE)</formula>
    </cfRule>
    <cfRule type="expression" dxfId="342" priority="378">
      <formula>IF(RIGHT(TEXT(AI621,"0.#"),1)=".",TRUE,FALSE)</formula>
    </cfRule>
  </conditionalFormatting>
  <conditionalFormatting sqref="AM627">
    <cfRule type="expression" dxfId="341" priority="321">
      <formula>IF(RIGHT(TEXT(AM627,"0.#"),1)=".",FALSE,TRUE)</formula>
    </cfRule>
    <cfRule type="expression" dxfId="340" priority="322">
      <formula>IF(RIGHT(TEXT(AM627,"0.#"),1)=".",TRUE,FALSE)</formula>
    </cfRule>
  </conditionalFormatting>
  <conditionalFormatting sqref="AM625">
    <cfRule type="expression" dxfId="339" priority="325">
      <formula>IF(RIGHT(TEXT(AM625,"0.#"),1)=".",FALSE,TRUE)</formula>
    </cfRule>
    <cfRule type="expression" dxfId="338" priority="326">
      <formula>IF(RIGHT(TEXT(AM625,"0.#"),1)=".",TRUE,FALSE)</formula>
    </cfRule>
  </conditionalFormatting>
  <conditionalFormatting sqref="AM626">
    <cfRule type="expression" dxfId="337" priority="323">
      <formula>IF(RIGHT(TEXT(AM626,"0.#"),1)=".",FALSE,TRUE)</formula>
    </cfRule>
    <cfRule type="expression" dxfId="336" priority="324">
      <formula>IF(RIGHT(TEXT(AM626,"0.#"),1)=".",TRUE,FALSE)</formula>
    </cfRule>
  </conditionalFormatting>
  <conditionalFormatting sqref="AI627">
    <cfRule type="expression" dxfId="335" priority="315">
      <formula>IF(RIGHT(TEXT(AI627,"0.#"),1)=".",FALSE,TRUE)</formula>
    </cfRule>
    <cfRule type="expression" dxfId="334" priority="316">
      <formula>IF(RIGHT(TEXT(AI627,"0.#"),1)=".",TRUE,FALSE)</formula>
    </cfRule>
  </conditionalFormatting>
  <conditionalFormatting sqref="AI625">
    <cfRule type="expression" dxfId="333" priority="319">
      <formula>IF(RIGHT(TEXT(AI625,"0.#"),1)=".",FALSE,TRUE)</formula>
    </cfRule>
    <cfRule type="expression" dxfId="332" priority="320">
      <formula>IF(RIGHT(TEXT(AI625,"0.#"),1)=".",TRUE,FALSE)</formula>
    </cfRule>
  </conditionalFormatting>
  <conditionalFormatting sqref="AI626">
    <cfRule type="expression" dxfId="331" priority="317">
      <formula>IF(RIGHT(TEXT(AI626,"0.#"),1)=".",FALSE,TRUE)</formula>
    </cfRule>
    <cfRule type="expression" dxfId="330" priority="318">
      <formula>IF(RIGHT(TEXT(AI626,"0.#"),1)=".",TRUE,FALSE)</formula>
    </cfRule>
  </conditionalFormatting>
  <conditionalFormatting sqref="AM632">
    <cfRule type="expression" dxfId="329" priority="309">
      <formula>IF(RIGHT(TEXT(AM632,"0.#"),1)=".",FALSE,TRUE)</formula>
    </cfRule>
    <cfRule type="expression" dxfId="328" priority="310">
      <formula>IF(RIGHT(TEXT(AM632,"0.#"),1)=".",TRUE,FALSE)</formula>
    </cfRule>
  </conditionalFormatting>
  <conditionalFormatting sqref="AM630">
    <cfRule type="expression" dxfId="327" priority="313">
      <formula>IF(RIGHT(TEXT(AM630,"0.#"),1)=".",FALSE,TRUE)</formula>
    </cfRule>
    <cfRule type="expression" dxfId="326" priority="314">
      <formula>IF(RIGHT(TEXT(AM630,"0.#"),1)=".",TRUE,FALSE)</formula>
    </cfRule>
  </conditionalFormatting>
  <conditionalFormatting sqref="AM631">
    <cfRule type="expression" dxfId="325" priority="311">
      <formula>IF(RIGHT(TEXT(AM631,"0.#"),1)=".",FALSE,TRUE)</formula>
    </cfRule>
    <cfRule type="expression" dxfId="324" priority="312">
      <formula>IF(RIGHT(TEXT(AM631,"0.#"),1)=".",TRUE,FALSE)</formula>
    </cfRule>
  </conditionalFormatting>
  <conditionalFormatting sqref="AI632">
    <cfRule type="expression" dxfId="323" priority="303">
      <formula>IF(RIGHT(TEXT(AI632,"0.#"),1)=".",FALSE,TRUE)</formula>
    </cfRule>
    <cfRule type="expression" dxfId="322" priority="304">
      <formula>IF(RIGHT(TEXT(AI632,"0.#"),1)=".",TRUE,FALSE)</formula>
    </cfRule>
  </conditionalFormatting>
  <conditionalFormatting sqref="AI630">
    <cfRule type="expression" dxfId="321" priority="307">
      <formula>IF(RIGHT(TEXT(AI630,"0.#"),1)=".",FALSE,TRUE)</formula>
    </cfRule>
    <cfRule type="expression" dxfId="320" priority="308">
      <formula>IF(RIGHT(TEXT(AI630,"0.#"),1)=".",TRUE,FALSE)</formula>
    </cfRule>
  </conditionalFormatting>
  <conditionalFormatting sqref="AI631">
    <cfRule type="expression" dxfId="319" priority="305">
      <formula>IF(RIGHT(TEXT(AI631,"0.#"),1)=".",FALSE,TRUE)</formula>
    </cfRule>
    <cfRule type="expression" dxfId="318" priority="306">
      <formula>IF(RIGHT(TEXT(AI631,"0.#"),1)=".",TRUE,FALSE)</formula>
    </cfRule>
  </conditionalFormatting>
  <conditionalFormatting sqref="AM637">
    <cfRule type="expression" dxfId="317" priority="297">
      <formula>IF(RIGHT(TEXT(AM637,"0.#"),1)=".",FALSE,TRUE)</formula>
    </cfRule>
    <cfRule type="expression" dxfId="316" priority="298">
      <formula>IF(RIGHT(TEXT(AM637,"0.#"),1)=".",TRUE,FALSE)</formula>
    </cfRule>
  </conditionalFormatting>
  <conditionalFormatting sqref="AM635">
    <cfRule type="expression" dxfId="315" priority="301">
      <formula>IF(RIGHT(TEXT(AM635,"0.#"),1)=".",FALSE,TRUE)</formula>
    </cfRule>
    <cfRule type="expression" dxfId="314" priority="302">
      <formula>IF(RIGHT(TEXT(AM635,"0.#"),1)=".",TRUE,FALSE)</formula>
    </cfRule>
  </conditionalFormatting>
  <conditionalFormatting sqref="AM636">
    <cfRule type="expression" dxfId="313" priority="299">
      <formula>IF(RIGHT(TEXT(AM636,"0.#"),1)=".",FALSE,TRUE)</formula>
    </cfRule>
    <cfRule type="expression" dxfId="312" priority="300">
      <formula>IF(RIGHT(TEXT(AM636,"0.#"),1)=".",TRUE,FALSE)</formula>
    </cfRule>
  </conditionalFormatting>
  <conditionalFormatting sqref="AI637">
    <cfRule type="expression" dxfId="311" priority="291">
      <formula>IF(RIGHT(TEXT(AI637,"0.#"),1)=".",FALSE,TRUE)</formula>
    </cfRule>
    <cfRule type="expression" dxfId="310" priority="292">
      <formula>IF(RIGHT(TEXT(AI637,"0.#"),1)=".",TRUE,FALSE)</formula>
    </cfRule>
  </conditionalFormatting>
  <conditionalFormatting sqref="AI635">
    <cfRule type="expression" dxfId="309" priority="295">
      <formula>IF(RIGHT(TEXT(AI635,"0.#"),1)=".",FALSE,TRUE)</formula>
    </cfRule>
    <cfRule type="expression" dxfId="308" priority="296">
      <formula>IF(RIGHT(TEXT(AI635,"0.#"),1)=".",TRUE,FALSE)</formula>
    </cfRule>
  </conditionalFormatting>
  <conditionalFormatting sqref="AI636">
    <cfRule type="expression" dxfId="307" priority="293">
      <formula>IF(RIGHT(TEXT(AI636,"0.#"),1)=".",FALSE,TRUE)</formula>
    </cfRule>
    <cfRule type="expression" dxfId="306" priority="294">
      <formula>IF(RIGHT(TEXT(AI636,"0.#"),1)=".",TRUE,FALSE)</formula>
    </cfRule>
  </conditionalFormatting>
  <conditionalFormatting sqref="AM602">
    <cfRule type="expression" dxfId="305" priority="369">
      <formula>IF(RIGHT(TEXT(AM602,"0.#"),1)=".",FALSE,TRUE)</formula>
    </cfRule>
    <cfRule type="expression" dxfId="304" priority="370">
      <formula>IF(RIGHT(TEXT(AM602,"0.#"),1)=".",TRUE,FALSE)</formula>
    </cfRule>
  </conditionalFormatting>
  <conditionalFormatting sqref="AM600">
    <cfRule type="expression" dxfId="303" priority="373">
      <formula>IF(RIGHT(TEXT(AM600,"0.#"),1)=".",FALSE,TRUE)</formula>
    </cfRule>
    <cfRule type="expression" dxfId="302" priority="374">
      <formula>IF(RIGHT(TEXT(AM600,"0.#"),1)=".",TRUE,FALSE)</formula>
    </cfRule>
  </conditionalFormatting>
  <conditionalFormatting sqref="AM601">
    <cfRule type="expression" dxfId="301" priority="371">
      <formula>IF(RIGHT(TEXT(AM601,"0.#"),1)=".",FALSE,TRUE)</formula>
    </cfRule>
    <cfRule type="expression" dxfId="300" priority="372">
      <formula>IF(RIGHT(TEXT(AM601,"0.#"),1)=".",TRUE,FALSE)</formula>
    </cfRule>
  </conditionalFormatting>
  <conditionalFormatting sqref="AI602">
    <cfRule type="expression" dxfId="299" priority="363">
      <formula>IF(RIGHT(TEXT(AI602,"0.#"),1)=".",FALSE,TRUE)</formula>
    </cfRule>
    <cfRule type="expression" dxfId="298" priority="364">
      <formula>IF(RIGHT(TEXT(AI602,"0.#"),1)=".",TRUE,FALSE)</formula>
    </cfRule>
  </conditionalFormatting>
  <conditionalFormatting sqref="AI600">
    <cfRule type="expression" dxfId="297" priority="367">
      <formula>IF(RIGHT(TEXT(AI600,"0.#"),1)=".",FALSE,TRUE)</formula>
    </cfRule>
    <cfRule type="expression" dxfId="296" priority="368">
      <formula>IF(RIGHT(TEXT(AI600,"0.#"),1)=".",TRUE,FALSE)</formula>
    </cfRule>
  </conditionalFormatting>
  <conditionalFormatting sqref="AI601">
    <cfRule type="expression" dxfId="295" priority="365">
      <formula>IF(RIGHT(TEXT(AI601,"0.#"),1)=".",FALSE,TRUE)</formula>
    </cfRule>
    <cfRule type="expression" dxfId="294" priority="366">
      <formula>IF(RIGHT(TEXT(AI601,"0.#"),1)=".",TRUE,FALSE)</formula>
    </cfRule>
  </conditionalFormatting>
  <conditionalFormatting sqref="AM607">
    <cfRule type="expression" dxfId="293" priority="357">
      <formula>IF(RIGHT(TEXT(AM607,"0.#"),1)=".",FALSE,TRUE)</formula>
    </cfRule>
    <cfRule type="expression" dxfId="292" priority="358">
      <formula>IF(RIGHT(TEXT(AM607,"0.#"),1)=".",TRUE,FALSE)</formula>
    </cfRule>
  </conditionalFormatting>
  <conditionalFormatting sqref="AM605">
    <cfRule type="expression" dxfId="291" priority="361">
      <formula>IF(RIGHT(TEXT(AM605,"0.#"),1)=".",FALSE,TRUE)</formula>
    </cfRule>
    <cfRule type="expression" dxfId="290" priority="362">
      <formula>IF(RIGHT(TEXT(AM605,"0.#"),1)=".",TRUE,FALSE)</formula>
    </cfRule>
  </conditionalFormatting>
  <conditionalFormatting sqref="AM606">
    <cfRule type="expression" dxfId="289" priority="359">
      <formula>IF(RIGHT(TEXT(AM606,"0.#"),1)=".",FALSE,TRUE)</formula>
    </cfRule>
    <cfRule type="expression" dxfId="288" priority="360">
      <formula>IF(RIGHT(TEXT(AM606,"0.#"),1)=".",TRUE,FALSE)</formula>
    </cfRule>
  </conditionalFormatting>
  <conditionalFormatting sqref="AI607">
    <cfRule type="expression" dxfId="287" priority="351">
      <formula>IF(RIGHT(TEXT(AI607,"0.#"),1)=".",FALSE,TRUE)</formula>
    </cfRule>
    <cfRule type="expression" dxfId="286" priority="352">
      <formula>IF(RIGHT(TEXT(AI607,"0.#"),1)=".",TRUE,FALSE)</formula>
    </cfRule>
  </conditionalFormatting>
  <conditionalFormatting sqref="AI605">
    <cfRule type="expression" dxfId="285" priority="355">
      <formula>IF(RIGHT(TEXT(AI605,"0.#"),1)=".",FALSE,TRUE)</formula>
    </cfRule>
    <cfRule type="expression" dxfId="284" priority="356">
      <formula>IF(RIGHT(TEXT(AI605,"0.#"),1)=".",TRUE,FALSE)</formula>
    </cfRule>
  </conditionalFormatting>
  <conditionalFormatting sqref="AI606">
    <cfRule type="expression" dxfId="283" priority="353">
      <formula>IF(RIGHT(TEXT(AI606,"0.#"),1)=".",FALSE,TRUE)</formula>
    </cfRule>
    <cfRule type="expression" dxfId="282" priority="354">
      <formula>IF(RIGHT(TEXT(AI606,"0.#"),1)=".",TRUE,FALSE)</formula>
    </cfRule>
  </conditionalFormatting>
  <conditionalFormatting sqref="AM612">
    <cfRule type="expression" dxfId="281" priority="345">
      <formula>IF(RIGHT(TEXT(AM612,"0.#"),1)=".",FALSE,TRUE)</formula>
    </cfRule>
    <cfRule type="expression" dxfId="280" priority="346">
      <formula>IF(RIGHT(TEXT(AM612,"0.#"),1)=".",TRUE,FALSE)</formula>
    </cfRule>
  </conditionalFormatting>
  <conditionalFormatting sqref="AM610">
    <cfRule type="expression" dxfId="279" priority="349">
      <formula>IF(RIGHT(TEXT(AM610,"0.#"),1)=".",FALSE,TRUE)</formula>
    </cfRule>
    <cfRule type="expression" dxfId="278" priority="350">
      <formula>IF(RIGHT(TEXT(AM610,"0.#"),1)=".",TRUE,FALSE)</formula>
    </cfRule>
  </conditionalFormatting>
  <conditionalFormatting sqref="AM611">
    <cfRule type="expression" dxfId="277" priority="347">
      <formula>IF(RIGHT(TEXT(AM611,"0.#"),1)=".",FALSE,TRUE)</formula>
    </cfRule>
    <cfRule type="expression" dxfId="276" priority="348">
      <formula>IF(RIGHT(TEXT(AM611,"0.#"),1)=".",TRUE,FALSE)</formula>
    </cfRule>
  </conditionalFormatting>
  <conditionalFormatting sqref="AI612">
    <cfRule type="expression" dxfId="275" priority="339">
      <formula>IF(RIGHT(TEXT(AI612,"0.#"),1)=".",FALSE,TRUE)</formula>
    </cfRule>
    <cfRule type="expression" dxfId="274" priority="340">
      <formula>IF(RIGHT(TEXT(AI612,"0.#"),1)=".",TRUE,FALSE)</formula>
    </cfRule>
  </conditionalFormatting>
  <conditionalFormatting sqref="AI610">
    <cfRule type="expression" dxfId="273" priority="343">
      <formula>IF(RIGHT(TEXT(AI610,"0.#"),1)=".",FALSE,TRUE)</formula>
    </cfRule>
    <cfRule type="expression" dxfId="272" priority="344">
      <formula>IF(RIGHT(TEXT(AI610,"0.#"),1)=".",TRUE,FALSE)</formula>
    </cfRule>
  </conditionalFormatting>
  <conditionalFormatting sqref="AI611">
    <cfRule type="expression" dxfId="271" priority="341">
      <formula>IF(RIGHT(TEXT(AI611,"0.#"),1)=".",FALSE,TRUE)</formula>
    </cfRule>
    <cfRule type="expression" dxfId="270" priority="342">
      <formula>IF(RIGHT(TEXT(AI611,"0.#"),1)=".",TRUE,FALSE)</formula>
    </cfRule>
  </conditionalFormatting>
  <conditionalFormatting sqref="AM617">
    <cfRule type="expression" dxfId="269" priority="333">
      <formula>IF(RIGHT(TEXT(AM617,"0.#"),1)=".",FALSE,TRUE)</formula>
    </cfRule>
    <cfRule type="expression" dxfId="268" priority="334">
      <formula>IF(RIGHT(TEXT(AM617,"0.#"),1)=".",TRUE,FALSE)</formula>
    </cfRule>
  </conditionalFormatting>
  <conditionalFormatting sqref="AM615">
    <cfRule type="expression" dxfId="267" priority="337">
      <formula>IF(RIGHT(TEXT(AM615,"0.#"),1)=".",FALSE,TRUE)</formula>
    </cfRule>
    <cfRule type="expression" dxfId="266" priority="338">
      <formula>IF(RIGHT(TEXT(AM615,"0.#"),1)=".",TRUE,FALSE)</formula>
    </cfRule>
  </conditionalFormatting>
  <conditionalFormatting sqref="AM616">
    <cfRule type="expression" dxfId="265" priority="335">
      <formula>IF(RIGHT(TEXT(AM616,"0.#"),1)=".",FALSE,TRUE)</formula>
    </cfRule>
    <cfRule type="expression" dxfId="264" priority="336">
      <formula>IF(RIGHT(TEXT(AM616,"0.#"),1)=".",TRUE,FALSE)</formula>
    </cfRule>
  </conditionalFormatting>
  <conditionalFormatting sqref="AI617">
    <cfRule type="expression" dxfId="263" priority="327">
      <formula>IF(RIGHT(TEXT(AI617,"0.#"),1)=".",FALSE,TRUE)</formula>
    </cfRule>
    <cfRule type="expression" dxfId="262" priority="328">
      <formula>IF(RIGHT(TEXT(AI617,"0.#"),1)=".",TRUE,FALSE)</formula>
    </cfRule>
  </conditionalFormatting>
  <conditionalFormatting sqref="AI615">
    <cfRule type="expression" dxfId="261" priority="331">
      <formula>IF(RIGHT(TEXT(AI615,"0.#"),1)=".",FALSE,TRUE)</formula>
    </cfRule>
    <cfRule type="expression" dxfId="260" priority="332">
      <formula>IF(RIGHT(TEXT(AI615,"0.#"),1)=".",TRUE,FALSE)</formula>
    </cfRule>
  </conditionalFormatting>
  <conditionalFormatting sqref="AI616">
    <cfRule type="expression" dxfId="259" priority="329">
      <formula>IF(RIGHT(TEXT(AI616,"0.#"),1)=".",FALSE,TRUE)</formula>
    </cfRule>
    <cfRule type="expression" dxfId="258" priority="330">
      <formula>IF(RIGHT(TEXT(AI616,"0.#"),1)=".",TRUE,FALSE)</formula>
    </cfRule>
  </conditionalFormatting>
  <conditionalFormatting sqref="AM651">
    <cfRule type="expression" dxfId="257" priority="285">
      <formula>IF(RIGHT(TEXT(AM651,"0.#"),1)=".",FALSE,TRUE)</formula>
    </cfRule>
    <cfRule type="expression" dxfId="256" priority="286">
      <formula>IF(RIGHT(TEXT(AM651,"0.#"),1)=".",TRUE,FALSE)</formula>
    </cfRule>
  </conditionalFormatting>
  <conditionalFormatting sqref="AM649">
    <cfRule type="expression" dxfId="255" priority="289">
      <formula>IF(RIGHT(TEXT(AM649,"0.#"),1)=".",FALSE,TRUE)</formula>
    </cfRule>
    <cfRule type="expression" dxfId="254" priority="290">
      <formula>IF(RIGHT(TEXT(AM649,"0.#"),1)=".",TRUE,FALSE)</formula>
    </cfRule>
  </conditionalFormatting>
  <conditionalFormatting sqref="AM650">
    <cfRule type="expression" dxfId="253" priority="287">
      <formula>IF(RIGHT(TEXT(AM650,"0.#"),1)=".",FALSE,TRUE)</formula>
    </cfRule>
    <cfRule type="expression" dxfId="252" priority="288">
      <formula>IF(RIGHT(TEXT(AM650,"0.#"),1)=".",TRUE,FALSE)</formula>
    </cfRule>
  </conditionalFormatting>
  <conditionalFormatting sqref="AI651">
    <cfRule type="expression" dxfId="251" priority="279">
      <formula>IF(RIGHT(TEXT(AI651,"0.#"),1)=".",FALSE,TRUE)</formula>
    </cfRule>
    <cfRule type="expression" dxfId="250" priority="280">
      <formula>IF(RIGHT(TEXT(AI651,"0.#"),1)=".",TRUE,FALSE)</formula>
    </cfRule>
  </conditionalFormatting>
  <conditionalFormatting sqref="AI649">
    <cfRule type="expression" dxfId="249" priority="283">
      <formula>IF(RIGHT(TEXT(AI649,"0.#"),1)=".",FALSE,TRUE)</formula>
    </cfRule>
    <cfRule type="expression" dxfId="248" priority="284">
      <formula>IF(RIGHT(TEXT(AI649,"0.#"),1)=".",TRUE,FALSE)</formula>
    </cfRule>
  </conditionalFormatting>
  <conditionalFormatting sqref="AI650">
    <cfRule type="expression" dxfId="247" priority="281">
      <formula>IF(RIGHT(TEXT(AI650,"0.#"),1)=".",FALSE,TRUE)</formula>
    </cfRule>
    <cfRule type="expression" dxfId="246" priority="282">
      <formula>IF(RIGHT(TEXT(AI650,"0.#"),1)=".",TRUE,FALSE)</formula>
    </cfRule>
  </conditionalFormatting>
  <conditionalFormatting sqref="AM676">
    <cfRule type="expression" dxfId="245" priority="273">
      <formula>IF(RIGHT(TEXT(AM676,"0.#"),1)=".",FALSE,TRUE)</formula>
    </cfRule>
    <cfRule type="expression" dxfId="244" priority="274">
      <formula>IF(RIGHT(TEXT(AM676,"0.#"),1)=".",TRUE,FALSE)</formula>
    </cfRule>
  </conditionalFormatting>
  <conditionalFormatting sqref="AM674">
    <cfRule type="expression" dxfId="243" priority="277">
      <formula>IF(RIGHT(TEXT(AM674,"0.#"),1)=".",FALSE,TRUE)</formula>
    </cfRule>
    <cfRule type="expression" dxfId="242" priority="278">
      <formula>IF(RIGHT(TEXT(AM674,"0.#"),1)=".",TRUE,FALSE)</formula>
    </cfRule>
  </conditionalFormatting>
  <conditionalFormatting sqref="AM675">
    <cfRule type="expression" dxfId="241" priority="275">
      <formula>IF(RIGHT(TEXT(AM675,"0.#"),1)=".",FALSE,TRUE)</formula>
    </cfRule>
    <cfRule type="expression" dxfId="240" priority="276">
      <formula>IF(RIGHT(TEXT(AM675,"0.#"),1)=".",TRUE,FALSE)</formula>
    </cfRule>
  </conditionalFormatting>
  <conditionalFormatting sqref="AI676">
    <cfRule type="expression" dxfId="239" priority="267">
      <formula>IF(RIGHT(TEXT(AI676,"0.#"),1)=".",FALSE,TRUE)</formula>
    </cfRule>
    <cfRule type="expression" dxfId="238" priority="268">
      <formula>IF(RIGHT(TEXT(AI676,"0.#"),1)=".",TRUE,FALSE)</formula>
    </cfRule>
  </conditionalFormatting>
  <conditionalFormatting sqref="AI674">
    <cfRule type="expression" dxfId="237" priority="271">
      <formula>IF(RIGHT(TEXT(AI674,"0.#"),1)=".",FALSE,TRUE)</formula>
    </cfRule>
    <cfRule type="expression" dxfId="236" priority="272">
      <formula>IF(RIGHT(TEXT(AI674,"0.#"),1)=".",TRUE,FALSE)</formula>
    </cfRule>
  </conditionalFormatting>
  <conditionalFormatting sqref="AI675">
    <cfRule type="expression" dxfId="235" priority="269">
      <formula>IF(RIGHT(TEXT(AI675,"0.#"),1)=".",FALSE,TRUE)</formula>
    </cfRule>
    <cfRule type="expression" dxfId="234" priority="270">
      <formula>IF(RIGHT(TEXT(AI675,"0.#"),1)=".",TRUE,FALSE)</formula>
    </cfRule>
  </conditionalFormatting>
  <conditionalFormatting sqref="AM681">
    <cfRule type="expression" dxfId="233" priority="213">
      <formula>IF(RIGHT(TEXT(AM681,"0.#"),1)=".",FALSE,TRUE)</formula>
    </cfRule>
    <cfRule type="expression" dxfId="232" priority="214">
      <formula>IF(RIGHT(TEXT(AM681,"0.#"),1)=".",TRUE,FALSE)</formula>
    </cfRule>
  </conditionalFormatting>
  <conditionalFormatting sqref="AM679">
    <cfRule type="expression" dxfId="231" priority="217">
      <formula>IF(RIGHT(TEXT(AM679,"0.#"),1)=".",FALSE,TRUE)</formula>
    </cfRule>
    <cfRule type="expression" dxfId="230" priority="218">
      <formula>IF(RIGHT(TEXT(AM679,"0.#"),1)=".",TRUE,FALSE)</formula>
    </cfRule>
  </conditionalFormatting>
  <conditionalFormatting sqref="AM680">
    <cfRule type="expression" dxfId="229" priority="215">
      <formula>IF(RIGHT(TEXT(AM680,"0.#"),1)=".",FALSE,TRUE)</formula>
    </cfRule>
    <cfRule type="expression" dxfId="228" priority="216">
      <formula>IF(RIGHT(TEXT(AM680,"0.#"),1)=".",TRUE,FALSE)</formula>
    </cfRule>
  </conditionalFormatting>
  <conditionalFormatting sqref="AI681">
    <cfRule type="expression" dxfId="227" priority="207">
      <formula>IF(RIGHT(TEXT(AI681,"0.#"),1)=".",FALSE,TRUE)</formula>
    </cfRule>
    <cfRule type="expression" dxfId="226" priority="208">
      <formula>IF(RIGHT(TEXT(AI681,"0.#"),1)=".",TRUE,FALSE)</formula>
    </cfRule>
  </conditionalFormatting>
  <conditionalFormatting sqref="AI679">
    <cfRule type="expression" dxfId="225" priority="211">
      <formula>IF(RIGHT(TEXT(AI679,"0.#"),1)=".",FALSE,TRUE)</formula>
    </cfRule>
    <cfRule type="expression" dxfId="224" priority="212">
      <formula>IF(RIGHT(TEXT(AI679,"0.#"),1)=".",TRUE,FALSE)</formula>
    </cfRule>
  </conditionalFormatting>
  <conditionalFormatting sqref="AI680">
    <cfRule type="expression" dxfId="223" priority="209">
      <formula>IF(RIGHT(TEXT(AI680,"0.#"),1)=".",FALSE,TRUE)</formula>
    </cfRule>
    <cfRule type="expression" dxfId="222" priority="210">
      <formula>IF(RIGHT(TEXT(AI680,"0.#"),1)=".",TRUE,FALSE)</formula>
    </cfRule>
  </conditionalFormatting>
  <conditionalFormatting sqref="AM686">
    <cfRule type="expression" dxfId="221" priority="201">
      <formula>IF(RIGHT(TEXT(AM686,"0.#"),1)=".",FALSE,TRUE)</formula>
    </cfRule>
    <cfRule type="expression" dxfId="220" priority="202">
      <formula>IF(RIGHT(TEXT(AM686,"0.#"),1)=".",TRUE,FALSE)</formula>
    </cfRule>
  </conditionalFormatting>
  <conditionalFormatting sqref="AM684">
    <cfRule type="expression" dxfId="219" priority="205">
      <formula>IF(RIGHT(TEXT(AM684,"0.#"),1)=".",FALSE,TRUE)</formula>
    </cfRule>
    <cfRule type="expression" dxfId="218" priority="206">
      <formula>IF(RIGHT(TEXT(AM684,"0.#"),1)=".",TRUE,FALSE)</formula>
    </cfRule>
  </conditionalFormatting>
  <conditionalFormatting sqref="AM685">
    <cfRule type="expression" dxfId="217" priority="203">
      <formula>IF(RIGHT(TEXT(AM685,"0.#"),1)=".",FALSE,TRUE)</formula>
    </cfRule>
    <cfRule type="expression" dxfId="216" priority="204">
      <formula>IF(RIGHT(TEXT(AM685,"0.#"),1)=".",TRUE,FALSE)</formula>
    </cfRule>
  </conditionalFormatting>
  <conditionalFormatting sqref="AI686">
    <cfRule type="expression" dxfId="215" priority="195">
      <formula>IF(RIGHT(TEXT(AI686,"0.#"),1)=".",FALSE,TRUE)</formula>
    </cfRule>
    <cfRule type="expression" dxfId="214" priority="196">
      <formula>IF(RIGHT(TEXT(AI686,"0.#"),1)=".",TRUE,FALSE)</formula>
    </cfRule>
  </conditionalFormatting>
  <conditionalFormatting sqref="AI684">
    <cfRule type="expression" dxfId="213" priority="199">
      <formula>IF(RIGHT(TEXT(AI684,"0.#"),1)=".",FALSE,TRUE)</formula>
    </cfRule>
    <cfRule type="expression" dxfId="212" priority="200">
      <formula>IF(RIGHT(TEXT(AI684,"0.#"),1)=".",TRUE,FALSE)</formula>
    </cfRule>
  </conditionalFormatting>
  <conditionalFormatting sqref="AI685">
    <cfRule type="expression" dxfId="211" priority="197">
      <formula>IF(RIGHT(TEXT(AI685,"0.#"),1)=".",FALSE,TRUE)</formula>
    </cfRule>
    <cfRule type="expression" dxfId="210" priority="198">
      <formula>IF(RIGHT(TEXT(AI685,"0.#"),1)=".",TRUE,FALSE)</formula>
    </cfRule>
  </conditionalFormatting>
  <conditionalFormatting sqref="AM691">
    <cfRule type="expression" dxfId="209" priority="189">
      <formula>IF(RIGHT(TEXT(AM691,"0.#"),1)=".",FALSE,TRUE)</formula>
    </cfRule>
    <cfRule type="expression" dxfId="208" priority="190">
      <formula>IF(RIGHT(TEXT(AM691,"0.#"),1)=".",TRUE,FALSE)</formula>
    </cfRule>
  </conditionalFormatting>
  <conditionalFormatting sqref="AM689">
    <cfRule type="expression" dxfId="207" priority="193">
      <formula>IF(RIGHT(TEXT(AM689,"0.#"),1)=".",FALSE,TRUE)</formula>
    </cfRule>
    <cfRule type="expression" dxfId="206" priority="194">
      <formula>IF(RIGHT(TEXT(AM689,"0.#"),1)=".",TRUE,FALSE)</formula>
    </cfRule>
  </conditionalFormatting>
  <conditionalFormatting sqref="AM690">
    <cfRule type="expression" dxfId="205" priority="191">
      <formula>IF(RIGHT(TEXT(AM690,"0.#"),1)=".",FALSE,TRUE)</formula>
    </cfRule>
    <cfRule type="expression" dxfId="204" priority="192">
      <formula>IF(RIGHT(TEXT(AM690,"0.#"),1)=".",TRUE,FALSE)</formula>
    </cfRule>
  </conditionalFormatting>
  <conditionalFormatting sqref="AI691">
    <cfRule type="expression" dxfId="203" priority="183">
      <formula>IF(RIGHT(TEXT(AI691,"0.#"),1)=".",FALSE,TRUE)</formula>
    </cfRule>
    <cfRule type="expression" dxfId="202" priority="184">
      <formula>IF(RIGHT(TEXT(AI691,"0.#"),1)=".",TRUE,FALSE)</formula>
    </cfRule>
  </conditionalFormatting>
  <conditionalFormatting sqref="AI689">
    <cfRule type="expression" dxfId="201" priority="187">
      <formula>IF(RIGHT(TEXT(AI689,"0.#"),1)=".",FALSE,TRUE)</formula>
    </cfRule>
    <cfRule type="expression" dxfId="200" priority="188">
      <formula>IF(RIGHT(TEXT(AI689,"0.#"),1)=".",TRUE,FALSE)</formula>
    </cfRule>
  </conditionalFormatting>
  <conditionalFormatting sqref="AI690">
    <cfRule type="expression" dxfId="199" priority="185">
      <formula>IF(RIGHT(TEXT(AI690,"0.#"),1)=".",FALSE,TRUE)</formula>
    </cfRule>
    <cfRule type="expression" dxfId="198" priority="186">
      <formula>IF(RIGHT(TEXT(AI690,"0.#"),1)=".",TRUE,FALSE)</formula>
    </cfRule>
  </conditionalFormatting>
  <conditionalFormatting sqref="AM656">
    <cfRule type="expression" dxfId="197" priority="261">
      <formula>IF(RIGHT(TEXT(AM656,"0.#"),1)=".",FALSE,TRUE)</formula>
    </cfRule>
    <cfRule type="expression" dxfId="196" priority="262">
      <formula>IF(RIGHT(TEXT(AM656,"0.#"),1)=".",TRUE,FALSE)</formula>
    </cfRule>
  </conditionalFormatting>
  <conditionalFormatting sqref="AM654">
    <cfRule type="expression" dxfId="195" priority="265">
      <formula>IF(RIGHT(TEXT(AM654,"0.#"),1)=".",FALSE,TRUE)</formula>
    </cfRule>
    <cfRule type="expression" dxfId="194" priority="266">
      <formula>IF(RIGHT(TEXT(AM654,"0.#"),1)=".",TRUE,FALSE)</formula>
    </cfRule>
  </conditionalFormatting>
  <conditionalFormatting sqref="AM655">
    <cfRule type="expression" dxfId="193" priority="263">
      <formula>IF(RIGHT(TEXT(AM655,"0.#"),1)=".",FALSE,TRUE)</formula>
    </cfRule>
    <cfRule type="expression" dxfId="192" priority="264">
      <formula>IF(RIGHT(TEXT(AM655,"0.#"),1)=".",TRUE,FALSE)</formula>
    </cfRule>
  </conditionalFormatting>
  <conditionalFormatting sqref="AI656">
    <cfRule type="expression" dxfId="191" priority="255">
      <formula>IF(RIGHT(TEXT(AI656,"0.#"),1)=".",FALSE,TRUE)</formula>
    </cfRule>
    <cfRule type="expression" dxfId="190" priority="256">
      <formula>IF(RIGHT(TEXT(AI656,"0.#"),1)=".",TRUE,FALSE)</formula>
    </cfRule>
  </conditionalFormatting>
  <conditionalFormatting sqref="AI654">
    <cfRule type="expression" dxfId="189" priority="259">
      <formula>IF(RIGHT(TEXT(AI654,"0.#"),1)=".",FALSE,TRUE)</formula>
    </cfRule>
    <cfRule type="expression" dxfId="188" priority="260">
      <formula>IF(RIGHT(TEXT(AI654,"0.#"),1)=".",TRUE,FALSE)</formula>
    </cfRule>
  </conditionalFormatting>
  <conditionalFormatting sqref="AI655">
    <cfRule type="expression" dxfId="187" priority="257">
      <formula>IF(RIGHT(TEXT(AI655,"0.#"),1)=".",FALSE,TRUE)</formula>
    </cfRule>
    <cfRule type="expression" dxfId="186" priority="258">
      <formula>IF(RIGHT(TEXT(AI655,"0.#"),1)=".",TRUE,FALSE)</formula>
    </cfRule>
  </conditionalFormatting>
  <conditionalFormatting sqref="AM661">
    <cfRule type="expression" dxfId="185" priority="249">
      <formula>IF(RIGHT(TEXT(AM661,"0.#"),1)=".",FALSE,TRUE)</formula>
    </cfRule>
    <cfRule type="expression" dxfId="184" priority="250">
      <formula>IF(RIGHT(TEXT(AM661,"0.#"),1)=".",TRUE,FALSE)</formula>
    </cfRule>
  </conditionalFormatting>
  <conditionalFormatting sqref="AM659">
    <cfRule type="expression" dxfId="183" priority="253">
      <formula>IF(RIGHT(TEXT(AM659,"0.#"),1)=".",FALSE,TRUE)</formula>
    </cfRule>
    <cfRule type="expression" dxfId="182" priority="254">
      <formula>IF(RIGHT(TEXT(AM659,"0.#"),1)=".",TRUE,FALSE)</formula>
    </cfRule>
  </conditionalFormatting>
  <conditionalFormatting sqref="AM660">
    <cfRule type="expression" dxfId="181" priority="251">
      <formula>IF(RIGHT(TEXT(AM660,"0.#"),1)=".",FALSE,TRUE)</formula>
    </cfRule>
    <cfRule type="expression" dxfId="180" priority="252">
      <formula>IF(RIGHT(TEXT(AM660,"0.#"),1)=".",TRUE,FALSE)</formula>
    </cfRule>
  </conditionalFormatting>
  <conditionalFormatting sqref="AI661">
    <cfRule type="expression" dxfId="179" priority="243">
      <formula>IF(RIGHT(TEXT(AI661,"0.#"),1)=".",FALSE,TRUE)</formula>
    </cfRule>
    <cfRule type="expression" dxfId="178" priority="244">
      <formula>IF(RIGHT(TEXT(AI661,"0.#"),1)=".",TRUE,FALSE)</formula>
    </cfRule>
  </conditionalFormatting>
  <conditionalFormatting sqref="AI659">
    <cfRule type="expression" dxfId="177" priority="247">
      <formula>IF(RIGHT(TEXT(AI659,"0.#"),1)=".",FALSE,TRUE)</formula>
    </cfRule>
    <cfRule type="expression" dxfId="176" priority="248">
      <formula>IF(RIGHT(TEXT(AI659,"0.#"),1)=".",TRUE,FALSE)</formula>
    </cfRule>
  </conditionalFormatting>
  <conditionalFormatting sqref="AI660">
    <cfRule type="expression" dxfId="175" priority="245">
      <formula>IF(RIGHT(TEXT(AI660,"0.#"),1)=".",FALSE,TRUE)</formula>
    </cfRule>
    <cfRule type="expression" dxfId="174" priority="246">
      <formula>IF(RIGHT(TEXT(AI660,"0.#"),1)=".",TRUE,FALSE)</formula>
    </cfRule>
  </conditionalFormatting>
  <conditionalFormatting sqref="AM666">
    <cfRule type="expression" dxfId="173" priority="237">
      <formula>IF(RIGHT(TEXT(AM666,"0.#"),1)=".",FALSE,TRUE)</formula>
    </cfRule>
    <cfRule type="expression" dxfId="172" priority="238">
      <formula>IF(RIGHT(TEXT(AM666,"0.#"),1)=".",TRUE,FALSE)</formula>
    </cfRule>
  </conditionalFormatting>
  <conditionalFormatting sqref="AM664">
    <cfRule type="expression" dxfId="171" priority="241">
      <formula>IF(RIGHT(TEXT(AM664,"0.#"),1)=".",FALSE,TRUE)</formula>
    </cfRule>
    <cfRule type="expression" dxfId="170" priority="242">
      <formula>IF(RIGHT(TEXT(AM664,"0.#"),1)=".",TRUE,FALSE)</formula>
    </cfRule>
  </conditionalFormatting>
  <conditionalFormatting sqref="AM665">
    <cfRule type="expression" dxfId="169" priority="239">
      <formula>IF(RIGHT(TEXT(AM665,"0.#"),1)=".",FALSE,TRUE)</formula>
    </cfRule>
    <cfRule type="expression" dxfId="168" priority="240">
      <formula>IF(RIGHT(TEXT(AM665,"0.#"),1)=".",TRUE,FALSE)</formula>
    </cfRule>
  </conditionalFormatting>
  <conditionalFormatting sqref="AI666">
    <cfRule type="expression" dxfId="167" priority="231">
      <formula>IF(RIGHT(TEXT(AI666,"0.#"),1)=".",FALSE,TRUE)</formula>
    </cfRule>
    <cfRule type="expression" dxfId="166" priority="232">
      <formula>IF(RIGHT(TEXT(AI666,"0.#"),1)=".",TRUE,FALSE)</formula>
    </cfRule>
  </conditionalFormatting>
  <conditionalFormatting sqref="AI664">
    <cfRule type="expression" dxfId="165" priority="235">
      <formula>IF(RIGHT(TEXT(AI664,"0.#"),1)=".",FALSE,TRUE)</formula>
    </cfRule>
    <cfRule type="expression" dxfId="164" priority="236">
      <formula>IF(RIGHT(TEXT(AI664,"0.#"),1)=".",TRUE,FALSE)</formula>
    </cfRule>
  </conditionalFormatting>
  <conditionalFormatting sqref="AI665">
    <cfRule type="expression" dxfId="163" priority="233">
      <formula>IF(RIGHT(TEXT(AI665,"0.#"),1)=".",FALSE,TRUE)</formula>
    </cfRule>
    <cfRule type="expression" dxfId="162" priority="234">
      <formula>IF(RIGHT(TEXT(AI665,"0.#"),1)=".",TRUE,FALSE)</formula>
    </cfRule>
  </conditionalFormatting>
  <conditionalFormatting sqref="AM671">
    <cfRule type="expression" dxfId="161" priority="225">
      <formula>IF(RIGHT(TEXT(AM671,"0.#"),1)=".",FALSE,TRUE)</formula>
    </cfRule>
    <cfRule type="expression" dxfId="160" priority="226">
      <formula>IF(RIGHT(TEXT(AM671,"0.#"),1)=".",TRUE,FALSE)</formula>
    </cfRule>
  </conditionalFormatting>
  <conditionalFormatting sqref="AM669">
    <cfRule type="expression" dxfId="159" priority="229">
      <formula>IF(RIGHT(TEXT(AM669,"0.#"),1)=".",FALSE,TRUE)</formula>
    </cfRule>
    <cfRule type="expression" dxfId="158" priority="230">
      <formula>IF(RIGHT(TEXT(AM669,"0.#"),1)=".",TRUE,FALSE)</formula>
    </cfRule>
  </conditionalFormatting>
  <conditionalFormatting sqref="AM670">
    <cfRule type="expression" dxfId="157" priority="227">
      <formula>IF(RIGHT(TEXT(AM670,"0.#"),1)=".",FALSE,TRUE)</formula>
    </cfRule>
    <cfRule type="expression" dxfId="156" priority="228">
      <formula>IF(RIGHT(TEXT(AM670,"0.#"),1)=".",TRUE,FALSE)</formula>
    </cfRule>
  </conditionalFormatting>
  <conditionalFormatting sqref="AI671">
    <cfRule type="expression" dxfId="155" priority="219">
      <formula>IF(RIGHT(TEXT(AI671,"0.#"),1)=".",FALSE,TRUE)</formula>
    </cfRule>
    <cfRule type="expression" dxfId="154" priority="220">
      <formula>IF(RIGHT(TEXT(AI671,"0.#"),1)=".",TRUE,FALSE)</formula>
    </cfRule>
  </conditionalFormatting>
  <conditionalFormatting sqref="AI669">
    <cfRule type="expression" dxfId="153" priority="223">
      <formula>IF(RIGHT(TEXT(AI669,"0.#"),1)=".",FALSE,TRUE)</formula>
    </cfRule>
    <cfRule type="expression" dxfId="152" priority="224">
      <formula>IF(RIGHT(TEXT(AI669,"0.#"),1)=".",TRUE,FALSE)</formula>
    </cfRule>
  </conditionalFormatting>
  <conditionalFormatting sqref="AI670">
    <cfRule type="expression" dxfId="151" priority="221">
      <formula>IF(RIGHT(TEXT(AI670,"0.#"),1)=".",FALSE,TRUE)</formula>
    </cfRule>
    <cfRule type="expression" dxfId="150" priority="222">
      <formula>IF(RIGHT(TEXT(AI670,"0.#"),1)=".",TRUE,FALSE)</formula>
    </cfRule>
  </conditionalFormatting>
  <conditionalFormatting sqref="P29:AC29">
    <cfRule type="expression" dxfId="149" priority="181">
      <formula>IF(RIGHT(TEXT(P29,"0.#"),1)=".",FALSE,TRUE)</formula>
    </cfRule>
    <cfRule type="expression" dxfId="148" priority="182">
      <formula>IF(RIGHT(TEXT(P29,"0.#"),1)=".",TRUE,FALSE)</formula>
    </cfRule>
  </conditionalFormatting>
  <conditionalFormatting sqref="P14:AJ14">
    <cfRule type="expression" dxfId="147" priority="179">
      <formula>IF(RIGHT(TEXT(P14,"0.#"),1)=".",FALSE,TRUE)</formula>
    </cfRule>
    <cfRule type="expression" dxfId="146" priority="180">
      <formula>IF(RIGHT(TEXT(P14,"0.#"),1)=".",TRUE,FALSE)</formula>
    </cfRule>
  </conditionalFormatting>
  <conditionalFormatting sqref="P15:AJ17 P13:AJ13">
    <cfRule type="expression" dxfId="145" priority="177">
      <formula>IF(RIGHT(TEXT(P13,"0.#"),1)=".",FALSE,TRUE)</formula>
    </cfRule>
    <cfRule type="expression" dxfId="144" priority="178">
      <formula>IF(RIGHT(TEXT(P13,"0.#"),1)=".",TRUE,FALSE)</formula>
    </cfRule>
  </conditionalFormatting>
  <conditionalFormatting sqref="P19:AC19">
    <cfRule type="expression" dxfId="143" priority="175">
      <formula>IF(RIGHT(TEXT(P19,"0.#"),1)=".",FALSE,TRUE)</formula>
    </cfRule>
    <cfRule type="expression" dxfId="142" priority="176">
      <formula>IF(RIGHT(TEXT(P19,"0.#"),1)=".",TRUE,FALSE)</formula>
    </cfRule>
  </conditionalFormatting>
  <conditionalFormatting sqref="AI34">
    <cfRule type="expression" dxfId="141" priority="163">
      <formula>IF(RIGHT(TEXT(AI34,"0.#"),1)=".",FALSE,TRUE)</formula>
    </cfRule>
    <cfRule type="expression" dxfId="140" priority="164">
      <formula>IF(RIGHT(TEXT(AI34,"0.#"),1)=".",TRUE,FALSE)</formula>
    </cfRule>
  </conditionalFormatting>
  <conditionalFormatting sqref="AE34">
    <cfRule type="expression" dxfId="139" priority="173">
      <formula>IF(RIGHT(TEXT(AE34,"0.#"),1)=".",FALSE,TRUE)</formula>
    </cfRule>
    <cfRule type="expression" dxfId="138" priority="174">
      <formula>IF(RIGHT(TEXT(AE34,"0.#"),1)=".",TRUE,FALSE)</formula>
    </cfRule>
  </conditionalFormatting>
  <conditionalFormatting sqref="AE33">
    <cfRule type="expression" dxfId="137" priority="171">
      <formula>IF(RIGHT(TEXT(AE33,"0.#"),1)=".",FALSE,TRUE)</formula>
    </cfRule>
    <cfRule type="expression" dxfId="136" priority="172">
      <formula>IF(RIGHT(TEXT(AE33,"0.#"),1)=".",TRUE,FALSE)</formula>
    </cfRule>
  </conditionalFormatting>
  <conditionalFormatting sqref="AE32">
    <cfRule type="expression" dxfId="135" priority="169">
      <formula>IF(RIGHT(TEXT(AE32,"0.#"),1)=".",FALSE,TRUE)</formula>
    </cfRule>
    <cfRule type="expression" dxfId="134" priority="170">
      <formula>IF(RIGHT(TEXT(AE32,"0.#"),1)=".",TRUE,FALSE)</formula>
    </cfRule>
  </conditionalFormatting>
  <conditionalFormatting sqref="AI32">
    <cfRule type="expression" dxfId="133" priority="167">
      <formula>IF(RIGHT(TEXT(AI32,"0.#"),1)=".",FALSE,TRUE)</formula>
    </cfRule>
    <cfRule type="expression" dxfId="132" priority="168">
      <formula>IF(RIGHT(TEXT(AI32,"0.#"),1)=".",TRUE,FALSE)</formula>
    </cfRule>
  </conditionalFormatting>
  <conditionalFormatting sqref="AI33">
    <cfRule type="expression" dxfId="131" priority="165">
      <formula>IF(RIGHT(TEXT(AI33,"0.#"),1)=".",FALSE,TRUE)</formula>
    </cfRule>
    <cfRule type="expression" dxfId="130" priority="166">
      <formula>IF(RIGHT(TEXT(AI33,"0.#"),1)=".",TRUE,FALSE)</formula>
    </cfRule>
  </conditionalFormatting>
  <conditionalFormatting sqref="AE40">
    <cfRule type="expression" dxfId="129" priority="161">
      <formula>IF(RIGHT(TEXT(AE40,"0.#"),1)=".",FALSE,TRUE)</formula>
    </cfRule>
    <cfRule type="expression" dxfId="128" priority="162">
      <formula>IF(RIGHT(TEXT(AE40,"0.#"),1)=".",TRUE,FALSE)</formula>
    </cfRule>
  </conditionalFormatting>
  <conditionalFormatting sqref="AE39">
    <cfRule type="expression" dxfId="127" priority="159">
      <formula>IF(RIGHT(TEXT(AE39,"0.#"),1)=".",FALSE,TRUE)</formula>
    </cfRule>
    <cfRule type="expression" dxfId="126" priority="160">
      <formula>IF(RIGHT(TEXT(AE39,"0.#"),1)=".",TRUE,FALSE)</formula>
    </cfRule>
  </conditionalFormatting>
  <conditionalFormatting sqref="AI39">
    <cfRule type="expression" dxfId="125" priority="157">
      <formula>IF(RIGHT(TEXT(AI39,"0.#"),1)=".",FALSE,TRUE)</formula>
    </cfRule>
    <cfRule type="expression" dxfId="124" priority="158">
      <formula>IF(RIGHT(TEXT(AI39,"0.#"),1)=".",TRUE,FALSE)</formula>
    </cfRule>
  </conditionalFormatting>
  <conditionalFormatting sqref="AI40">
    <cfRule type="expression" dxfId="123" priority="155">
      <formula>IF(RIGHT(TEXT(AI40,"0.#"),1)=".",FALSE,TRUE)</formula>
    </cfRule>
    <cfRule type="expression" dxfId="122" priority="156">
      <formula>IF(RIGHT(TEXT(AI40,"0.#"),1)=".",TRUE,FALSE)</formula>
    </cfRule>
  </conditionalFormatting>
  <conditionalFormatting sqref="AI41">
    <cfRule type="expression" dxfId="121" priority="151">
      <formula>IF(RIGHT(TEXT(AI41,"0.#"),1)=".",FALSE,TRUE)</formula>
    </cfRule>
    <cfRule type="expression" dxfId="120" priority="152">
      <formula>IF(RIGHT(TEXT(AI41,"0.#"),1)=".",TRUE,FALSE)</formula>
    </cfRule>
  </conditionalFormatting>
  <conditionalFormatting sqref="AE41">
    <cfRule type="expression" dxfId="119" priority="153">
      <formula>IF(RIGHT(TEXT(AE41,"0.#"),1)=".",FALSE,TRUE)</formula>
    </cfRule>
    <cfRule type="expression" dxfId="118" priority="154">
      <formula>IF(RIGHT(TEXT(AE41,"0.#"),1)=".",TRUE,FALSE)</formula>
    </cfRule>
  </conditionalFormatting>
  <conditionalFormatting sqref="AI47">
    <cfRule type="expression" dxfId="117" priority="141">
      <formula>IF(RIGHT(TEXT(AI47,"0.#"),1)=".",FALSE,TRUE)</formula>
    </cfRule>
    <cfRule type="expression" dxfId="116" priority="142">
      <formula>IF(RIGHT(TEXT(AI47,"0.#"),1)=".",TRUE,FALSE)</formula>
    </cfRule>
  </conditionalFormatting>
  <conditionalFormatting sqref="AE46">
    <cfRule type="expression" dxfId="115" priority="145">
      <formula>IF(RIGHT(TEXT(AE46,"0.#"),1)=".",FALSE,TRUE)</formula>
    </cfRule>
    <cfRule type="expression" dxfId="114" priority="146">
      <formula>IF(RIGHT(TEXT(AE46,"0.#"),1)=".",TRUE,FALSE)</formula>
    </cfRule>
  </conditionalFormatting>
  <conditionalFormatting sqref="AI46">
    <cfRule type="expression" dxfId="113" priority="143">
      <formula>IF(RIGHT(TEXT(AI46,"0.#"),1)=".",FALSE,TRUE)</formula>
    </cfRule>
    <cfRule type="expression" dxfId="112" priority="144">
      <formula>IF(RIGHT(TEXT(AI46,"0.#"),1)=".",TRUE,FALSE)</formula>
    </cfRule>
  </conditionalFormatting>
  <conditionalFormatting sqref="AI48">
    <cfRule type="expression" dxfId="111" priority="139">
      <formula>IF(RIGHT(TEXT(AI48,"0.#"),1)=".",FALSE,TRUE)</formula>
    </cfRule>
    <cfRule type="expression" dxfId="110" priority="140">
      <formula>IF(RIGHT(TEXT(AI48,"0.#"),1)=".",TRUE,FALSE)</formula>
    </cfRule>
  </conditionalFormatting>
  <conditionalFormatting sqref="AE48">
    <cfRule type="expression" dxfId="109" priority="149">
      <formula>IF(RIGHT(TEXT(AE48,"0.#"),1)=".",FALSE,TRUE)</formula>
    </cfRule>
    <cfRule type="expression" dxfId="108" priority="150">
      <formula>IF(RIGHT(TEXT(AE48,"0.#"),1)=".",TRUE,FALSE)</formula>
    </cfRule>
  </conditionalFormatting>
  <conditionalFormatting sqref="AE47">
    <cfRule type="expression" dxfId="107" priority="147">
      <formula>IF(RIGHT(TEXT(AE47,"0.#"),1)=".",FALSE,TRUE)</formula>
    </cfRule>
    <cfRule type="expression" dxfId="106" priority="148">
      <formula>IF(RIGHT(TEXT(AE47,"0.#"),1)=".",TRUE,FALSE)</formula>
    </cfRule>
  </conditionalFormatting>
  <conditionalFormatting sqref="AE101">
    <cfRule type="expression" dxfId="105" priority="137">
      <formula>IF(RIGHT(TEXT(AE101,"0.#"),1)=".",FALSE,TRUE)</formula>
    </cfRule>
    <cfRule type="expression" dxfId="104" priority="138">
      <formula>IF(RIGHT(TEXT(AE101,"0.#"),1)=".",TRUE,FALSE)</formula>
    </cfRule>
  </conditionalFormatting>
  <conditionalFormatting sqref="AI101">
    <cfRule type="expression" dxfId="103" priority="135">
      <formula>IF(RIGHT(TEXT(AI101,"0.#"),1)=".",FALSE,TRUE)</formula>
    </cfRule>
    <cfRule type="expression" dxfId="102" priority="136">
      <formula>IF(RIGHT(TEXT(AI101,"0.#"),1)=".",TRUE,FALSE)</formula>
    </cfRule>
  </conditionalFormatting>
  <conditionalFormatting sqref="AE102">
    <cfRule type="expression" dxfId="101" priority="133">
      <formula>IF(RIGHT(TEXT(AE102,"0.#"),1)=".",FALSE,TRUE)</formula>
    </cfRule>
    <cfRule type="expression" dxfId="100" priority="134">
      <formula>IF(RIGHT(TEXT(AE102,"0.#"),1)=".",TRUE,FALSE)</formula>
    </cfRule>
  </conditionalFormatting>
  <conditionalFormatting sqref="AI102">
    <cfRule type="expression" dxfId="99" priority="131">
      <formula>IF(RIGHT(TEXT(AI102,"0.#"),1)=".",FALSE,TRUE)</formula>
    </cfRule>
    <cfRule type="expression" dxfId="98" priority="132">
      <formula>IF(RIGHT(TEXT(AI102,"0.#"),1)=".",TRUE,FALSE)</formula>
    </cfRule>
  </conditionalFormatting>
  <conditionalFormatting sqref="AE104">
    <cfRule type="expression" dxfId="97" priority="129">
      <formula>IF(RIGHT(TEXT(AE104,"0.#"),1)=".",FALSE,TRUE)</formula>
    </cfRule>
    <cfRule type="expression" dxfId="96" priority="130">
      <formula>IF(RIGHT(TEXT(AE104,"0.#"),1)=".",TRUE,FALSE)</formula>
    </cfRule>
  </conditionalFormatting>
  <conditionalFormatting sqref="AI104">
    <cfRule type="expression" dxfId="95" priority="127">
      <formula>IF(RIGHT(TEXT(AI104,"0.#"),1)=".",FALSE,TRUE)</formula>
    </cfRule>
    <cfRule type="expression" dxfId="94" priority="128">
      <formula>IF(RIGHT(TEXT(AI104,"0.#"),1)=".",TRUE,FALSE)</formula>
    </cfRule>
  </conditionalFormatting>
  <conditionalFormatting sqref="AE105">
    <cfRule type="expression" dxfId="93" priority="125">
      <formula>IF(RIGHT(TEXT(AE105,"0.#"),1)=".",FALSE,TRUE)</formula>
    </cfRule>
    <cfRule type="expression" dxfId="92" priority="126">
      <formula>IF(RIGHT(TEXT(AE105,"0.#"),1)=".",TRUE,FALSE)</formula>
    </cfRule>
  </conditionalFormatting>
  <conditionalFormatting sqref="AI105">
    <cfRule type="expression" dxfId="91" priority="123">
      <formula>IF(RIGHT(TEXT(AI105,"0.#"),1)=".",FALSE,TRUE)</formula>
    </cfRule>
    <cfRule type="expression" dxfId="90" priority="124">
      <formula>IF(RIGHT(TEXT(AI105,"0.#"),1)=".",TRUE,FALSE)</formula>
    </cfRule>
  </conditionalFormatting>
  <conditionalFormatting sqref="AE107">
    <cfRule type="expression" dxfId="89" priority="121">
      <formula>IF(RIGHT(TEXT(AE107,"0.#"),1)=".",FALSE,TRUE)</formula>
    </cfRule>
    <cfRule type="expression" dxfId="88" priority="122">
      <formula>IF(RIGHT(TEXT(AE107,"0.#"),1)=".",TRUE,FALSE)</formula>
    </cfRule>
  </conditionalFormatting>
  <conditionalFormatting sqref="AI107">
    <cfRule type="expression" dxfId="87" priority="119">
      <formula>IF(RIGHT(TEXT(AI107,"0.#"),1)=".",FALSE,TRUE)</formula>
    </cfRule>
    <cfRule type="expression" dxfId="86" priority="120">
      <formula>IF(RIGHT(TEXT(AI107,"0.#"),1)=".",TRUE,FALSE)</formula>
    </cfRule>
  </conditionalFormatting>
  <conditionalFormatting sqref="AI108">
    <cfRule type="expression" dxfId="85" priority="117">
      <formula>IF(RIGHT(TEXT(AI108,"0.#"),1)=".",FALSE,TRUE)</formula>
    </cfRule>
    <cfRule type="expression" dxfId="84" priority="118">
      <formula>IF(RIGHT(TEXT(AI108,"0.#"),1)=".",TRUE,FALSE)</formula>
    </cfRule>
  </conditionalFormatting>
  <conditionalFormatting sqref="AE108">
    <cfRule type="expression" dxfId="83" priority="115">
      <formula>IF(RIGHT(TEXT(AE108,"0.#"),1)=".",FALSE,TRUE)</formula>
    </cfRule>
    <cfRule type="expression" dxfId="82" priority="116">
      <formula>IF(RIGHT(TEXT(AE108,"0.#"),1)=".",TRUE,FALSE)</formula>
    </cfRule>
  </conditionalFormatting>
  <conditionalFormatting sqref="AE135 AI135">
    <cfRule type="expression" dxfId="81" priority="113">
      <formula>IF(RIGHT(TEXT(AE135,"0.#"),1)=".",FALSE,TRUE)</formula>
    </cfRule>
    <cfRule type="expression" dxfId="80" priority="114">
      <formula>IF(RIGHT(TEXT(AE135,"0.#"),1)=".",TRUE,FALSE)</formula>
    </cfRule>
  </conditionalFormatting>
  <conditionalFormatting sqref="AE134">
    <cfRule type="expression" dxfId="79" priority="111">
      <formula>IF(RIGHT(TEXT(AE134,"0.#"),1)=".",FALSE,TRUE)</formula>
    </cfRule>
    <cfRule type="expression" dxfId="78" priority="112">
      <formula>IF(RIGHT(TEXT(AE134,"0.#"),1)=".",TRUE,FALSE)</formula>
    </cfRule>
  </conditionalFormatting>
  <conditionalFormatting sqref="AI134">
    <cfRule type="expression" dxfId="77" priority="109">
      <formula>IF(RIGHT(TEXT(AI134,"0.#"),1)=".",FALSE,TRUE)</formula>
    </cfRule>
    <cfRule type="expression" dxfId="76" priority="110">
      <formula>IF(RIGHT(TEXT(AI134,"0.#"),1)=".",TRUE,FALSE)</formula>
    </cfRule>
  </conditionalFormatting>
  <conditionalFormatting sqref="Y782">
    <cfRule type="expression" dxfId="75" priority="107">
      <formula>IF(RIGHT(TEXT(Y782,"0.#"),1)=".",FALSE,TRUE)</formula>
    </cfRule>
    <cfRule type="expression" dxfId="74" priority="108">
      <formula>IF(RIGHT(TEXT(Y782,"0.#"),1)=".",TRUE,FALSE)</formula>
    </cfRule>
  </conditionalFormatting>
  <conditionalFormatting sqref="Y797:Y798">
    <cfRule type="expression" dxfId="73" priority="99">
      <formula>IF(RIGHT(TEXT(Y797,"0.#"),1)=".",FALSE,TRUE)</formula>
    </cfRule>
    <cfRule type="expression" dxfId="72" priority="100">
      <formula>IF(RIGHT(TEXT(Y797,"0.#"),1)=".",TRUE,FALSE)</formula>
    </cfRule>
  </conditionalFormatting>
  <conditionalFormatting sqref="Y796">
    <cfRule type="expression" dxfId="71" priority="101">
      <formula>IF(RIGHT(TEXT(Y796,"0.#"),1)=".",FALSE,TRUE)</formula>
    </cfRule>
    <cfRule type="expression" dxfId="70" priority="102">
      <formula>IF(RIGHT(TEXT(Y796,"0.#"),1)=".",TRUE,FALSE)</formula>
    </cfRule>
  </conditionalFormatting>
  <conditionalFormatting sqref="AU808">
    <cfRule type="expression" dxfId="69" priority="93">
      <formula>IF(RIGHT(TEXT(AU808,"0.#"),1)=".",FALSE,TRUE)</formula>
    </cfRule>
    <cfRule type="expression" dxfId="68" priority="94">
      <formula>IF(RIGHT(TEXT(AU808,"0.#"),1)=".",TRUE,FALSE)</formula>
    </cfRule>
  </conditionalFormatting>
  <conditionalFormatting sqref="AL838:AO838">
    <cfRule type="expression" dxfId="67" priority="89">
      <formula>IF(AND(AL838&gt;=0, RIGHT(TEXT(AL838,"0.#"),1)&lt;&gt;"."),TRUE,FALSE)</formula>
    </cfRule>
    <cfRule type="expression" dxfId="66" priority="90">
      <formula>IF(AND(AL838&gt;=0, RIGHT(TEXT(AL838,"0.#"),1)="."),TRUE,FALSE)</formula>
    </cfRule>
    <cfRule type="expression" dxfId="65" priority="91">
      <formula>IF(AND(AL838&lt;0, RIGHT(TEXT(AL838,"0.#"),1)&lt;&gt;"."),TRUE,FALSE)</formula>
    </cfRule>
    <cfRule type="expression" dxfId="64" priority="92">
      <formula>IF(AND(AL838&lt;0, RIGHT(TEXT(AL838,"0.#"),1)="."),TRUE,FALSE)</formula>
    </cfRule>
  </conditionalFormatting>
  <conditionalFormatting sqref="Y838">
    <cfRule type="expression" dxfId="63" priority="87">
      <formula>IF(RIGHT(TEXT(Y838,"0.#"),1)=".",FALSE,TRUE)</formula>
    </cfRule>
    <cfRule type="expression" dxfId="62" priority="88">
      <formula>IF(RIGHT(TEXT(Y838,"0.#"),1)=".",TRUE,FALSE)</formula>
    </cfRule>
  </conditionalFormatting>
  <conditionalFormatting sqref="AL1003:AO1003">
    <cfRule type="expression" dxfId="61" priority="59">
      <formula>IF(AND(AL1003&gt;=0, RIGHT(TEXT(AL1003,"0.#"),1)&lt;&gt;"."),TRUE,FALSE)</formula>
    </cfRule>
    <cfRule type="expression" dxfId="60" priority="60">
      <formula>IF(AND(AL1003&gt;=0, RIGHT(TEXT(AL1003,"0.#"),1)="."),TRUE,FALSE)</formula>
    </cfRule>
    <cfRule type="expression" dxfId="59" priority="61">
      <formula>IF(AND(AL1003&lt;0, RIGHT(TEXT(AL1003,"0.#"),1)&lt;&gt;"."),TRUE,FALSE)</formula>
    </cfRule>
    <cfRule type="expression" dxfId="58" priority="62">
      <formula>IF(AND(AL1003&lt;0, RIGHT(TEXT(AL1003,"0.#"),1)="."),TRUE,FALSE)</formula>
    </cfRule>
  </conditionalFormatting>
  <conditionalFormatting sqref="Y1003">
    <cfRule type="expression" dxfId="57" priority="57">
      <formula>IF(RIGHT(TEXT(Y1003,"0.#"),1)=".",FALSE,TRUE)</formula>
    </cfRule>
    <cfRule type="expression" dxfId="56" priority="58">
      <formula>IF(RIGHT(TEXT(Y1003,"0.#"),1)=".",TRUE,FALSE)</formula>
    </cfRule>
  </conditionalFormatting>
  <conditionalFormatting sqref="AE116">
    <cfRule type="expression" dxfId="55" priority="55">
      <formula>IF(RIGHT(TEXT(AE116,"0.#"),1)=".",FALSE,TRUE)</formula>
    </cfRule>
    <cfRule type="expression" dxfId="54" priority="56">
      <formula>IF(RIGHT(TEXT(AE116,"0.#"),1)=".",TRUE,FALSE)</formula>
    </cfRule>
  </conditionalFormatting>
  <conditionalFormatting sqref="AI116">
    <cfRule type="expression" dxfId="53" priority="53">
      <formula>IF(RIGHT(TEXT(AI116,"0.#"),1)=".",FALSE,TRUE)</formula>
    </cfRule>
    <cfRule type="expression" dxfId="52" priority="54">
      <formula>IF(RIGHT(TEXT(AI116,"0.#"),1)=".",TRUE,FALSE)</formula>
    </cfRule>
  </conditionalFormatting>
  <conditionalFormatting sqref="AI117">
    <cfRule type="expression" dxfId="51" priority="51">
      <formula>IF(RIGHT(TEXT(AI117,"0.#"),1)=".",FALSE,TRUE)</formula>
    </cfRule>
    <cfRule type="expression" dxfId="50" priority="52">
      <formula>IF(RIGHT(TEXT(AI117,"0.#"),1)=".",TRUE,FALSE)</formula>
    </cfRule>
  </conditionalFormatting>
  <conditionalFormatting sqref="AE117">
    <cfRule type="expression" dxfId="49" priority="49">
      <formula>IF(RIGHT(TEXT(AE117,"0.#"),1)=".",FALSE,TRUE)</formula>
    </cfRule>
    <cfRule type="expression" dxfId="48" priority="50">
      <formula>IF(RIGHT(TEXT(AE117,"0.#"),1)=".",TRUE,FALSE)</formula>
    </cfRule>
  </conditionalFormatting>
  <conditionalFormatting sqref="AM34">
    <cfRule type="expression" dxfId="47" priority="43">
      <formula>IF(RIGHT(TEXT(AM34,"0.#"),1)=".",FALSE,TRUE)</formula>
    </cfRule>
    <cfRule type="expression" dxfId="46" priority="44">
      <formula>IF(RIGHT(TEXT(AM34,"0.#"),1)=".",TRUE,FALSE)</formula>
    </cfRule>
  </conditionalFormatting>
  <conditionalFormatting sqref="AM32">
    <cfRule type="expression" dxfId="45" priority="47">
      <formula>IF(RIGHT(TEXT(AM32,"0.#"),1)=".",FALSE,TRUE)</formula>
    </cfRule>
    <cfRule type="expression" dxfId="44" priority="48">
      <formula>IF(RIGHT(TEXT(AM32,"0.#"),1)=".",TRUE,FALSE)</formula>
    </cfRule>
  </conditionalFormatting>
  <conditionalFormatting sqref="AM33">
    <cfRule type="expression" dxfId="43" priority="45">
      <formula>IF(RIGHT(TEXT(AM33,"0.#"),1)=".",FALSE,TRUE)</formula>
    </cfRule>
    <cfRule type="expression" dxfId="42" priority="46">
      <formula>IF(RIGHT(TEXT(AM33,"0.#"),1)=".",TRUE,FALSE)</formula>
    </cfRule>
  </conditionalFormatting>
  <conditionalFormatting sqref="AM116">
    <cfRule type="expression" dxfId="41" priority="41">
      <formula>IF(RIGHT(TEXT(AM116,"0.#"),1)=".",FALSE,TRUE)</formula>
    </cfRule>
    <cfRule type="expression" dxfId="40" priority="42">
      <formula>IF(RIGHT(TEXT(AM116,"0.#"),1)=".",TRUE,FALSE)</formula>
    </cfRule>
  </conditionalFormatting>
  <conditionalFormatting sqref="AM117">
    <cfRule type="expression" dxfId="39" priority="39">
      <formula>IF(RIGHT(TEXT(AM117,"0.#"),1)=".",FALSE,TRUE)</formula>
    </cfRule>
    <cfRule type="expression" dxfId="38" priority="40">
      <formula>IF(RIGHT(TEXT(AM117,"0.#"),1)=".",TRUE,FALSE)</formula>
    </cfRule>
  </conditionalFormatting>
  <conditionalFormatting sqref="AU783">
    <cfRule type="expression" dxfId="37" priority="37">
      <formula>IF(RIGHT(TEXT(AU783,"0.#"),1)=".",FALSE,TRUE)</formula>
    </cfRule>
    <cfRule type="expression" dxfId="36" priority="38">
      <formula>IF(RIGHT(TEXT(AU783,"0.#"),1)=".",TRUE,FALSE)</formula>
    </cfRule>
  </conditionalFormatting>
  <conditionalFormatting sqref="AU784:AU786 AU782">
    <cfRule type="expression" dxfId="35" priority="35">
      <formula>IF(RIGHT(TEXT(AU782,"0.#"),1)=".",FALSE,TRUE)</formula>
    </cfRule>
    <cfRule type="expression" dxfId="34" priority="36">
      <formula>IF(RIGHT(TEXT(AU782,"0.#"),1)=".",TRUE,FALSE)</formula>
    </cfRule>
  </conditionalFormatting>
  <conditionalFormatting sqref="AU787">
    <cfRule type="expression" dxfId="33" priority="33">
      <formula>IF(RIGHT(TEXT(AU787,"0.#"),1)=".",FALSE,TRUE)</formula>
    </cfRule>
    <cfRule type="expression" dxfId="32" priority="34">
      <formula>IF(RIGHT(TEXT(AU787,"0.#"),1)=".",TRUE,FALSE)</formula>
    </cfRule>
  </conditionalFormatting>
  <conditionalFormatting sqref="Y795">
    <cfRule type="expression" dxfId="31" priority="31">
      <formula>IF(RIGHT(TEXT(Y795,"0.#"),1)=".",FALSE,TRUE)</formula>
    </cfRule>
    <cfRule type="expression" dxfId="30" priority="32">
      <formula>IF(RIGHT(TEXT(Y795,"0.#"),1)=".",TRUE,FALSE)</formula>
    </cfRule>
  </conditionalFormatting>
  <conditionalFormatting sqref="AU795">
    <cfRule type="expression" dxfId="29" priority="29">
      <formula>IF(RIGHT(TEXT(AU795,"0.#"),1)=".",FALSE,TRUE)</formula>
    </cfRule>
    <cfRule type="expression" dxfId="28" priority="30">
      <formula>IF(RIGHT(TEXT(AU795,"0.#"),1)=".",TRUE,FALSE)</formula>
    </cfRule>
  </conditionalFormatting>
  <conditionalFormatting sqref="Y809">
    <cfRule type="expression" dxfId="27" priority="27">
      <formula>IF(RIGHT(TEXT(Y809,"0.#"),1)=".",FALSE,TRUE)</formula>
    </cfRule>
    <cfRule type="expression" dxfId="26" priority="28">
      <formula>IF(RIGHT(TEXT(Y809,"0.#"),1)=".",TRUE,FALSE)</formula>
    </cfRule>
  </conditionalFormatting>
  <conditionalFormatting sqref="Y808">
    <cfRule type="expression" dxfId="25" priority="25">
      <formula>IF(RIGHT(TEXT(Y808,"0.#"),1)=".",FALSE,TRUE)</formula>
    </cfRule>
    <cfRule type="expression" dxfId="24" priority="26">
      <formula>IF(RIGHT(TEXT(Y808,"0.#"),1)=".",TRUE,FALSE)</formula>
    </cfRule>
  </conditionalFormatting>
  <conditionalFormatting sqref="Y871">
    <cfRule type="expression" dxfId="23" priority="23">
      <formula>IF(RIGHT(TEXT(Y871,"0.#"),1)=".",FALSE,TRUE)</formula>
    </cfRule>
    <cfRule type="expression" dxfId="22" priority="24">
      <formula>IF(RIGHT(TEXT(Y871,"0.#"),1)=".",TRUE,FALSE)</formula>
    </cfRule>
  </conditionalFormatting>
  <conditionalFormatting sqref="AL871:AO871">
    <cfRule type="expression" dxfId="21" priority="19">
      <formula>IF(AND(AL871&gt;=0, RIGHT(TEXT(AL871,"0.#"),1)&lt;&gt;"."),TRUE,FALSE)</formula>
    </cfRule>
    <cfRule type="expression" dxfId="20" priority="20">
      <formula>IF(AND(AL871&gt;=0, RIGHT(TEXT(AL871,"0.#"),1)="."),TRUE,FALSE)</formula>
    </cfRule>
    <cfRule type="expression" dxfId="19" priority="21">
      <formula>IF(AND(AL871&lt;0, RIGHT(TEXT(AL871,"0.#"),1)&lt;&gt;"."),TRUE,FALSE)</formula>
    </cfRule>
    <cfRule type="expression" dxfId="18" priority="22">
      <formula>IF(AND(AL871&lt;0, RIGHT(TEXT(AL871,"0.#"),1)="."),TRUE,FALSE)</formula>
    </cfRule>
  </conditionalFormatting>
  <conditionalFormatting sqref="Y904">
    <cfRule type="expression" dxfId="17" priority="13">
      <formula>IF(RIGHT(TEXT(Y904,"0.#"),1)=".",FALSE,TRUE)</formula>
    </cfRule>
    <cfRule type="expression" dxfId="16" priority="14">
      <formula>IF(RIGHT(TEXT(Y904,"0.#"),1)=".",TRUE,FALSE)</formula>
    </cfRule>
  </conditionalFormatting>
  <conditionalFormatting sqref="AL904:AO904">
    <cfRule type="expression" dxfId="15" priority="15">
      <formula>IF(AND(AL904&gt;=0, RIGHT(TEXT(AL904,"0.#"),1)&lt;&gt;"."),TRUE,FALSE)</formula>
    </cfRule>
    <cfRule type="expression" dxfId="14" priority="16">
      <formula>IF(AND(AL904&gt;=0, RIGHT(TEXT(AL904,"0.#"),1)="."),TRUE,FALSE)</formula>
    </cfRule>
    <cfRule type="expression" dxfId="13" priority="17">
      <formula>IF(AND(AL904&lt;0, RIGHT(TEXT(AL904,"0.#"),1)&lt;&gt;"."),TRUE,FALSE)</formula>
    </cfRule>
    <cfRule type="expression" dxfId="12" priority="18">
      <formula>IF(AND(AL904&lt;0, RIGHT(TEXT(AL904,"0.#"),1)="."),TRUE,FALSE)</formula>
    </cfRule>
  </conditionalFormatting>
  <conditionalFormatting sqref="Y937">
    <cfRule type="expression" dxfId="11" priority="7">
      <formula>IF(RIGHT(TEXT(Y937,"0.#"),1)=".",FALSE,TRUE)</formula>
    </cfRule>
    <cfRule type="expression" dxfId="10" priority="8">
      <formula>IF(RIGHT(TEXT(Y937,"0.#"),1)=".",TRUE,FALSE)</formula>
    </cfRule>
  </conditionalFormatting>
  <conditionalFormatting sqref="AL937:AO937">
    <cfRule type="expression" dxfId="9" priority="9">
      <formula>IF(AND(AL937&gt;=0, RIGHT(TEXT(AL937,"0.#"),1)&lt;&gt;"."),TRUE,FALSE)</formula>
    </cfRule>
    <cfRule type="expression" dxfId="8" priority="10">
      <formula>IF(AND(AL937&gt;=0, RIGHT(TEXT(AL937,"0.#"),1)="."),TRUE,FALSE)</formula>
    </cfRule>
    <cfRule type="expression" dxfId="7" priority="11">
      <formula>IF(AND(AL937&lt;0, RIGHT(TEXT(AL937,"0.#"),1)&lt;&gt;"."),TRUE,FALSE)</formula>
    </cfRule>
    <cfRule type="expression" dxfId="6" priority="12">
      <formula>IF(AND(AL937&lt;0, RIGHT(TEXT(AL937,"0.#"),1)="."),TRUE,FALSE)</formula>
    </cfRule>
  </conditionalFormatting>
  <conditionalFormatting sqref="Y970">
    <cfRule type="expression" dxfId="5" priority="1">
      <formula>IF(RIGHT(TEXT(Y970,"0.#"),1)=".",FALSE,TRUE)</formula>
    </cfRule>
    <cfRule type="expression" dxfId="4" priority="2">
      <formula>IF(RIGHT(TEXT(Y970,"0.#"),1)=".",TRUE,FALSE)</formula>
    </cfRule>
  </conditionalFormatting>
  <conditionalFormatting sqref="AL970:AO970">
    <cfRule type="expression" dxfId="3" priority="3">
      <formula>IF(AND(AL970&gt;=0, RIGHT(TEXT(AL970,"0.#"),1)&lt;&gt;"."),TRUE,FALSE)</formula>
    </cfRule>
    <cfRule type="expression" dxfId="2" priority="4">
      <formula>IF(AND(AL970&gt;=0, RIGHT(TEXT(AL970,"0.#"),1)="."),TRUE,FALSE)</formula>
    </cfRule>
    <cfRule type="expression" dxfId="1" priority="5">
      <formula>IF(AND(AL970&lt;0, RIGHT(TEXT(AL970,"0.#"),1)&lt;&gt;"."),TRUE,FALSE)</formula>
    </cfRule>
    <cfRule type="expression" dxfId="0" priority="6">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29" max="49" man="1"/>
    <brk id="79" max="49" man="1"/>
    <brk id="483" max="49" man="1"/>
    <brk id="735" max="49" man="1"/>
    <brk id="779"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5" style="28" customWidth="1"/>
    <col min="25" max="25" width="12.375" style="34" bestFit="1" customWidth="1"/>
    <col min="26" max="26" width="3.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9"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9"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9"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9"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9"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9"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9"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479</v>
      </c>
      <c r="R8" s="13" t="str">
        <f t="shared" si="3"/>
        <v>その他</v>
      </c>
      <c r="S8" s="13" t="str">
        <f t="shared" si="4"/>
        <v>委託・請負、その他</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9" customHeight="1" x14ac:dyDescent="0.15">
      <c r="A9" s="14" t="s">
        <v>91</v>
      </c>
      <c r="B9" s="15"/>
      <c r="C9" s="13" t="str">
        <f t="shared" si="0"/>
        <v/>
      </c>
      <c r="D9" s="13" t="str">
        <f t="shared" si="8"/>
        <v/>
      </c>
      <c r="F9" s="18" t="s">
        <v>228</v>
      </c>
      <c r="G9" s="17"/>
      <c r="H9" s="13" t="str">
        <f t="shared" si="1"/>
        <v/>
      </c>
      <c r="I9" s="13" t="str">
        <f t="shared" si="5"/>
        <v/>
      </c>
      <c r="K9" s="14" t="s">
        <v>109</v>
      </c>
      <c r="L9" s="15" t="s">
        <v>479</v>
      </c>
      <c r="M9" s="13" t="str">
        <f t="shared" si="2"/>
        <v>エネルギー対策</v>
      </c>
      <c r="N9" s="13" t="str">
        <f t="shared" si="6"/>
        <v>エネルギー対策</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9" customHeight="1" x14ac:dyDescent="0.15">
      <c r="A10" s="14" t="s">
        <v>248</v>
      </c>
      <c r="B10" s="15"/>
      <c r="C10" s="13" t="str">
        <f t="shared" si="0"/>
        <v/>
      </c>
      <c r="D10" s="13" t="str">
        <f t="shared" si="8"/>
        <v/>
      </c>
      <c r="F10" s="18" t="s">
        <v>116</v>
      </c>
      <c r="G10" s="17" t="s">
        <v>479</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委託・請負、その他</v>
      </c>
      <c r="Q10" s="19"/>
      <c r="T10" s="13"/>
      <c r="W10" s="32" t="s">
        <v>155</v>
      </c>
      <c r="Y10" s="32" t="s">
        <v>360</v>
      </c>
      <c r="Z10" s="30"/>
      <c r="AA10" s="32" t="s">
        <v>454</v>
      </c>
      <c r="AB10" s="31"/>
      <c r="AC10" s="31"/>
      <c r="AD10" s="31"/>
      <c r="AE10" s="31"/>
      <c r="AF10" s="30"/>
      <c r="AG10" s="46" t="s">
        <v>283</v>
      </c>
      <c r="AK10" s="44" t="str">
        <f t="shared" si="7"/>
        <v>I</v>
      </c>
      <c r="AP10" s="44" t="s">
        <v>277</v>
      </c>
    </row>
    <row r="11" spans="1:42" ht="13.9"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361</v>
      </c>
      <c r="Z11" s="30"/>
      <c r="AA11" s="32" t="s">
        <v>455</v>
      </c>
      <c r="AB11" s="31"/>
      <c r="AC11" s="31"/>
      <c r="AD11" s="31"/>
      <c r="AE11" s="31"/>
      <c r="AF11" s="30"/>
      <c r="AG11" s="44" t="s">
        <v>286</v>
      </c>
      <c r="AK11" s="44" t="str">
        <f t="shared" si="7"/>
        <v>J</v>
      </c>
    </row>
    <row r="12" spans="1:42" ht="13.9"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9"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9"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9"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9" customHeight="1" x14ac:dyDescent="0.15">
      <c r="A16" s="14" t="s">
        <v>97</v>
      </c>
      <c r="B16" s="15" t="s">
        <v>479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9"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9"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368</v>
      </c>
      <c r="Z18" s="30"/>
      <c r="AA18" s="32" t="s">
        <v>462</v>
      </c>
      <c r="AB18" s="31"/>
      <c r="AC18" s="31"/>
      <c r="AD18" s="31"/>
      <c r="AE18" s="31"/>
      <c r="AF18" s="30"/>
      <c r="AK18" s="44" t="str">
        <f t="shared" si="7"/>
        <v>Q</v>
      </c>
    </row>
    <row r="19" spans="1:37" ht="13.9"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369</v>
      </c>
      <c r="Z19" s="30"/>
      <c r="AA19" s="32" t="s">
        <v>463</v>
      </c>
      <c r="AB19" s="31"/>
      <c r="AC19" s="31"/>
      <c r="AD19" s="31"/>
      <c r="AE19" s="31"/>
      <c r="AF19" s="30"/>
      <c r="AK19" s="44" t="str">
        <f t="shared" si="7"/>
        <v>R</v>
      </c>
    </row>
    <row r="20" spans="1:37" ht="13.9"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370</v>
      </c>
      <c r="Z20" s="30"/>
      <c r="AA20" s="32" t="s">
        <v>464</v>
      </c>
      <c r="AB20" s="31"/>
      <c r="AC20" s="31"/>
      <c r="AD20" s="31"/>
      <c r="AE20" s="31"/>
      <c r="AF20" s="30"/>
      <c r="AK20" s="44" t="str">
        <f t="shared" si="7"/>
        <v>S</v>
      </c>
    </row>
    <row r="21" spans="1:37" ht="13.9"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371</v>
      </c>
      <c r="Z21" s="30"/>
      <c r="AA21" s="32" t="s">
        <v>465</v>
      </c>
      <c r="AB21" s="31"/>
      <c r="AC21" s="31"/>
      <c r="AD21" s="31"/>
      <c r="AE21" s="31"/>
      <c r="AF21" s="30"/>
      <c r="AK21" s="44" t="str">
        <f t="shared" si="7"/>
        <v>T</v>
      </c>
    </row>
    <row r="22" spans="1:37" ht="13.9"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372</v>
      </c>
      <c r="Z22" s="30"/>
      <c r="AA22" s="32" t="s">
        <v>466</v>
      </c>
      <c r="AB22" s="31"/>
      <c r="AC22" s="31"/>
      <c r="AD22" s="31"/>
      <c r="AE22" s="31"/>
      <c r="AF22" s="30"/>
      <c r="AK22" s="44" t="str">
        <f t="shared" si="7"/>
        <v>U</v>
      </c>
    </row>
    <row r="23" spans="1:37" ht="13.9"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373</v>
      </c>
      <c r="Z23" s="30"/>
      <c r="AA23" s="32" t="s">
        <v>467</v>
      </c>
      <c r="AB23" s="31"/>
      <c r="AC23" s="31"/>
      <c r="AD23" s="31"/>
      <c r="AE23" s="31"/>
      <c r="AF23" s="30"/>
      <c r="AK23" s="44" t="str">
        <f t="shared" si="7"/>
        <v>V</v>
      </c>
    </row>
    <row r="24" spans="1:37" ht="13.9" customHeight="1" x14ac:dyDescent="0.15">
      <c r="A24" s="83" t="s">
        <v>325</v>
      </c>
      <c r="B24" s="15"/>
      <c r="C24" s="13" t="str">
        <f t="shared" si="9"/>
        <v/>
      </c>
      <c r="D24" s="13" t="str">
        <f>IF(C24="",D23,IF(D23&lt;&gt;"",CONCATENATE(D23,"、",C24),C24))</f>
        <v>地球温暖化対策</v>
      </c>
      <c r="F24" s="18" t="s">
        <v>330</v>
      </c>
      <c r="G24" s="17"/>
      <c r="H24" s="13" t="str">
        <f t="shared" si="1"/>
        <v/>
      </c>
      <c r="I24" s="13" t="str">
        <f t="shared" si="5"/>
        <v>エネルギー対策特別会計エネルギー需給勘定</v>
      </c>
      <c r="K24" s="13"/>
      <c r="L24" s="13"/>
      <c r="O24" s="13"/>
      <c r="P24" s="13"/>
      <c r="Q24" s="19"/>
      <c r="T24" s="13"/>
      <c r="Y24" s="32" t="s">
        <v>374</v>
      </c>
      <c r="Z24" s="30"/>
      <c r="AA24" s="32" t="s">
        <v>468</v>
      </c>
      <c r="AB24" s="31"/>
      <c r="AC24" s="31"/>
      <c r="AD24" s="31"/>
      <c r="AE24" s="31"/>
      <c r="AF24" s="30"/>
      <c r="AK24" s="44" t="str">
        <f>CHAR(CODE(AK23)+1)</f>
        <v>W</v>
      </c>
    </row>
    <row r="25" spans="1:37" ht="13.9"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375</v>
      </c>
      <c r="Z25" s="30"/>
      <c r="AA25" s="32" t="s">
        <v>469</v>
      </c>
      <c r="AB25" s="31"/>
      <c r="AC25" s="31"/>
      <c r="AD25" s="31"/>
      <c r="AE25" s="31"/>
      <c r="AF25" s="30"/>
      <c r="AK25" s="44" t="str">
        <f t="shared" si="7"/>
        <v>X</v>
      </c>
    </row>
    <row r="26" spans="1:37" ht="13.9"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376</v>
      </c>
      <c r="Z26" s="30"/>
      <c r="AA26" s="32" t="s">
        <v>470</v>
      </c>
      <c r="AB26" s="31"/>
      <c r="AC26" s="31"/>
      <c r="AD26" s="31"/>
      <c r="AE26" s="31"/>
      <c r="AF26" s="30"/>
      <c r="AK26" s="44" t="str">
        <f t="shared" si="7"/>
        <v>Y</v>
      </c>
    </row>
    <row r="27" spans="1:37" ht="13.9"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377</v>
      </c>
      <c r="Z27" s="30"/>
      <c r="AA27" s="32" t="s">
        <v>471</v>
      </c>
      <c r="AB27" s="31"/>
      <c r="AC27" s="31"/>
      <c r="AD27" s="31"/>
      <c r="AE27" s="31"/>
      <c r="AF27" s="30"/>
      <c r="AK27" s="44" t="str">
        <f>CHAR(CODE(AK26)+1)</f>
        <v>Z</v>
      </c>
    </row>
    <row r="28" spans="1:37" ht="13.9"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378</v>
      </c>
      <c r="Z28" s="30"/>
      <c r="AA28" s="32" t="s">
        <v>472</v>
      </c>
      <c r="AB28" s="31"/>
      <c r="AC28" s="31"/>
      <c r="AD28" s="31"/>
      <c r="AE28" s="31"/>
      <c r="AF28" s="30"/>
      <c r="AK28" s="44" t="s">
        <v>216</v>
      </c>
    </row>
    <row r="29" spans="1:37" ht="13.9"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379</v>
      </c>
      <c r="Z29" s="30"/>
      <c r="AA29" s="32" t="s">
        <v>473</v>
      </c>
      <c r="AB29" s="31"/>
      <c r="AC29" s="31"/>
      <c r="AD29" s="31"/>
      <c r="AE29" s="31"/>
      <c r="AF29" s="30"/>
      <c r="AK29" s="44" t="str">
        <f t="shared" si="7"/>
        <v>b</v>
      </c>
    </row>
    <row r="30" spans="1:37" ht="13.9"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380</v>
      </c>
      <c r="Z30" s="30"/>
      <c r="AA30" s="32" t="s">
        <v>474</v>
      </c>
      <c r="AB30" s="31"/>
      <c r="AC30" s="31"/>
      <c r="AD30" s="31"/>
      <c r="AE30" s="31"/>
      <c r="AF30" s="30"/>
      <c r="AK30" s="44" t="str">
        <f t="shared" si="7"/>
        <v>c</v>
      </c>
    </row>
    <row r="31" spans="1:37" ht="13.9"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381</v>
      </c>
      <c r="Z31" s="30"/>
      <c r="AA31" s="32" t="s">
        <v>475</v>
      </c>
      <c r="AB31" s="31"/>
      <c r="AC31" s="31"/>
      <c r="AD31" s="31"/>
      <c r="AE31" s="31"/>
      <c r="AF31" s="30"/>
      <c r="AK31" s="44" t="str">
        <f t="shared" si="7"/>
        <v>d</v>
      </c>
    </row>
    <row r="32" spans="1:37" ht="13.9"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382</v>
      </c>
      <c r="Z32" s="30"/>
      <c r="AA32" s="32" t="s">
        <v>69</v>
      </c>
      <c r="AB32" s="31"/>
      <c r="AC32" s="31"/>
      <c r="AD32" s="31"/>
      <c r="AE32" s="31"/>
      <c r="AF32" s="30"/>
      <c r="AK32" s="44" t="str">
        <f t="shared" si="7"/>
        <v>e</v>
      </c>
    </row>
    <row r="33" spans="1:37" ht="13.9"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383</v>
      </c>
      <c r="Z33" s="30"/>
      <c r="AA33" s="63"/>
      <c r="AB33" s="31"/>
      <c r="AC33" s="31"/>
      <c r="AD33" s="31"/>
      <c r="AE33" s="31"/>
      <c r="AF33" s="30"/>
      <c r="AK33" s="44" t="str">
        <f t="shared" si="7"/>
        <v>f</v>
      </c>
    </row>
    <row r="34" spans="1:37" ht="13.9"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384</v>
      </c>
      <c r="Z34" s="30"/>
      <c r="AB34" s="31"/>
      <c r="AC34" s="31"/>
      <c r="AD34" s="31"/>
      <c r="AE34" s="31"/>
      <c r="AF34" s="30"/>
      <c r="AK34" s="44" t="str">
        <f t="shared" si="7"/>
        <v>g</v>
      </c>
    </row>
    <row r="35" spans="1:37" ht="13.9"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385</v>
      </c>
      <c r="Z35" s="30"/>
      <c r="AC35" s="31"/>
      <c r="AF35" s="30"/>
      <c r="AK35" s="44" t="str">
        <f t="shared" si="7"/>
        <v>h</v>
      </c>
    </row>
    <row r="36" spans="1:37" ht="13.9"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386</v>
      </c>
      <c r="Z36" s="30"/>
      <c r="AF36" s="30"/>
      <c r="AK36" s="44" t="str">
        <f t="shared" si="7"/>
        <v>i</v>
      </c>
    </row>
    <row r="37" spans="1:37" ht="13.9"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2020-06-19T06:38:22Z</cp:lastPrinted>
  <dcterms:created xsi:type="dcterms:W3CDTF">2012-03-13T00:50:25Z</dcterms:created>
  <dcterms:modified xsi:type="dcterms:W3CDTF">2020-10-06T01:39:39Z</dcterms:modified>
</cp:coreProperties>
</file>