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6 地球環境局一般\1002追加提出・会計課受領済み\"/>
    </mc:Choice>
  </mc:AlternateContent>
  <bookViews>
    <workbookView xWindow="0" yWindow="0" windowWidth="10800" windowHeight="1102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9" i="3" l="1"/>
  <c r="AE119"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<sst xmlns="http://schemas.openxmlformats.org/spreadsheetml/2006/main" count="2206" uniqueCount="566">
  <si>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</si>
  <si>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</si>
  <si>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</si>
  <si>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</si>
  <si>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</si>
  <si>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</si>
  <si>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</si>
  <si>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</si>
  <si>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</si>
  <si>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</si>
  <si>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</si>
  <si>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</si>
  <si>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</si>
  <si>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</si>
  <si>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</si>
  <si>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</si>
  <si>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</si>
  <si>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</si>
  <si>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</si>
  <si>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</si>
  <si>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</si>
  <si>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</si>
  <si>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</si>
  <si>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</si>
  <si>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</si>
  <si>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</si>
  <si>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</si>
  <si>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</si>
  <si>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</si>
  <si>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</si>
  <si>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</si>
  <si>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</si>
  <si>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</si>
  <si>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</si>
  <si>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</si>
  <si>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</si>
  <si>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</si>
  <si>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</si>
  <si>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</si>
  <si>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</si>
  <si>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</si>
  <si>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</si>
  <si>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</si>
  <si>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</si>
  <si>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</si>
  <si>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</si>
  <si>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</si>
  <si>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</si>
  <si>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</si>
  <si>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</si>
  <si>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</si>
  <si>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</si>
  <si>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</si>
  <si>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</si>
  <si>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</si>
  <si>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</si>
  <si>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</si>
  <si>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</si>
  <si>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</si>
  <si>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</si>
  <si>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</si>
  <si>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</si>
  <si>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</si>
  <si>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</si>
  <si>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</si>
  <si>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</si>
  <si>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</si>
  <si>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</si>
  <si>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</si>
  <si>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</si>
  <si>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</si>
  <si>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</si>
  <si>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</si>
  <si>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</si>
  <si>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</si>
  <si>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</si>
  <si>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</si>
  <si>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</si>
  <si>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</si>
  <si>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</si>
  <si>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</si>
  <si>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</si>
  <si>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</si>
  <si>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</si>
  <si>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</si>
  <si>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</si>
  <si>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</si>
  <si>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</si>
  <si>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</si>
  <si>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</si>
  <si>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</si>
  <si>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</si>
  <si>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</si>
  <si>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</si>
  <si>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</si>
  <si>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</si>
  <si>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</si>
  <si>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</si>
  <si>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</si>
  <si>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</si>
  <si>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</si>
  <si>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</si>
  <si>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</si>
  <si>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</si>
  <si>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</si>
  <si>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</si>
  <si>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</si>
  <si>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</si>
  <si>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</si>
  <si>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</si>
  <si>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</si>
  <si>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</si>
  <si>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</si>
  <si>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</si>
  <si>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</si>
  <si>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</si>
  <si>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</si>
  <si>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</si>
  <si>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</si>
  <si>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</si>
  <si>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</si>
  <si>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</si>
  <si>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</si>
  <si>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</si>
  <si>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</si>
  <si>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</si>
  <si>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</si>
  <si>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</si>
  <si>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</si>
  <si>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</si>
  <si>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</si>
  <si>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</si>
  <si>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</si>
  <si>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</si>
  <si>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</si>
  <si>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</si>
  <si>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</si>
  <si>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</si>
  <si>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</si>
  <si>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</si>
  <si>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</si>
  <si>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</si>
  <si>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</si>
  <si>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</si>
  <si>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</si>
  <si>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</si>
  <si>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</si>
  <si>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</si>
  <si>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</si>
  <si>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</si>
  <si>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</si>
  <si>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</si>
  <si>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</si>
  <si>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</si>
  <si>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</si>
  <si>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</si>
  <si>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</si>
  <si>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</si>
  <si>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</si>
  <si>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</si>
  <si>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</si>
  <si>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</si>
  <si>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</si>
  <si>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</si>
  <si>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</si>
  <si>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</si>
  <si>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</si>
  <si>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</si>
  <si>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</si>
  <si>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</si>
  <si>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</si>
  <si>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</si>
  <si>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</si>
  <si>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</si>
  <si>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</si>
  <si>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</si>
  <si>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</si>
  <si>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</si>
  <si>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</si>
  <si>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</si>
  <si>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</si>
  <si>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</si>
  <si>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</si>
  <si>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</si>
  <si>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</si>
  <si>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</si>
  <si>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</si>
  <si>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</si>
  <si>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</si>
  <si>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</si>
  <si>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</si>
  <si>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</si>
  <si>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</si>
  <si>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</si>
  <si>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</si>
  <si>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</si>
  <si>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</si>
  <si>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</si>
  <si>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</si>
  <si>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</si>
  <si>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</si>
  <si>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</si>
  <si>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</si>
  <si>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</si>
  <si>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</si>
  <si>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</si>
  <si>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</si>
  <si>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</si>
  <si>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</si>
  <si>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</si>
  <si>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</si>
  <si>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</si>
  <si>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</si>
  <si>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</si>
  <si>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</si>
  <si>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</si>
  <si>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</si>
  <si>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</si>
  <si>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</si>
  <si>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</si>
  <si>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</si>
  <si>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</si>
  <si>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</si>
  <si>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</si>
  <si>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</si>
  <si>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</si>
  <si>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</si>
  <si>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</si>
  <si>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</si>
  <si>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</si>
  <si>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</si>
  <si>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</si>
  <si>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</si>
  <si>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</si>
  <si>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</si>
  <si>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</si>
  <si>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</si>
  <si>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</si>
  <si>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</si>
  <si>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</si>
  <si>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</si>
  <si>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</si>
  <si>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</si>
  <si>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</si>
  <si>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</si>
  <si>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</si>
  <si>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</si>
  <si>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</si>
  <si>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</si>
  <si>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</si>
  <si>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</si>
  <si>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</si>
  <si>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</si>
  <si>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</si>
  <si>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</si>
  <si>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</si>
  <si>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</si>
  <si>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</si>
  <si>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</si>
  <si>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</si>
  <si>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</si>
  <si>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</si>
  <si>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</si>
  <si>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</si>
  <si>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</si>
  <si>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</si>
  <si>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</si>
  <si>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</si>
  <si>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</si>
  <si>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</si>
  <si>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</si>
  <si>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</si>
  <si>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</si>
  <si>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</si>
  <si>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</si>
  <si>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</si>
  <si>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</si>
  <si>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</si>
  <si>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</si>
  <si>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</si>
  <si>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</si>
  <si>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</si>
  <si>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</si>
  <si>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</si>
  <si>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</si>
  <si>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</si>
  <si>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</si>
  <si>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</si>
  <si>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</si>
  <si>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</si>
  <si>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</si>
  <si>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</si>
  <si>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</si>
  <si>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</si>
  <si>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</si>
  <si>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</si>
  <si>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</si>
  <si>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</si>
  <si>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</si>
  <si>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</si>
  <si>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</si>
  <si>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</si>
  <si>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</si>
  <si>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</si>
  <si>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</si>
  <si>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</si>
  <si>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</si>
  <si>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</si>
  <si>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</si>
  <si>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</si>
  <si>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</si>
  <si>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</si>
  <si>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</si>
  <si>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</si>
  <si>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</si>
  <si>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</si>
  <si>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</si>
  <si>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</si>
  <si>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</si>
  <si>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</si>
  <si>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</si>
  <si>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</si>
  <si>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</si>
  <si>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</si>
  <si>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</si>
  <si>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</si>
  <si>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</si>
  <si>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</si>
  <si>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</si>
  <si>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</si>
  <si>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</si>
  <si>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</si>
  <si>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</si>
  <si>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</si>
  <si>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</si>
  <si>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</si>
  <si>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</si>
  <si>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</si>
  <si>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</si>
  <si>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</si>
  <si>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</si>
  <si>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</si>
  <si>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</si>
  <si>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</si>
  <si>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</si>
  <si>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</si>
  <si>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</si>
  <si>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</si>
  <si>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</si>
  <si>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</si>
  <si>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</si>
  <si>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</si>
  <si>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</si>
  <si>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</si>
  <si>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</si>
  <si>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</si>
  <si>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</si>
  <si>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</si>
  <si>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</si>
  <si>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</si>
  <si>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</si>
  <si>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</si>
  <si>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</si>
  <si>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</si>
  <si>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</si>
  <si>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</si>
  <si>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</si>
  <si>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</si>
  <si>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</si>
  <si>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</si>
  <si>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</si>
  <si>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</si>
  <si>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</si>
  <si>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</si>
  <si>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</si>
  <si>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</si>
  <si>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</si>
  <si>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</si>
  <si>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</si>
  <si>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</si>
  <si>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</si>
  <si>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</si>
  <si>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</si>
  <si>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</si>
  <si>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</si>
  <si>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</si>
  <si>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</si>
  <si>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</si>
  <si>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</si>
  <si>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</si>
  <si>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</si>
  <si>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</si>
  <si>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</si>
  <si>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</si>
  <si>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</si>
  <si>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</si>
  <si>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</si>
  <si>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</si>
  <si>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</si>
  <si>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</si>
  <si>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</si>
  <si>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</si>
  <si>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</si>
  <si>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</si>
  <si>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</si>
  <si>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</si>
  <si>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</si>
  <si>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</si>
  <si>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</si>
  <si>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</si>
  <si>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</si>
  <si>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</si>
  <si>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</si>
  <si>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</si>
  <si>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</si>
  <si>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</si>
  <si>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</si>
  <si>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</si>
  <si>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</si>
  <si>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</si>
  <si>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</si>
  <si>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</si>
  <si>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</si>
  <si>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</si>
  <si>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</si>
  <si>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</si>
  <si>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</si>
  <si>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</si>
  <si>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</si>
  <si>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</si>
  <si>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</si>
  <si>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</si>
  <si>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</si>
  <si>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</si>
  <si>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</si>
  <si>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</si>
  <si>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</si>
  <si>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</si>
  <si>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</si>
  <si>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</si>
  <si>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</si>
  <si>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</si>
  <si>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</si>
  <si>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</si>
  <si>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</si>
  <si>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</si>
  <si>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</si>
  <si>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</si>
  <si>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</si>
  <si>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</si>
  <si>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</si>
  <si>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</si>
  <si>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</si>
  <si>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</si>
  <si>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</si>
  <si>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</si>
  <si>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</si>
  <si>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</si>
  <si>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</si>
  <si>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</si>
  <si>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</si>
  <si>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</si>
  <si>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</si>
  <si>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</si>
  <si>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</si>
  <si>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</si>
  <si>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</si>
  <si>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</si>
  <si>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</si>
  <si>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</si>
  <si>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</si>
  <si>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</si>
  <si>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</si>
  <si>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</si>
  <si>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</si>
  <si>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</si>
  <si>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</si>
  <si>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</si>
  <si>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</si>
  <si>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</si>
  <si>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</si>
  <si>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地球温暖化対策推進法施行推進経費</t>
    <phoneticPr fontId="5"/>
  </si>
  <si>
    <t>○</t>
  </si>
  <si>
    <t>地球温暖化対策の推進に関する法律第20条</t>
    <phoneticPr fontId="5"/>
  </si>
  <si>
    <t>地球環境局</t>
    <rPh sb="0" eb="2">
      <t>チキュウ</t>
    </rPh>
    <rPh sb="2" eb="4">
      <t>カンキョウ</t>
    </rPh>
    <rPh sb="4" eb="5">
      <t>キョク</t>
    </rPh>
    <phoneticPr fontId="5"/>
  </si>
  <si>
    <t>地球温暖化対策課</t>
    <phoneticPr fontId="5"/>
  </si>
  <si>
    <t>・地球温暖化対策計画（平成28年５月13日閣議決定）
・政府がその事務及び事業に関し温室効果ガスの排出の抑制等のため実行すべき措置について定める計画（平成28年５月13日閣議決定）</t>
    <phoneticPr fontId="5"/>
  </si>
  <si>
    <t>地球温暖化対策の推進に関する法律（以下「温対法」という。）に基づき、政府がその事務及び事業に関し温室効果ガスの排出の抑制等のため実行すべき措置について定める計画（以下「政府実行計画」という。）を策定するとともに、同計画に基づく措置の実施状況を公表する。</t>
    <phoneticPr fontId="5"/>
  </si>
  <si>
    <t>新たな政府実行計画の実施状況の点検を実施するため、各府省庁のエネルギー使用量や、LED照明の導入・省エネ診断実施等の対策の実施状況等を調査し、報告書を取りまとめる。また、新たな政府実行計画に基づく取組を着実に進めるため、関係府省に対する技術的支援を行うために必要な調査・検討を実施するほか、省エネ診断等で提案された削減対策等の知見を各府省庁にフィードバックする。さらに、2020年度中に行う政府実行計画の改訂に向け、2021年度以降の計画に位置付けるべき有効な取組について検討を行う。</t>
    <phoneticPr fontId="5"/>
  </si>
  <si>
    <t>-</t>
  </si>
  <si>
    <t>-</t>
    <phoneticPr fontId="5"/>
  </si>
  <si>
    <t>環境保全調査費</t>
    <rPh sb="0" eb="2">
      <t>カンキョウ</t>
    </rPh>
    <rPh sb="2" eb="4">
      <t>ホゼン</t>
    </rPh>
    <rPh sb="4" eb="7">
      <t>チョウサヒ</t>
    </rPh>
    <phoneticPr fontId="5"/>
  </si>
  <si>
    <t>政府実行計画（平成28年５月13日閣議決定）に基づく温室効果ガス排出量の削減（H42年度までにH25年度比40％削減、中間目標としてH32年度までにH25年度比10％削減。）</t>
    <phoneticPr fontId="5"/>
  </si>
  <si>
    <t>政府の事務事業に関する温室効果ガス総排出量</t>
    <phoneticPr fontId="5"/>
  </si>
  <si>
    <t>千トンCO2</t>
    <phoneticPr fontId="5"/>
  </si>
  <si>
    <t>-</t>
    <phoneticPr fontId="5"/>
  </si>
  <si>
    <t>-</t>
    <phoneticPr fontId="5"/>
  </si>
  <si>
    <t>-</t>
    <phoneticPr fontId="5"/>
  </si>
  <si>
    <t>・2018年度における地球温暖化対策の推進に関する法律に基づく「政府がその事務及び事業に関し温室効果ガスの排出の抑制等のため実行すべき措置について定める計画」の実施状況について</t>
    <phoneticPr fontId="5"/>
  </si>
  <si>
    <t>本事業は、地球温暖化対策関係予算において【D.基盤的施策など】に分類されており、我が国の温室効果ガスの排出削減等の効果を持たないものであるため、地球温暖化対策に係る横断的な指標は設定できない。
また、本事業は、政府実行計画の策定及び実施状況調査等の支援を行うものであり、計画に基づく削減の取組は別の経費により行われることから、1t-CO2当たりの削減効果を算出することはできない。</t>
    <phoneticPr fontId="5"/>
  </si>
  <si>
    <t>回/年</t>
    <rPh sb="0" eb="1">
      <t>カイ</t>
    </rPh>
    <rPh sb="2" eb="3">
      <t>ネン</t>
    </rPh>
    <phoneticPr fontId="5"/>
  </si>
  <si>
    <t>政府実行計画実施状況の公表と新計画策定等の回数</t>
    <phoneticPr fontId="5"/>
  </si>
  <si>
    <t>当該年度までに削減された累積の温室効果ガス排出量</t>
    <phoneticPr fontId="5"/>
  </si>
  <si>
    <t>万t-CO2/年</t>
    <phoneticPr fontId="5"/>
  </si>
  <si>
    <t>-</t>
    <phoneticPr fontId="5"/>
  </si>
  <si>
    <t>執行額（円）／　政府実行計画実施状況の公表と新計画策定等の回数　　　　　　　　　　　　</t>
    <phoneticPr fontId="5"/>
  </si>
  <si>
    <t>円／年</t>
    <rPh sb="0" eb="1">
      <t>エン</t>
    </rPh>
    <rPh sb="2" eb="3">
      <t>ネン</t>
    </rPh>
    <phoneticPr fontId="5"/>
  </si>
  <si>
    <t>円／回</t>
    <rPh sb="0" eb="1">
      <t>エン</t>
    </rPh>
    <rPh sb="2" eb="3">
      <t>カイ</t>
    </rPh>
    <phoneticPr fontId="5"/>
  </si>
  <si>
    <t>9,990,000÷1</t>
    <phoneticPr fontId="5"/>
  </si>
  <si>
    <t>9,921,000÷1</t>
    <phoneticPr fontId="5"/>
  </si>
  <si>
    <t>12,650,000÷1</t>
    <phoneticPr fontId="5"/>
  </si>
  <si>
    <t>14,188,000÷2</t>
    <phoneticPr fontId="5"/>
  </si>
  <si>
    <t>執行額（円）/（累積削減量（万ｔ－CO2））</t>
    <rPh sb="8" eb="10">
      <t>ルイセキ</t>
    </rPh>
    <rPh sb="10" eb="12">
      <t>サクゲン</t>
    </rPh>
    <rPh sb="12" eb="13">
      <t>リョウ</t>
    </rPh>
    <rPh sb="14" eb="15">
      <t>マン</t>
    </rPh>
    <phoneticPr fontId="5"/>
  </si>
  <si>
    <t>円/万ｔ－CO2</t>
    <rPh sb="2" eb="3">
      <t>マン</t>
    </rPh>
    <phoneticPr fontId="5"/>
  </si>
  <si>
    <t>9,921,000÷21.5</t>
    <phoneticPr fontId="5"/>
  </si>
  <si>
    <t>9,990,000÷16.5</t>
    <phoneticPr fontId="5"/>
  </si>
  <si>
    <t>-</t>
    <phoneticPr fontId="5"/>
  </si>
  <si>
    <t>１．地球温暖化対策の推進</t>
    <phoneticPr fontId="5"/>
  </si>
  <si>
    <t>温室効果ガス総排出量（CO2換算トン）</t>
    <phoneticPr fontId="5"/>
  </si>
  <si>
    <t>万トン</t>
    <rPh sb="0" eb="1">
      <t>マン</t>
    </rPh>
    <phoneticPr fontId="5"/>
  </si>
  <si>
    <t>-</t>
    <phoneticPr fontId="5"/>
  </si>
  <si>
    <t>-</t>
    <phoneticPr fontId="5"/>
  </si>
  <si>
    <t>政府実行計画の策定及び実施状況の調査等を通じ、計画に掲げられた削減目標を着実に達成するための支援を行う。</t>
    <phoneticPr fontId="5"/>
  </si>
  <si>
    <t>-</t>
    <phoneticPr fontId="5"/>
  </si>
  <si>
    <t>-</t>
    <phoneticPr fontId="5"/>
  </si>
  <si>
    <t>-</t>
    <phoneticPr fontId="5"/>
  </si>
  <si>
    <t>-</t>
    <phoneticPr fontId="5"/>
  </si>
  <si>
    <t>-</t>
    <phoneticPr fontId="5"/>
  </si>
  <si>
    <t>-</t>
    <phoneticPr fontId="5"/>
  </si>
  <si>
    <t>政府実行計画は、温対法に基づき策定と実施状況の公表が義務づけられており、本事業はそれらの実施に不可欠である。</t>
    <phoneticPr fontId="5"/>
  </si>
  <si>
    <t>政府実行計画は政府自らの計画であり、国が策定すべきものであることから、本事業は国が実施する必要がある。</t>
    <phoneticPr fontId="5"/>
  </si>
  <si>
    <t>政府実行計画は、温対法に基づき策定と実施状況の公表が義務づけられているものであり、これらの計画の推進は公的部門の排出削減に大きく貢献することから、本事業は政策目的の達成手段として必要かつ適切な事業、優先度の高い事業である。</t>
    <phoneticPr fontId="5"/>
  </si>
  <si>
    <t>無</t>
  </si>
  <si>
    <t>‐</t>
  </si>
  <si>
    <t>-</t>
    <phoneticPr fontId="5"/>
  </si>
  <si>
    <t>-</t>
    <phoneticPr fontId="5"/>
  </si>
  <si>
    <t>温対法に基づく政府実行計画の策定や実施状況の調査については、調査票項目の合理化を行って各省の作業負担を軽減するなど、費用に対して効率的な支援を行っている。</t>
    <phoneticPr fontId="5"/>
  </si>
  <si>
    <t>-</t>
    <phoneticPr fontId="5"/>
  </si>
  <si>
    <t>政府実行計画の策定及び実施状況の公表のために必要なものに限定している。</t>
    <phoneticPr fontId="5"/>
  </si>
  <si>
    <t>経費の低減を図るべく総合評価入札を行い、効率的な事業の実施に努めている。</t>
    <phoneticPr fontId="5"/>
  </si>
  <si>
    <t>政府実行計画に掲げられた目標に対して着実に進捗している。</t>
    <rPh sb="15" eb="16">
      <t>タイ</t>
    </rPh>
    <rPh sb="18" eb="20">
      <t>チャクジツ</t>
    </rPh>
    <rPh sb="21" eb="23">
      <t>シンチョク</t>
    </rPh>
    <phoneticPr fontId="5"/>
  </si>
  <si>
    <t>政府実行計画の策定及び実施状況の公表のために必要な支援を行うものであり、他の手段・方法等は考えにくい。</t>
    <phoneticPr fontId="5"/>
  </si>
  <si>
    <t>活動実績と活動見込みが一致している。</t>
    <phoneticPr fontId="5"/>
  </si>
  <si>
    <t>事業で得られた成果物は環境省HPで公表し、関係府省において活用されている。</t>
    <phoneticPr fontId="5"/>
  </si>
  <si>
    <t>-</t>
    <phoneticPr fontId="5"/>
  </si>
  <si>
    <t>本事業は、温対法に基づく計画の策定及び実施状況の公表に係る支援を行うものであり、その実施に当たっては経費の低減を図るべく総合評価入札を行い、効率的な事業の実施に努めている。</t>
  </si>
  <si>
    <t>新たな政府実行計画が平成28年５月13日に閣議決定されたが、事業の実施に当たっては、総合評価入札等の活用等により、引き続き経費の低減を図り、効率的な事業の実施に努めていく。</t>
  </si>
  <si>
    <t>002,005</t>
    <phoneticPr fontId="5"/>
  </si>
  <si>
    <t>002</t>
    <phoneticPr fontId="5"/>
  </si>
  <si>
    <t>001</t>
    <phoneticPr fontId="5"/>
  </si>
  <si>
    <t>001</t>
    <phoneticPr fontId="5"/>
  </si>
  <si>
    <t>0001</t>
    <phoneticPr fontId="5"/>
  </si>
  <si>
    <t>0001</t>
    <phoneticPr fontId="5"/>
  </si>
  <si>
    <t>（一般競争入札（総合評価）・請負）</t>
    <rPh sb="1" eb="3">
      <t>イッパン</t>
    </rPh>
    <rPh sb="3" eb="5">
      <t>キョウソウ</t>
    </rPh>
    <rPh sb="5" eb="7">
      <t>ニュウサツ</t>
    </rPh>
    <rPh sb="8" eb="10">
      <t>ソウゴウ</t>
    </rPh>
    <rPh sb="10" eb="12">
      <t>ヒョウカ</t>
    </rPh>
    <rPh sb="14" eb="16">
      <t>ウケオイ</t>
    </rPh>
    <phoneticPr fontId="5"/>
  </si>
  <si>
    <t>雑役務費</t>
    <rPh sb="0" eb="1">
      <t>ザツ</t>
    </rPh>
    <rPh sb="1" eb="4">
      <t>エキムヒ</t>
    </rPh>
    <phoneticPr fontId="5"/>
  </si>
  <si>
    <t>新たな政府実行計画の策定支援、政府実行計画の実施状況の調査</t>
    <phoneticPr fontId="5"/>
  </si>
  <si>
    <t>-</t>
    <phoneticPr fontId="5"/>
  </si>
  <si>
    <t xml:space="preserve">（株）住環境計画研究所
</t>
    <phoneticPr fontId="5"/>
  </si>
  <si>
    <t>新たな政府実行計画の策定支援、政府実行計画の実施状況の調査</t>
    <phoneticPr fontId="5"/>
  </si>
  <si>
    <t>有</t>
  </si>
  <si>
    <t>業務については、総合評価方式による入札での調達を行っており、競争性は確保されている。今後、公示期間の延長や、評価基準の配点の見直し（過去の業務実績に関する配点の引き下げ）等の対応を行うことを検討する。</t>
    <phoneticPr fontId="5"/>
  </si>
  <si>
    <t>引き続き、項目ごとの調査に必要な執行額の妥当性が検証できる指標の設定を検討するとともに、一者応札の改善に向けた取組に努めること。</t>
    <phoneticPr fontId="5"/>
  </si>
  <si>
    <t>課長　小笠原　靖</t>
    <rPh sb="3" eb="6">
      <t>オガサワラ</t>
    </rPh>
    <rPh sb="7" eb="8">
      <t>ヤスシ</t>
    </rPh>
    <phoneticPr fontId="5"/>
  </si>
  <si>
    <t>外部有識者点検対象外</t>
    <phoneticPr fontId="5"/>
  </si>
  <si>
    <t>行政事業レビュー推進チームの所見を踏まえ、引き続き指標の設定について検討するとともに、公示期間の延長、評価基準の配点の見直し等により、一者応札の改善に努めてまいりたい。</t>
    <rPh sb="43" eb="45">
      <t>コウジ</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</si>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</sst>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742</xdr:row>
      <xdr:rowOff>11905</xdr:rowOff>
    </xdr:from>
    <xdr:to>
      <xdr:col>26</xdr:col>
      <xdr:colOff>52387</xdr:colOff>
      <xdr:row>743</xdr:row>
      <xdr:rowOff>225099</xdr:rowOff>
    </xdr:to>
    <xdr:sp macro="" textlink="">
      <xdr:nvSpPr>
        <xdr:cNvPr id="2" name="正方形/長方形 1"/>
        <xdr:cNvSpPr/>
      </xdr:nvSpPr>
      <xdr:spPr>
        <a:xfrm>
          <a:off x="3238500" y="46946343"/>
          <a:ext cx="2076450" cy="57038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b="0">
              <a:solidFill>
                <a:sysClr val="windowText" lastClr="000000"/>
              </a:solidFill>
            </a:rPr>
            <a:t>13</a:t>
          </a:r>
          <a:r>
            <a:rPr kumimoji="1" lang="ja-JP" altLang="en-US" sz="1100" b="0">
              <a:solidFill>
                <a:sysClr val="windowText" lastClr="000000"/>
              </a:solidFill>
            </a:rPr>
            <a:t>百</a:t>
          </a:r>
          <a:r>
            <a:rPr kumimoji="1" lang="ja-JP" altLang="en-US" sz="1100">
              <a:solidFill>
                <a:sysClr val="windowText" lastClr="000000"/>
              </a:solidFill>
            </a:rPr>
            <a:t>万円</a:t>
          </a:r>
        </a:p>
      </xdr:txBody>
    </xdr:sp>
    <xdr:clientData/>
  </xdr:twoCellAnchor>
  <xdr:twoCellAnchor>
    <xdr:from>
      <xdr:col>20</xdr:col>
      <xdr:colOff>171450</xdr:colOff>
      <xdr:row>743</xdr:row>
      <xdr:rowOff>353218</xdr:rowOff>
    </xdr:from>
    <xdr:to>
      <xdr:col>20</xdr:col>
      <xdr:colOff>172244</xdr:colOff>
      <xdr:row>745</xdr:row>
      <xdr:rowOff>277018</xdr:rowOff>
    </xdr:to>
    <xdr:cxnSp macro="">
      <xdr:nvCxnSpPr>
        <xdr:cNvPr id="3" name="直線矢印コネクタ 2"/>
        <xdr:cNvCxnSpPr/>
      </xdr:nvCxnSpPr>
      <xdr:spPr>
        <a:xfrm flipH="1">
          <a:off x="4219575" y="47644843"/>
          <a:ext cx="794" cy="638175"/>
        </a:xfrm>
        <a:prstGeom prst="straightConnector1">
          <a:avLst/>
        </a:prstGeom>
        <a:ln w="508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47625</xdr:colOff>
      <xdr:row>746</xdr:row>
      <xdr:rowOff>180180</xdr:rowOff>
    </xdr:from>
    <xdr:to>
      <xdr:col>26</xdr:col>
      <xdr:colOff>78694</xdr:colOff>
      <xdr:row>748</xdr:row>
      <xdr:rowOff>39120</xdr:rowOff>
    </xdr:to>
    <xdr:sp macro="" textlink="">
      <xdr:nvSpPr>
        <xdr:cNvPr id="4" name="正方形/長方形 3"/>
        <xdr:cNvSpPr/>
      </xdr:nvSpPr>
      <xdr:spPr>
        <a:xfrm>
          <a:off x="3286125" y="48543368"/>
          <a:ext cx="2055132" cy="57331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（株）住環境計画研究所</a:t>
          </a:r>
          <a:endParaRPr kumimoji="1" lang="en-US" altLang="ja-JP" sz="1100">
            <a:solidFill>
              <a:sysClr val="windowText" lastClr="000000"/>
            </a:solidFill>
          </a:endParaRPr>
        </a:p>
        <a:p>
          <a:pPr algn="ct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16</xdr:col>
      <xdr:colOff>0</xdr:colOff>
      <xdr:row>748</xdr:row>
      <xdr:rowOff>126205</xdr:rowOff>
    </xdr:from>
    <xdr:to>
      <xdr:col>26</xdr:col>
      <xdr:colOff>147637</xdr:colOff>
      <xdr:row>777</xdr:row>
      <xdr:rowOff>121443</xdr:rowOff>
    </xdr:to>
    <xdr:sp macro="" textlink="">
      <xdr:nvSpPr>
        <xdr:cNvPr id="5" name="大かっこ 4"/>
        <xdr:cNvSpPr/>
      </xdr:nvSpPr>
      <xdr:spPr bwMode="auto">
        <a:xfrm>
          <a:off x="3238500" y="49203768"/>
          <a:ext cx="2171700" cy="10668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・新たな政府実行計画の策定支援</a:t>
          </a:r>
          <a:endParaRPr kumimoji="1" lang="en-US" altLang="ja-JP" sz="1100">
            <a:solidFill>
              <a:sysClr val="windowText" lastClr="000000"/>
            </a:solidFill>
          </a:endParaRPr>
        </a:p>
        <a:p>
          <a:pPr algn="l">
            <a:lnSpc>
              <a:spcPts val="1200"/>
            </a:lnSpc>
          </a:pPr>
          <a:r>
            <a:rPr kumimoji="1" lang="ja-JP" altLang="en-US" sz="1100" b="0">
              <a:solidFill>
                <a:sysClr val="windowText" lastClr="000000"/>
              </a:solidFill>
            </a:rPr>
            <a:t>・政府実行計画の実施状況の調査</a:t>
          </a:r>
          <a:endParaRPr kumimoji="1" lang="en-US" altLang="ja-JP" sz="1100" b="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2" zoomScale="75" zoomScaleNormal="75" zoomScaleSheetLayoutView="75" zoomScalePageLayoutView="85" workbookViewId="0">
      <selection activeCell="AQ105" sqref="AQ105:AT105"/>
    </sheetView>
  </sheetViews>
  <sheetFormatPr defaultRowHeight="13.2" x14ac:dyDescent="0.2"/>
  <cols>
    <col min="1" max="49" width="2.77734375" customWidth="1"/>
    <col min="50" max="50" width="6.7773437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6" t="s">
        <v>0</v>
      </c>
      <c r="AK2" s="956"/>
      <c r="AL2" s="956"/>
      <c r="AM2" s="956"/>
      <c r="AN2" s="956"/>
      <c r="AO2" s="957"/>
      <c r="AP2" s="957"/>
      <c r="AQ2" s="957"/>
      <c r="AR2" s="64" t="str">
        <f>IF(OR(AO2="　", AO2=""), "", "-")</f>
        <v/>
      </c>
      <c r="AS2" s="958">
        <v>1</v>
      </c>
      <c r="AT2" s="958"/>
      <c r="AU2" s="958"/>
      <c r="AV2" s="42" t="str">
        <f>IF(AW2="", "", "-")</f>
        <v/>
      </c>
      <c r="AW2" s="906"/>
      <c r="AX2" s="906"/>
    </row>
    <row r="3" spans="1:50" ht="21" customHeight="1" thickBot="1" x14ac:dyDescent="0.25">
      <c r="A3" s="862" t="s">
        <v>348</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480</v>
      </c>
      <c r="AK3" s="864"/>
      <c r="AL3" s="864"/>
      <c r="AM3" s="864"/>
      <c r="AN3" s="864"/>
      <c r="AO3" s="864"/>
      <c r="AP3" s="864"/>
      <c r="AQ3" s="864"/>
      <c r="AR3" s="864"/>
      <c r="AS3" s="864"/>
      <c r="AT3" s="864"/>
      <c r="AU3" s="864"/>
      <c r="AV3" s="864"/>
      <c r="AW3" s="864"/>
      <c r="AX3" s="24" t="s">
        <v>64</v>
      </c>
    </row>
    <row r="4" spans="1:50" ht="24.75" customHeight="1" x14ac:dyDescent="0.2">
      <c r="A4" s="693" t="s">
        <v>25</v>
      </c>
      <c r="B4" s="694"/>
      <c r="C4" s="694"/>
      <c r="D4" s="694"/>
      <c r="E4" s="694"/>
      <c r="F4" s="694"/>
      <c r="G4" s="671" t="s">
        <v>481</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484</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2">
      <c r="A5" s="681" t="s">
        <v>66</v>
      </c>
      <c r="B5" s="682"/>
      <c r="C5" s="682"/>
      <c r="D5" s="682"/>
      <c r="E5" s="682"/>
      <c r="F5" s="683"/>
      <c r="G5" s="834" t="s">
        <v>428</v>
      </c>
      <c r="H5" s="835"/>
      <c r="I5" s="835"/>
      <c r="J5" s="835"/>
      <c r="K5" s="835"/>
      <c r="L5" s="835"/>
      <c r="M5" s="836" t="s">
        <v>65</v>
      </c>
      <c r="N5" s="837"/>
      <c r="O5" s="837"/>
      <c r="P5" s="837"/>
      <c r="Q5" s="837"/>
      <c r="R5" s="838"/>
      <c r="S5" s="839" t="s">
        <v>69</v>
      </c>
      <c r="T5" s="835"/>
      <c r="U5" s="835"/>
      <c r="V5" s="835"/>
      <c r="W5" s="835"/>
      <c r="X5" s="840"/>
      <c r="Y5" s="687" t="s">
        <v>3</v>
      </c>
      <c r="Z5" s="532"/>
      <c r="AA5" s="532"/>
      <c r="AB5" s="532"/>
      <c r="AC5" s="532"/>
      <c r="AD5" s="533"/>
      <c r="AE5" s="688" t="s">
        <v>485</v>
      </c>
      <c r="AF5" s="688"/>
      <c r="AG5" s="688"/>
      <c r="AH5" s="688"/>
      <c r="AI5" s="688"/>
      <c r="AJ5" s="688"/>
      <c r="AK5" s="688"/>
      <c r="AL5" s="688"/>
      <c r="AM5" s="688"/>
      <c r="AN5" s="688"/>
      <c r="AO5" s="688"/>
      <c r="AP5" s="689"/>
      <c r="AQ5" s="690" t="s">
        <v>562</v>
      </c>
      <c r="AR5" s="691"/>
      <c r="AS5" s="691"/>
      <c r="AT5" s="691"/>
      <c r="AU5" s="691"/>
      <c r="AV5" s="691"/>
      <c r="AW5" s="691"/>
      <c r="AX5" s="692"/>
    </row>
    <row r="6" spans="1:50" ht="24.9" customHeight="1" x14ac:dyDescent="0.2">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60.9" customHeight="1" x14ac:dyDescent="0.2">
      <c r="A7" s="484" t="s">
        <v>22</v>
      </c>
      <c r="B7" s="485"/>
      <c r="C7" s="485"/>
      <c r="D7" s="485"/>
      <c r="E7" s="485"/>
      <c r="F7" s="486"/>
      <c r="G7" s="487" t="s">
        <v>483</v>
      </c>
      <c r="H7" s="488"/>
      <c r="I7" s="488"/>
      <c r="J7" s="488"/>
      <c r="K7" s="488"/>
      <c r="L7" s="488"/>
      <c r="M7" s="488"/>
      <c r="N7" s="488"/>
      <c r="O7" s="488"/>
      <c r="P7" s="488"/>
      <c r="Q7" s="488"/>
      <c r="R7" s="488"/>
      <c r="S7" s="488"/>
      <c r="T7" s="488"/>
      <c r="U7" s="488"/>
      <c r="V7" s="488"/>
      <c r="W7" s="488"/>
      <c r="X7" s="489"/>
      <c r="Y7" s="915" t="s">
        <v>312</v>
      </c>
      <c r="Z7" s="432"/>
      <c r="AA7" s="432"/>
      <c r="AB7" s="432"/>
      <c r="AC7" s="432"/>
      <c r="AD7" s="916"/>
      <c r="AE7" s="907" t="s">
        <v>486</v>
      </c>
      <c r="AF7" s="908"/>
      <c r="AG7" s="908"/>
      <c r="AH7" s="908"/>
      <c r="AI7" s="908"/>
      <c r="AJ7" s="908"/>
      <c r="AK7" s="908"/>
      <c r="AL7" s="908"/>
      <c r="AM7" s="908"/>
      <c r="AN7" s="908"/>
      <c r="AO7" s="908"/>
      <c r="AP7" s="908"/>
      <c r="AQ7" s="908"/>
      <c r="AR7" s="908"/>
      <c r="AS7" s="908"/>
      <c r="AT7" s="908"/>
      <c r="AU7" s="908"/>
      <c r="AV7" s="908"/>
      <c r="AW7" s="908"/>
      <c r="AX7" s="909"/>
    </row>
    <row r="8" spans="1:50" ht="27.75" customHeight="1" x14ac:dyDescent="0.2">
      <c r="A8" s="484" t="s">
        <v>211</v>
      </c>
      <c r="B8" s="485"/>
      <c r="C8" s="485"/>
      <c r="D8" s="485"/>
      <c r="E8" s="485"/>
      <c r="F8" s="486"/>
      <c r="G8" s="926" t="str">
        <f>入力規則等!A27</f>
        <v>地球温暖化対策</v>
      </c>
      <c r="H8" s="712"/>
      <c r="I8" s="712"/>
      <c r="J8" s="712"/>
      <c r="K8" s="712"/>
      <c r="L8" s="712"/>
      <c r="M8" s="712"/>
      <c r="N8" s="712"/>
      <c r="O8" s="712"/>
      <c r="P8" s="712"/>
      <c r="Q8" s="712"/>
      <c r="R8" s="712"/>
      <c r="S8" s="712"/>
      <c r="T8" s="712"/>
      <c r="U8" s="712"/>
      <c r="V8" s="712"/>
      <c r="W8" s="712"/>
      <c r="X8" s="927"/>
      <c r="Y8" s="841" t="s">
        <v>212</v>
      </c>
      <c r="Z8" s="842"/>
      <c r="AA8" s="842"/>
      <c r="AB8" s="842"/>
      <c r="AC8" s="842"/>
      <c r="AD8" s="843"/>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9.1" customHeight="1" x14ac:dyDescent="0.2">
      <c r="A9" s="844" t="s">
        <v>23</v>
      </c>
      <c r="B9" s="845"/>
      <c r="C9" s="845"/>
      <c r="D9" s="845"/>
      <c r="E9" s="845"/>
      <c r="F9" s="845"/>
      <c r="G9" s="846" t="s">
        <v>487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55.35" customHeight="1" x14ac:dyDescent="0.2">
      <c r="A10" s="649" t="s">
        <v>29</v>
      </c>
      <c r="B10" s="650"/>
      <c r="C10" s="650"/>
      <c r="D10" s="650"/>
      <c r="E10" s="650"/>
      <c r="F10" s="650"/>
      <c r="G10" s="746" t="s">
        <v>488</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24.9" customHeight="1" x14ac:dyDescent="0.2">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968" t="s">
        <v>24</v>
      </c>
      <c r="B12" s="969"/>
      <c r="C12" s="969"/>
      <c r="D12" s="969"/>
      <c r="E12" s="969"/>
      <c r="F12" s="970"/>
      <c r="G12" s="752"/>
      <c r="H12" s="753"/>
      <c r="I12" s="753"/>
      <c r="J12" s="753"/>
      <c r="K12" s="753"/>
      <c r="L12" s="753"/>
      <c r="M12" s="753"/>
      <c r="N12" s="753"/>
      <c r="O12" s="753"/>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14"/>
    </row>
    <row r="13" spans="1:50" ht="21" customHeight="1" x14ac:dyDescent="0.2">
      <c r="A13" s="603"/>
      <c r="B13" s="604"/>
      <c r="C13" s="604"/>
      <c r="D13" s="604"/>
      <c r="E13" s="604"/>
      <c r="F13" s="605"/>
      <c r="G13" s="715" t="s">
        <v>6</v>
      </c>
      <c r="H13" s="716"/>
      <c r="I13" s="756" t="s">
        <v>7</v>
      </c>
      <c r="J13" s="757"/>
      <c r="K13" s="757"/>
      <c r="L13" s="757"/>
      <c r="M13" s="757"/>
      <c r="N13" s="757"/>
      <c r="O13" s="758"/>
      <c r="P13" s="646">
        <v>11</v>
      </c>
      <c r="Q13" s="647"/>
      <c r="R13" s="647"/>
      <c r="S13" s="647"/>
      <c r="T13" s="647"/>
      <c r="U13" s="647"/>
      <c r="V13" s="648"/>
      <c r="W13" s="646">
        <v>10</v>
      </c>
      <c r="X13" s="647"/>
      <c r="Y13" s="647"/>
      <c r="Z13" s="647"/>
      <c r="AA13" s="647"/>
      <c r="AB13" s="647"/>
      <c r="AC13" s="648"/>
      <c r="AD13" s="646">
        <v>14</v>
      </c>
      <c r="AE13" s="647"/>
      <c r="AF13" s="647"/>
      <c r="AG13" s="647"/>
      <c r="AH13" s="647"/>
      <c r="AI13" s="647"/>
      <c r="AJ13" s="648"/>
      <c r="AK13" s="646">
        <v>14</v>
      </c>
      <c r="AL13" s="647"/>
      <c r="AM13" s="647"/>
      <c r="AN13" s="647"/>
      <c r="AO13" s="647"/>
      <c r="AP13" s="647"/>
      <c r="AQ13" s="648"/>
      <c r="AR13" s="646">
        <v>14</v>
      </c>
      <c r="AS13" s="647"/>
      <c r="AT13" s="647"/>
      <c r="AU13" s="647"/>
      <c r="AV13" s="647"/>
      <c r="AW13" s="647"/>
      <c r="AX13" s="914"/>
    </row>
    <row r="14" spans="1:50" ht="21" customHeight="1" x14ac:dyDescent="0.2">
      <c r="A14" s="603"/>
      <c r="B14" s="604"/>
      <c r="C14" s="604"/>
      <c r="D14" s="604"/>
      <c r="E14" s="604"/>
      <c r="F14" s="605"/>
      <c r="G14" s="717"/>
      <c r="H14" s="718"/>
      <c r="I14" s="703" t="s">
        <v>8</v>
      </c>
      <c r="J14" s="754"/>
      <c r="K14" s="754"/>
      <c r="L14" s="754"/>
      <c r="M14" s="754"/>
      <c r="N14" s="754"/>
      <c r="O14" s="755"/>
      <c r="P14" s="697" t="s">
        <v>490</v>
      </c>
      <c r="Q14" s="698"/>
      <c r="R14" s="698"/>
      <c r="S14" s="698"/>
      <c r="T14" s="698"/>
      <c r="U14" s="698"/>
      <c r="V14" s="699"/>
      <c r="W14" s="697" t="s">
        <v>490</v>
      </c>
      <c r="X14" s="698"/>
      <c r="Y14" s="698"/>
      <c r="Z14" s="698"/>
      <c r="AA14" s="698"/>
      <c r="AB14" s="698"/>
      <c r="AC14" s="699"/>
      <c r="AD14" s="697" t="s">
        <v>490</v>
      </c>
      <c r="AE14" s="698"/>
      <c r="AF14" s="698"/>
      <c r="AG14" s="698"/>
      <c r="AH14" s="698"/>
      <c r="AI14" s="698"/>
      <c r="AJ14" s="699"/>
      <c r="AK14" s="697" t="s">
        <v>490</v>
      </c>
      <c r="AL14" s="698"/>
      <c r="AM14" s="698"/>
      <c r="AN14" s="698"/>
      <c r="AO14" s="698"/>
      <c r="AP14" s="698"/>
      <c r="AQ14" s="699"/>
      <c r="AR14" s="778"/>
      <c r="AS14" s="778"/>
      <c r="AT14" s="778"/>
      <c r="AU14" s="778"/>
      <c r="AV14" s="778"/>
      <c r="AW14" s="778"/>
      <c r="AX14" s="779"/>
    </row>
    <row r="15" spans="1:50" ht="21" customHeight="1" x14ac:dyDescent="0.2">
      <c r="A15" s="603"/>
      <c r="B15" s="604"/>
      <c r="C15" s="604"/>
      <c r="D15" s="604"/>
      <c r="E15" s="604"/>
      <c r="F15" s="605"/>
      <c r="G15" s="717"/>
      <c r="H15" s="718"/>
      <c r="I15" s="703" t="s">
        <v>50</v>
      </c>
      <c r="J15" s="704"/>
      <c r="K15" s="704"/>
      <c r="L15" s="704"/>
      <c r="M15" s="704"/>
      <c r="N15" s="704"/>
      <c r="O15" s="705"/>
      <c r="P15" s="697" t="s">
        <v>489</v>
      </c>
      <c r="Q15" s="698"/>
      <c r="R15" s="698"/>
      <c r="S15" s="698"/>
      <c r="T15" s="698"/>
      <c r="U15" s="698"/>
      <c r="V15" s="699"/>
      <c r="W15" s="697" t="s">
        <v>489</v>
      </c>
      <c r="X15" s="698"/>
      <c r="Y15" s="698"/>
      <c r="Z15" s="698"/>
      <c r="AA15" s="698"/>
      <c r="AB15" s="698"/>
      <c r="AC15" s="699"/>
      <c r="AD15" s="697" t="s">
        <v>489</v>
      </c>
      <c r="AE15" s="698"/>
      <c r="AF15" s="698"/>
      <c r="AG15" s="698"/>
      <c r="AH15" s="698"/>
      <c r="AI15" s="698"/>
      <c r="AJ15" s="699"/>
      <c r="AK15" s="697" t="s">
        <v>489</v>
      </c>
      <c r="AL15" s="698"/>
      <c r="AM15" s="698"/>
      <c r="AN15" s="698"/>
      <c r="AO15" s="698"/>
      <c r="AP15" s="698"/>
      <c r="AQ15" s="699"/>
      <c r="AR15" s="697"/>
      <c r="AS15" s="698"/>
      <c r="AT15" s="698"/>
      <c r="AU15" s="698"/>
      <c r="AV15" s="698"/>
      <c r="AW15" s="698"/>
      <c r="AX15" s="796"/>
    </row>
    <row r="16" spans="1:50" ht="21" customHeight="1" x14ac:dyDescent="0.2">
      <c r="A16" s="603"/>
      <c r="B16" s="604"/>
      <c r="C16" s="604"/>
      <c r="D16" s="604"/>
      <c r="E16" s="604"/>
      <c r="F16" s="605"/>
      <c r="G16" s="717"/>
      <c r="H16" s="718"/>
      <c r="I16" s="703" t="s">
        <v>51</v>
      </c>
      <c r="J16" s="704"/>
      <c r="K16" s="704"/>
      <c r="L16" s="704"/>
      <c r="M16" s="704"/>
      <c r="N16" s="704"/>
      <c r="O16" s="705"/>
      <c r="P16" s="697" t="s">
        <v>489</v>
      </c>
      <c r="Q16" s="698"/>
      <c r="R16" s="698"/>
      <c r="S16" s="698"/>
      <c r="T16" s="698"/>
      <c r="U16" s="698"/>
      <c r="V16" s="699"/>
      <c r="W16" s="697" t="s">
        <v>489</v>
      </c>
      <c r="X16" s="698"/>
      <c r="Y16" s="698"/>
      <c r="Z16" s="698"/>
      <c r="AA16" s="698"/>
      <c r="AB16" s="698"/>
      <c r="AC16" s="699"/>
      <c r="AD16" s="697" t="s">
        <v>489</v>
      </c>
      <c r="AE16" s="698"/>
      <c r="AF16" s="698"/>
      <c r="AG16" s="698"/>
      <c r="AH16" s="698"/>
      <c r="AI16" s="698"/>
      <c r="AJ16" s="699"/>
      <c r="AK16" s="697" t="s">
        <v>489</v>
      </c>
      <c r="AL16" s="698"/>
      <c r="AM16" s="698"/>
      <c r="AN16" s="698"/>
      <c r="AO16" s="698"/>
      <c r="AP16" s="698"/>
      <c r="AQ16" s="699"/>
      <c r="AR16" s="749"/>
      <c r="AS16" s="750"/>
      <c r="AT16" s="750"/>
      <c r="AU16" s="750"/>
      <c r="AV16" s="750"/>
      <c r="AW16" s="750"/>
      <c r="AX16" s="751"/>
    </row>
    <row r="17" spans="1:50" ht="24.75" customHeight="1" x14ac:dyDescent="0.2">
      <c r="A17" s="603"/>
      <c r="B17" s="604"/>
      <c r="C17" s="604"/>
      <c r="D17" s="604"/>
      <c r="E17" s="604"/>
      <c r="F17" s="605"/>
      <c r="G17" s="717"/>
      <c r="H17" s="718"/>
      <c r="I17" s="703" t="s">
        <v>49</v>
      </c>
      <c r="J17" s="754"/>
      <c r="K17" s="754"/>
      <c r="L17" s="754"/>
      <c r="M17" s="754"/>
      <c r="N17" s="754"/>
      <c r="O17" s="755"/>
      <c r="P17" s="697" t="s">
        <v>489</v>
      </c>
      <c r="Q17" s="698"/>
      <c r="R17" s="698"/>
      <c r="S17" s="698"/>
      <c r="T17" s="698"/>
      <c r="U17" s="698"/>
      <c r="V17" s="699"/>
      <c r="W17" s="697" t="s">
        <v>489</v>
      </c>
      <c r="X17" s="698"/>
      <c r="Y17" s="698"/>
      <c r="Z17" s="698"/>
      <c r="AA17" s="698"/>
      <c r="AB17" s="698"/>
      <c r="AC17" s="699"/>
      <c r="AD17" s="697" t="s">
        <v>489</v>
      </c>
      <c r="AE17" s="698"/>
      <c r="AF17" s="698"/>
      <c r="AG17" s="698"/>
      <c r="AH17" s="698"/>
      <c r="AI17" s="698"/>
      <c r="AJ17" s="699"/>
      <c r="AK17" s="697" t="s">
        <v>489</v>
      </c>
      <c r="AL17" s="698"/>
      <c r="AM17" s="698"/>
      <c r="AN17" s="698"/>
      <c r="AO17" s="698"/>
      <c r="AP17" s="698"/>
      <c r="AQ17" s="699"/>
      <c r="AR17" s="912"/>
      <c r="AS17" s="912"/>
      <c r="AT17" s="912"/>
      <c r="AU17" s="912"/>
      <c r="AV17" s="912"/>
      <c r="AW17" s="912"/>
      <c r="AX17" s="913"/>
    </row>
    <row r="18" spans="1:50" ht="24.75" customHeight="1" x14ac:dyDescent="0.2">
      <c r="A18" s="603"/>
      <c r="B18" s="604"/>
      <c r="C18" s="604"/>
      <c r="D18" s="604"/>
      <c r="E18" s="604"/>
      <c r="F18" s="605"/>
      <c r="G18" s="719"/>
      <c r="H18" s="720"/>
      <c r="I18" s="708" t="s">
        <v>20</v>
      </c>
      <c r="J18" s="709"/>
      <c r="K18" s="709"/>
      <c r="L18" s="709"/>
      <c r="M18" s="709"/>
      <c r="N18" s="709"/>
      <c r="O18" s="710"/>
      <c r="P18" s="873">
        <f>SUM(P13:V17)</f>
        <v>11</v>
      </c>
      <c r="Q18" s="874"/>
      <c r="R18" s="874"/>
      <c r="S18" s="874"/>
      <c r="T18" s="874"/>
      <c r="U18" s="874"/>
      <c r="V18" s="875"/>
      <c r="W18" s="873">
        <f>SUM(W13:AC17)</f>
        <v>10</v>
      </c>
      <c r="X18" s="874"/>
      <c r="Y18" s="874"/>
      <c r="Z18" s="874"/>
      <c r="AA18" s="874"/>
      <c r="AB18" s="874"/>
      <c r="AC18" s="875"/>
      <c r="AD18" s="873">
        <f>SUM(AD13:AJ17)</f>
        <v>14</v>
      </c>
      <c r="AE18" s="874"/>
      <c r="AF18" s="874"/>
      <c r="AG18" s="874"/>
      <c r="AH18" s="874"/>
      <c r="AI18" s="874"/>
      <c r="AJ18" s="875"/>
      <c r="AK18" s="873">
        <f>SUM(AK13:AQ17)</f>
        <v>14</v>
      </c>
      <c r="AL18" s="874"/>
      <c r="AM18" s="874"/>
      <c r="AN18" s="874"/>
      <c r="AO18" s="874"/>
      <c r="AP18" s="874"/>
      <c r="AQ18" s="875"/>
      <c r="AR18" s="873">
        <f>SUM(AR13:AX17)</f>
        <v>14</v>
      </c>
      <c r="AS18" s="874"/>
      <c r="AT18" s="874"/>
      <c r="AU18" s="874"/>
      <c r="AV18" s="874"/>
      <c r="AW18" s="874"/>
      <c r="AX18" s="876"/>
    </row>
    <row r="19" spans="1:50" ht="24.75" customHeight="1" x14ac:dyDescent="0.2">
      <c r="A19" s="603"/>
      <c r="B19" s="604"/>
      <c r="C19" s="604"/>
      <c r="D19" s="604"/>
      <c r="E19" s="604"/>
      <c r="F19" s="605"/>
      <c r="G19" s="871" t="s">
        <v>9</v>
      </c>
      <c r="H19" s="872"/>
      <c r="I19" s="872"/>
      <c r="J19" s="872"/>
      <c r="K19" s="872"/>
      <c r="L19" s="872"/>
      <c r="M19" s="872"/>
      <c r="N19" s="872"/>
      <c r="O19" s="872"/>
      <c r="P19" s="697">
        <v>10</v>
      </c>
      <c r="Q19" s="698"/>
      <c r="R19" s="698"/>
      <c r="S19" s="698"/>
      <c r="T19" s="698"/>
      <c r="U19" s="698"/>
      <c r="V19" s="699"/>
      <c r="W19" s="697">
        <v>10</v>
      </c>
      <c r="X19" s="698"/>
      <c r="Y19" s="698"/>
      <c r="Z19" s="698"/>
      <c r="AA19" s="698"/>
      <c r="AB19" s="698"/>
      <c r="AC19" s="699"/>
      <c r="AD19" s="697">
        <v>13</v>
      </c>
      <c r="AE19" s="698"/>
      <c r="AF19" s="698"/>
      <c r="AG19" s="698"/>
      <c r="AH19" s="698"/>
      <c r="AI19" s="698"/>
      <c r="AJ19" s="699"/>
      <c r="AK19" s="314"/>
      <c r="AL19" s="314"/>
      <c r="AM19" s="314"/>
      <c r="AN19" s="314"/>
      <c r="AO19" s="314"/>
      <c r="AP19" s="314"/>
      <c r="AQ19" s="314"/>
      <c r="AR19" s="314"/>
      <c r="AS19" s="314"/>
      <c r="AT19" s="314"/>
      <c r="AU19" s="314"/>
      <c r="AV19" s="314"/>
      <c r="AW19" s="314"/>
      <c r="AX19" s="316"/>
    </row>
    <row r="20" spans="1:50" ht="24.75" customHeight="1" x14ac:dyDescent="0.2">
      <c r="A20" s="603"/>
      <c r="B20" s="604"/>
      <c r="C20" s="604"/>
      <c r="D20" s="604"/>
      <c r="E20" s="604"/>
      <c r="F20" s="605"/>
      <c r="G20" s="871" t="s">
        <v>10</v>
      </c>
      <c r="H20" s="872"/>
      <c r="I20" s="872"/>
      <c r="J20" s="872"/>
      <c r="K20" s="872"/>
      <c r="L20" s="872"/>
      <c r="M20" s="872"/>
      <c r="N20" s="872"/>
      <c r="O20" s="872"/>
      <c r="P20" s="302">
        <f>IF(P18=0, "-", SUM(P19)/P18)</f>
        <v>0.90909090909090906</v>
      </c>
      <c r="Q20" s="302"/>
      <c r="R20" s="302"/>
      <c r="S20" s="302"/>
      <c r="T20" s="302"/>
      <c r="U20" s="302"/>
      <c r="V20" s="302"/>
      <c r="W20" s="302">
        <f t="shared" ref="W20" si="0">IF(W18=0, "-", SUM(W19)/W18)</f>
        <v>1</v>
      </c>
      <c r="X20" s="302"/>
      <c r="Y20" s="302"/>
      <c r="Z20" s="302"/>
      <c r="AA20" s="302"/>
      <c r="AB20" s="302"/>
      <c r="AC20" s="302"/>
      <c r="AD20" s="302">
        <f t="shared" ref="AD20" si="1">IF(AD18=0, "-", SUM(AD19)/AD18)</f>
        <v>0.9285714285714286</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44"/>
      <c r="B21" s="845"/>
      <c r="C21" s="845"/>
      <c r="D21" s="845"/>
      <c r="E21" s="845"/>
      <c r="F21" s="971"/>
      <c r="G21" s="300" t="s">
        <v>278</v>
      </c>
      <c r="H21" s="301"/>
      <c r="I21" s="301"/>
      <c r="J21" s="301"/>
      <c r="K21" s="301"/>
      <c r="L21" s="301"/>
      <c r="M21" s="301"/>
      <c r="N21" s="301"/>
      <c r="O21" s="301"/>
      <c r="P21" s="302">
        <f>IF(P19=0, "-", SUM(P19)/SUM(P13,P14))</f>
        <v>0.90909090909090906</v>
      </c>
      <c r="Q21" s="302"/>
      <c r="R21" s="302"/>
      <c r="S21" s="302"/>
      <c r="T21" s="302"/>
      <c r="U21" s="302"/>
      <c r="V21" s="302"/>
      <c r="W21" s="302">
        <f t="shared" ref="W21" si="2">IF(W19=0, "-", SUM(W19)/SUM(W13,W14))</f>
        <v>1</v>
      </c>
      <c r="X21" s="302"/>
      <c r="Y21" s="302"/>
      <c r="Z21" s="302"/>
      <c r="AA21" s="302"/>
      <c r="AB21" s="302"/>
      <c r="AC21" s="302"/>
      <c r="AD21" s="302">
        <f t="shared" ref="AD21" si="3">IF(AD19=0, "-", SUM(AD19)/SUM(AD13,AD14))</f>
        <v>0.9285714285714286</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8" t="s">
        <v>351</v>
      </c>
      <c r="B22" s="939"/>
      <c r="C22" s="939"/>
      <c r="D22" s="939"/>
      <c r="E22" s="939"/>
      <c r="F22" s="940"/>
      <c r="G22" s="976" t="s">
        <v>258</v>
      </c>
      <c r="H22" s="206"/>
      <c r="I22" s="206"/>
      <c r="J22" s="206"/>
      <c r="K22" s="206"/>
      <c r="L22" s="206"/>
      <c r="M22" s="206"/>
      <c r="N22" s="206"/>
      <c r="O22" s="207"/>
      <c r="P22" s="928" t="s">
        <v>352</v>
      </c>
      <c r="Q22" s="206"/>
      <c r="R22" s="206"/>
      <c r="S22" s="206"/>
      <c r="T22" s="206"/>
      <c r="U22" s="206"/>
      <c r="V22" s="207"/>
      <c r="W22" s="928" t="s">
        <v>353</v>
      </c>
      <c r="X22" s="206"/>
      <c r="Y22" s="206"/>
      <c r="Z22" s="206"/>
      <c r="AA22" s="206"/>
      <c r="AB22" s="206"/>
      <c r="AC22" s="207"/>
      <c r="AD22" s="928" t="s">
        <v>257</v>
      </c>
      <c r="AE22" s="206"/>
      <c r="AF22" s="206"/>
      <c r="AG22" s="206"/>
      <c r="AH22" s="206"/>
      <c r="AI22" s="206"/>
      <c r="AJ22" s="206"/>
      <c r="AK22" s="206"/>
      <c r="AL22" s="206"/>
      <c r="AM22" s="206"/>
      <c r="AN22" s="206"/>
      <c r="AO22" s="206"/>
      <c r="AP22" s="206"/>
      <c r="AQ22" s="206"/>
      <c r="AR22" s="206"/>
      <c r="AS22" s="206"/>
      <c r="AT22" s="206"/>
      <c r="AU22" s="206"/>
      <c r="AV22" s="206"/>
      <c r="AW22" s="206"/>
      <c r="AX22" s="947"/>
    </row>
    <row r="23" spans="1:50" ht="25.5" customHeight="1" x14ac:dyDescent="0.2">
      <c r="A23" s="941"/>
      <c r="B23" s="942"/>
      <c r="C23" s="942"/>
      <c r="D23" s="942"/>
      <c r="E23" s="942"/>
      <c r="F23" s="943"/>
      <c r="G23" s="977" t="s">
        <v>491</v>
      </c>
      <c r="H23" s="978"/>
      <c r="I23" s="978"/>
      <c r="J23" s="978"/>
      <c r="K23" s="978"/>
      <c r="L23" s="978"/>
      <c r="M23" s="978"/>
      <c r="N23" s="978"/>
      <c r="O23" s="979"/>
      <c r="P23" s="646">
        <v>14</v>
      </c>
      <c r="Q23" s="647"/>
      <c r="R23" s="647"/>
      <c r="S23" s="647"/>
      <c r="T23" s="647"/>
      <c r="U23" s="647"/>
      <c r="V23" s="648"/>
      <c r="W23" s="646">
        <v>14</v>
      </c>
      <c r="X23" s="647"/>
      <c r="Y23" s="647"/>
      <c r="Z23" s="647"/>
      <c r="AA23" s="647"/>
      <c r="AB23" s="647"/>
      <c r="AC23" s="648"/>
      <c r="AD23" s="948"/>
      <c r="AE23" s="949"/>
      <c r="AF23" s="949"/>
      <c r="AG23" s="949"/>
      <c r="AH23" s="949"/>
      <c r="AI23" s="949"/>
      <c r="AJ23" s="949"/>
      <c r="AK23" s="949"/>
      <c r="AL23" s="949"/>
      <c r="AM23" s="949"/>
      <c r="AN23" s="949"/>
      <c r="AO23" s="949"/>
      <c r="AP23" s="949"/>
      <c r="AQ23" s="949"/>
      <c r="AR23" s="949"/>
      <c r="AS23" s="949"/>
      <c r="AT23" s="949"/>
      <c r="AU23" s="949"/>
      <c r="AV23" s="949"/>
      <c r="AW23" s="949"/>
      <c r="AX23" s="950"/>
    </row>
    <row r="24" spans="1:50" ht="25.5" hidden="1" customHeight="1" x14ac:dyDescent="0.2">
      <c r="A24" s="941"/>
      <c r="B24" s="942"/>
      <c r="C24" s="942"/>
      <c r="D24" s="942"/>
      <c r="E24" s="942"/>
      <c r="F24" s="943"/>
      <c r="G24" s="929"/>
      <c r="H24" s="930"/>
      <c r="I24" s="930"/>
      <c r="J24" s="930"/>
      <c r="K24" s="930"/>
      <c r="L24" s="930"/>
      <c r="M24" s="930"/>
      <c r="N24" s="930"/>
      <c r="O24" s="931"/>
      <c r="P24" s="697"/>
      <c r="Q24" s="698"/>
      <c r="R24" s="698"/>
      <c r="S24" s="698"/>
      <c r="T24" s="698"/>
      <c r="U24" s="698"/>
      <c r="V24" s="699"/>
      <c r="W24" s="697"/>
      <c r="X24" s="698"/>
      <c r="Y24" s="698"/>
      <c r="Z24" s="698"/>
      <c r="AA24" s="698"/>
      <c r="AB24" s="698"/>
      <c r="AC24" s="699"/>
      <c r="AD24" s="951"/>
      <c r="AE24" s="952"/>
      <c r="AF24" s="952"/>
      <c r="AG24" s="952"/>
      <c r="AH24" s="952"/>
      <c r="AI24" s="952"/>
      <c r="AJ24" s="952"/>
      <c r="AK24" s="952"/>
      <c r="AL24" s="952"/>
      <c r="AM24" s="952"/>
      <c r="AN24" s="952"/>
      <c r="AO24" s="952"/>
      <c r="AP24" s="952"/>
      <c r="AQ24" s="952"/>
      <c r="AR24" s="952"/>
      <c r="AS24" s="952"/>
      <c r="AT24" s="952"/>
      <c r="AU24" s="952"/>
      <c r="AV24" s="952"/>
      <c r="AW24" s="952"/>
      <c r="AX24" s="953"/>
    </row>
    <row r="25" spans="1:50" ht="25.5" hidden="1" customHeight="1" x14ac:dyDescent="0.2">
      <c r="A25" s="941"/>
      <c r="B25" s="942"/>
      <c r="C25" s="942"/>
      <c r="D25" s="942"/>
      <c r="E25" s="942"/>
      <c r="F25" s="943"/>
      <c r="G25" s="929"/>
      <c r="H25" s="930"/>
      <c r="I25" s="930"/>
      <c r="J25" s="930"/>
      <c r="K25" s="930"/>
      <c r="L25" s="930"/>
      <c r="M25" s="930"/>
      <c r="N25" s="930"/>
      <c r="O25" s="931"/>
      <c r="P25" s="697"/>
      <c r="Q25" s="698"/>
      <c r="R25" s="698"/>
      <c r="S25" s="698"/>
      <c r="T25" s="698"/>
      <c r="U25" s="698"/>
      <c r="V25" s="699"/>
      <c r="W25" s="697"/>
      <c r="X25" s="698"/>
      <c r="Y25" s="698"/>
      <c r="Z25" s="698"/>
      <c r="AA25" s="698"/>
      <c r="AB25" s="698"/>
      <c r="AC25" s="699"/>
      <c r="AD25" s="951"/>
      <c r="AE25" s="952"/>
      <c r="AF25" s="952"/>
      <c r="AG25" s="952"/>
      <c r="AH25" s="952"/>
      <c r="AI25" s="952"/>
      <c r="AJ25" s="952"/>
      <c r="AK25" s="952"/>
      <c r="AL25" s="952"/>
      <c r="AM25" s="952"/>
      <c r="AN25" s="952"/>
      <c r="AO25" s="952"/>
      <c r="AP25" s="952"/>
      <c r="AQ25" s="952"/>
      <c r="AR25" s="952"/>
      <c r="AS25" s="952"/>
      <c r="AT25" s="952"/>
      <c r="AU25" s="952"/>
      <c r="AV25" s="952"/>
      <c r="AW25" s="952"/>
      <c r="AX25" s="953"/>
    </row>
    <row r="26" spans="1:50" ht="25.5" hidden="1" customHeight="1" x14ac:dyDescent="0.2">
      <c r="A26" s="941"/>
      <c r="B26" s="942"/>
      <c r="C26" s="942"/>
      <c r="D26" s="942"/>
      <c r="E26" s="942"/>
      <c r="F26" s="943"/>
      <c r="G26" s="929"/>
      <c r="H26" s="930"/>
      <c r="I26" s="930"/>
      <c r="J26" s="930"/>
      <c r="K26" s="930"/>
      <c r="L26" s="930"/>
      <c r="M26" s="930"/>
      <c r="N26" s="930"/>
      <c r="O26" s="931"/>
      <c r="P26" s="697"/>
      <c r="Q26" s="698"/>
      <c r="R26" s="698"/>
      <c r="S26" s="698"/>
      <c r="T26" s="698"/>
      <c r="U26" s="698"/>
      <c r="V26" s="699"/>
      <c r="W26" s="697"/>
      <c r="X26" s="698"/>
      <c r="Y26" s="698"/>
      <c r="Z26" s="698"/>
      <c r="AA26" s="698"/>
      <c r="AB26" s="698"/>
      <c r="AC26" s="699"/>
      <c r="AD26" s="951"/>
      <c r="AE26" s="952"/>
      <c r="AF26" s="952"/>
      <c r="AG26" s="952"/>
      <c r="AH26" s="952"/>
      <c r="AI26" s="952"/>
      <c r="AJ26" s="952"/>
      <c r="AK26" s="952"/>
      <c r="AL26" s="952"/>
      <c r="AM26" s="952"/>
      <c r="AN26" s="952"/>
      <c r="AO26" s="952"/>
      <c r="AP26" s="952"/>
      <c r="AQ26" s="952"/>
      <c r="AR26" s="952"/>
      <c r="AS26" s="952"/>
      <c r="AT26" s="952"/>
      <c r="AU26" s="952"/>
      <c r="AV26" s="952"/>
      <c r="AW26" s="952"/>
      <c r="AX26" s="953"/>
    </row>
    <row r="27" spans="1:50" ht="25.5" hidden="1" customHeight="1" x14ac:dyDescent="0.2">
      <c r="A27" s="941"/>
      <c r="B27" s="942"/>
      <c r="C27" s="942"/>
      <c r="D27" s="942"/>
      <c r="E27" s="942"/>
      <c r="F27" s="943"/>
      <c r="G27" s="929"/>
      <c r="H27" s="930"/>
      <c r="I27" s="930"/>
      <c r="J27" s="930"/>
      <c r="K27" s="930"/>
      <c r="L27" s="930"/>
      <c r="M27" s="930"/>
      <c r="N27" s="930"/>
      <c r="O27" s="931"/>
      <c r="P27" s="697"/>
      <c r="Q27" s="698"/>
      <c r="R27" s="698"/>
      <c r="S27" s="698"/>
      <c r="T27" s="698"/>
      <c r="U27" s="698"/>
      <c r="V27" s="699"/>
      <c r="W27" s="697"/>
      <c r="X27" s="698"/>
      <c r="Y27" s="698"/>
      <c r="Z27" s="698"/>
      <c r="AA27" s="698"/>
      <c r="AB27" s="698"/>
      <c r="AC27" s="699"/>
      <c r="AD27" s="951"/>
      <c r="AE27" s="952"/>
      <c r="AF27" s="952"/>
      <c r="AG27" s="952"/>
      <c r="AH27" s="952"/>
      <c r="AI27" s="952"/>
      <c r="AJ27" s="952"/>
      <c r="AK27" s="952"/>
      <c r="AL27" s="952"/>
      <c r="AM27" s="952"/>
      <c r="AN27" s="952"/>
      <c r="AO27" s="952"/>
      <c r="AP27" s="952"/>
      <c r="AQ27" s="952"/>
      <c r="AR27" s="952"/>
      <c r="AS27" s="952"/>
      <c r="AT27" s="952"/>
      <c r="AU27" s="952"/>
      <c r="AV27" s="952"/>
      <c r="AW27" s="952"/>
      <c r="AX27" s="953"/>
    </row>
    <row r="28" spans="1:50" ht="25.5" hidden="1" customHeight="1" x14ac:dyDescent="0.2">
      <c r="A28" s="941"/>
      <c r="B28" s="942"/>
      <c r="C28" s="942"/>
      <c r="D28" s="942"/>
      <c r="E28" s="942"/>
      <c r="F28" s="943"/>
      <c r="G28" s="932" t="s">
        <v>262</v>
      </c>
      <c r="H28" s="933"/>
      <c r="I28" s="933"/>
      <c r="J28" s="933"/>
      <c r="K28" s="933"/>
      <c r="L28" s="933"/>
      <c r="M28" s="933"/>
      <c r="N28" s="933"/>
      <c r="O28" s="934"/>
      <c r="P28" s="873">
        <f>P29-SUM(P23:P27)</f>
        <v>0</v>
      </c>
      <c r="Q28" s="874"/>
      <c r="R28" s="874"/>
      <c r="S28" s="874"/>
      <c r="T28" s="874"/>
      <c r="U28" s="874"/>
      <c r="V28" s="875"/>
      <c r="W28" s="873">
        <f>W29-SUM(W23:W27)</f>
        <v>0</v>
      </c>
      <c r="X28" s="874"/>
      <c r="Y28" s="874"/>
      <c r="Z28" s="874"/>
      <c r="AA28" s="874"/>
      <c r="AB28" s="874"/>
      <c r="AC28" s="875"/>
      <c r="AD28" s="951"/>
      <c r="AE28" s="952"/>
      <c r="AF28" s="952"/>
      <c r="AG28" s="952"/>
      <c r="AH28" s="952"/>
      <c r="AI28" s="952"/>
      <c r="AJ28" s="952"/>
      <c r="AK28" s="952"/>
      <c r="AL28" s="952"/>
      <c r="AM28" s="952"/>
      <c r="AN28" s="952"/>
      <c r="AO28" s="952"/>
      <c r="AP28" s="952"/>
      <c r="AQ28" s="952"/>
      <c r="AR28" s="952"/>
      <c r="AS28" s="952"/>
      <c r="AT28" s="952"/>
      <c r="AU28" s="952"/>
      <c r="AV28" s="952"/>
      <c r="AW28" s="952"/>
      <c r="AX28" s="953"/>
    </row>
    <row r="29" spans="1:50" ht="25.5" customHeight="1" thickBot="1" x14ac:dyDescent="0.25">
      <c r="A29" s="944"/>
      <c r="B29" s="945"/>
      <c r="C29" s="945"/>
      <c r="D29" s="945"/>
      <c r="E29" s="945"/>
      <c r="F29" s="946"/>
      <c r="G29" s="935" t="s">
        <v>259</v>
      </c>
      <c r="H29" s="936"/>
      <c r="I29" s="936"/>
      <c r="J29" s="936"/>
      <c r="K29" s="936"/>
      <c r="L29" s="936"/>
      <c r="M29" s="936"/>
      <c r="N29" s="936"/>
      <c r="O29" s="937"/>
      <c r="P29" s="697">
        <f>AK13</f>
        <v>14</v>
      </c>
      <c r="Q29" s="698"/>
      <c r="R29" s="698"/>
      <c r="S29" s="698"/>
      <c r="T29" s="698"/>
      <c r="U29" s="698"/>
      <c r="V29" s="699"/>
      <c r="W29" s="959">
        <f>AR13</f>
        <v>14</v>
      </c>
      <c r="X29" s="960"/>
      <c r="Y29" s="960"/>
      <c r="Z29" s="960"/>
      <c r="AA29" s="960"/>
      <c r="AB29" s="960"/>
      <c r="AC29" s="961"/>
      <c r="AD29" s="954"/>
      <c r="AE29" s="954"/>
      <c r="AF29" s="954"/>
      <c r="AG29" s="954"/>
      <c r="AH29" s="954"/>
      <c r="AI29" s="954"/>
      <c r="AJ29" s="954"/>
      <c r="AK29" s="954"/>
      <c r="AL29" s="954"/>
      <c r="AM29" s="954"/>
      <c r="AN29" s="954"/>
      <c r="AO29" s="954"/>
      <c r="AP29" s="954"/>
      <c r="AQ29" s="954"/>
      <c r="AR29" s="954"/>
      <c r="AS29" s="954"/>
      <c r="AT29" s="954"/>
      <c r="AU29" s="954"/>
      <c r="AV29" s="954"/>
      <c r="AW29" s="954"/>
      <c r="AX29" s="955"/>
    </row>
    <row r="30" spans="1:50" ht="18.75" customHeight="1" x14ac:dyDescent="0.2">
      <c r="A30" s="856" t="s">
        <v>274</v>
      </c>
      <c r="B30" s="857"/>
      <c r="C30" s="857"/>
      <c r="D30" s="857"/>
      <c r="E30" s="857"/>
      <c r="F30" s="858"/>
      <c r="G30" s="765" t="s">
        <v>145</v>
      </c>
      <c r="H30" s="766"/>
      <c r="I30" s="766"/>
      <c r="J30" s="766"/>
      <c r="K30" s="766"/>
      <c r="L30" s="766"/>
      <c r="M30" s="766"/>
      <c r="N30" s="766"/>
      <c r="O30" s="767"/>
      <c r="P30" s="852" t="s">
        <v>58</v>
      </c>
      <c r="Q30" s="766"/>
      <c r="R30" s="766"/>
      <c r="S30" s="766"/>
      <c r="T30" s="766"/>
      <c r="U30" s="766"/>
      <c r="V30" s="766"/>
      <c r="W30" s="766"/>
      <c r="X30" s="767"/>
      <c r="Y30" s="849"/>
      <c r="Z30" s="850"/>
      <c r="AA30" s="851"/>
      <c r="AB30" s="853" t="s">
        <v>11</v>
      </c>
      <c r="AC30" s="854"/>
      <c r="AD30" s="855"/>
      <c r="AE30" s="853" t="s">
        <v>315</v>
      </c>
      <c r="AF30" s="854"/>
      <c r="AG30" s="854"/>
      <c r="AH30" s="855"/>
      <c r="AI30" s="853" t="s">
        <v>337</v>
      </c>
      <c r="AJ30" s="854"/>
      <c r="AK30" s="854"/>
      <c r="AL30" s="855"/>
      <c r="AM30" s="910" t="s">
        <v>342</v>
      </c>
      <c r="AN30" s="910"/>
      <c r="AO30" s="910"/>
      <c r="AP30" s="853"/>
      <c r="AQ30" s="759" t="s">
        <v>187</v>
      </c>
      <c r="AR30" s="760"/>
      <c r="AS30" s="760"/>
      <c r="AT30" s="761"/>
      <c r="AU30" s="766" t="s">
        <v>133</v>
      </c>
      <c r="AV30" s="766"/>
      <c r="AW30" s="766"/>
      <c r="AX30" s="911"/>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2</v>
      </c>
      <c r="AR31" s="185"/>
      <c r="AS31" s="118" t="s">
        <v>188</v>
      </c>
      <c r="AT31" s="119"/>
      <c r="AU31" s="184">
        <v>12</v>
      </c>
      <c r="AV31" s="184"/>
      <c r="AW31" s="384" t="s">
        <v>177</v>
      </c>
      <c r="AX31" s="385"/>
    </row>
    <row r="32" spans="1:50" ht="35.4" customHeight="1" x14ac:dyDescent="0.2">
      <c r="A32" s="389"/>
      <c r="B32" s="387"/>
      <c r="C32" s="387"/>
      <c r="D32" s="387"/>
      <c r="E32" s="387"/>
      <c r="F32" s="388"/>
      <c r="G32" s="550" t="s">
        <v>492</v>
      </c>
      <c r="H32" s="551"/>
      <c r="I32" s="551"/>
      <c r="J32" s="551"/>
      <c r="K32" s="551"/>
      <c r="L32" s="551"/>
      <c r="M32" s="551"/>
      <c r="N32" s="551"/>
      <c r="O32" s="552"/>
      <c r="P32" s="90" t="s">
        <v>493</v>
      </c>
      <c r="Q32" s="90"/>
      <c r="R32" s="90"/>
      <c r="S32" s="90"/>
      <c r="T32" s="90"/>
      <c r="U32" s="90"/>
      <c r="V32" s="90"/>
      <c r="W32" s="90"/>
      <c r="X32" s="91"/>
      <c r="Y32" s="460" t="s">
        <v>12</v>
      </c>
      <c r="Z32" s="520"/>
      <c r="AA32" s="521"/>
      <c r="AB32" s="450" t="s">
        <v>494</v>
      </c>
      <c r="AC32" s="450"/>
      <c r="AD32" s="450"/>
      <c r="AE32" s="202">
        <v>2228</v>
      </c>
      <c r="AF32" s="203"/>
      <c r="AG32" s="203"/>
      <c r="AH32" s="203"/>
      <c r="AI32" s="202">
        <v>2178</v>
      </c>
      <c r="AJ32" s="203"/>
      <c r="AK32" s="203"/>
      <c r="AL32" s="203"/>
      <c r="AM32" s="202" t="s">
        <v>490</v>
      </c>
      <c r="AN32" s="203"/>
      <c r="AO32" s="203"/>
      <c r="AP32" s="203"/>
      <c r="AQ32" s="326" t="s">
        <v>497</v>
      </c>
      <c r="AR32" s="192"/>
      <c r="AS32" s="192"/>
      <c r="AT32" s="327"/>
      <c r="AU32" s="203" t="s">
        <v>497</v>
      </c>
      <c r="AV32" s="203"/>
      <c r="AW32" s="203"/>
      <c r="AX32" s="205"/>
    </row>
    <row r="33" spans="1:50" ht="35.4"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450" t="s">
        <v>494</v>
      </c>
      <c r="AC33" s="450"/>
      <c r="AD33" s="450"/>
      <c r="AE33" s="202" t="s">
        <v>490</v>
      </c>
      <c r="AF33" s="203"/>
      <c r="AG33" s="203"/>
      <c r="AH33" s="203"/>
      <c r="AI33" s="202" t="s">
        <v>490</v>
      </c>
      <c r="AJ33" s="203"/>
      <c r="AK33" s="203"/>
      <c r="AL33" s="203"/>
      <c r="AM33" s="202" t="s">
        <v>490</v>
      </c>
      <c r="AN33" s="203"/>
      <c r="AO33" s="203"/>
      <c r="AP33" s="203"/>
      <c r="AQ33" s="326">
        <v>2153</v>
      </c>
      <c r="AR33" s="192"/>
      <c r="AS33" s="192"/>
      <c r="AT33" s="327"/>
      <c r="AU33" s="203">
        <v>1435</v>
      </c>
      <c r="AV33" s="203"/>
      <c r="AW33" s="203"/>
      <c r="AX33" s="205"/>
    </row>
    <row r="34" spans="1:50" ht="35.4"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495</v>
      </c>
      <c r="AF34" s="203"/>
      <c r="AG34" s="203"/>
      <c r="AH34" s="203"/>
      <c r="AI34" s="202" t="s">
        <v>490</v>
      </c>
      <c r="AJ34" s="203"/>
      <c r="AK34" s="203"/>
      <c r="AL34" s="203"/>
      <c r="AM34" s="202" t="s">
        <v>490</v>
      </c>
      <c r="AN34" s="203"/>
      <c r="AO34" s="203"/>
      <c r="AP34" s="203"/>
      <c r="AQ34" s="326" t="s">
        <v>490</v>
      </c>
      <c r="AR34" s="192"/>
      <c r="AS34" s="192"/>
      <c r="AT34" s="327"/>
      <c r="AU34" s="203" t="s">
        <v>496</v>
      </c>
      <c r="AV34" s="203"/>
      <c r="AW34" s="203"/>
      <c r="AX34" s="205"/>
    </row>
    <row r="35" spans="1:50" ht="30" customHeight="1" x14ac:dyDescent="0.2">
      <c r="A35" s="210" t="s">
        <v>303</v>
      </c>
      <c r="B35" s="211"/>
      <c r="C35" s="211"/>
      <c r="D35" s="211"/>
      <c r="E35" s="211"/>
      <c r="F35" s="212"/>
      <c r="G35" s="216" t="s">
        <v>498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30"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62" t="s">
        <v>274</v>
      </c>
      <c r="B37" s="763"/>
      <c r="C37" s="763"/>
      <c r="D37" s="763"/>
      <c r="E37" s="763"/>
      <c r="F37" s="764"/>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905"/>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2">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62" t="s">
        <v>274</v>
      </c>
      <c r="B44" s="763"/>
      <c r="C44" s="763"/>
      <c r="D44" s="763"/>
      <c r="E44" s="763"/>
      <c r="F44" s="764"/>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905"/>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7" t="s">
        <v>133</v>
      </c>
      <c r="AV51" s="917"/>
      <c r="AW51" s="917"/>
      <c r="AX51" s="918"/>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3" t="s">
        <v>14</v>
      </c>
      <c r="AC55" s="583"/>
      <c r="AD55" s="583"/>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7" t="s">
        <v>133</v>
      </c>
      <c r="AV58" s="917"/>
      <c r="AW58" s="917"/>
      <c r="AX58" s="918"/>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t="s">
        <v>490</v>
      </c>
      <c r="AR66" s="184"/>
      <c r="AS66" s="226" t="s">
        <v>188</v>
      </c>
      <c r="AT66" s="227"/>
      <c r="AU66" s="184" t="s">
        <v>497</v>
      </c>
      <c r="AV66" s="184"/>
      <c r="AW66" s="226" t="s">
        <v>273</v>
      </c>
      <c r="AX66" s="238"/>
    </row>
    <row r="67" spans="1:50" ht="87" customHeight="1" x14ac:dyDescent="0.2">
      <c r="A67" s="464"/>
      <c r="B67" s="465"/>
      <c r="C67" s="465"/>
      <c r="D67" s="465"/>
      <c r="E67" s="465"/>
      <c r="F67" s="466"/>
      <c r="G67" s="239" t="s">
        <v>189</v>
      </c>
      <c r="H67" s="242" t="s">
        <v>499</v>
      </c>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t="s">
        <v>490</v>
      </c>
      <c r="AF67" s="203"/>
      <c r="AG67" s="203"/>
      <c r="AH67" s="203"/>
      <c r="AI67" s="202" t="s">
        <v>490</v>
      </c>
      <c r="AJ67" s="203"/>
      <c r="AK67" s="203"/>
      <c r="AL67" s="203"/>
      <c r="AM67" s="202" t="s">
        <v>490</v>
      </c>
      <c r="AN67" s="203"/>
      <c r="AO67" s="203"/>
      <c r="AP67" s="203"/>
      <c r="AQ67" s="202" t="s">
        <v>490</v>
      </c>
      <c r="AR67" s="203"/>
      <c r="AS67" s="203"/>
      <c r="AT67" s="204"/>
      <c r="AU67" s="203" t="s">
        <v>490</v>
      </c>
      <c r="AV67" s="203"/>
      <c r="AW67" s="203"/>
      <c r="AX67" s="205"/>
    </row>
    <row r="68" spans="1:50" ht="87"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t="s">
        <v>490</v>
      </c>
      <c r="AF68" s="203"/>
      <c r="AG68" s="203"/>
      <c r="AH68" s="203"/>
      <c r="AI68" s="202" t="s">
        <v>490</v>
      </c>
      <c r="AJ68" s="203"/>
      <c r="AK68" s="203"/>
      <c r="AL68" s="203"/>
      <c r="AM68" s="202" t="s">
        <v>490</v>
      </c>
      <c r="AN68" s="203"/>
      <c r="AO68" s="203"/>
      <c r="AP68" s="203"/>
      <c r="AQ68" s="202" t="s">
        <v>490</v>
      </c>
      <c r="AR68" s="203"/>
      <c r="AS68" s="203"/>
      <c r="AT68" s="204"/>
      <c r="AU68" s="203" t="s">
        <v>490</v>
      </c>
      <c r="AV68" s="203"/>
      <c r="AW68" s="203"/>
      <c r="AX68" s="205"/>
    </row>
    <row r="69" spans="1:50" ht="87" customHeight="1" thickBot="1" x14ac:dyDescent="0.2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t="s">
        <v>490</v>
      </c>
      <c r="AF69" s="258"/>
      <c r="AG69" s="258"/>
      <c r="AH69" s="258"/>
      <c r="AI69" s="257" t="s">
        <v>490</v>
      </c>
      <c r="AJ69" s="258"/>
      <c r="AK69" s="258"/>
      <c r="AL69" s="258"/>
      <c r="AM69" s="257" t="s">
        <v>490</v>
      </c>
      <c r="AN69" s="258"/>
      <c r="AO69" s="258"/>
      <c r="AP69" s="258"/>
      <c r="AQ69" s="202" t="s">
        <v>490</v>
      </c>
      <c r="AR69" s="203"/>
      <c r="AS69" s="203"/>
      <c r="AT69" s="204"/>
      <c r="AU69" s="203" t="s">
        <v>490</v>
      </c>
      <c r="AV69" s="203"/>
      <c r="AW69" s="203"/>
      <c r="AX69" s="205"/>
    </row>
    <row r="70" spans="1:50" ht="23.25" hidden="1" customHeight="1" x14ac:dyDescent="0.2">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600"/>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85"/>
      <c r="AF77" s="886"/>
      <c r="AG77" s="886"/>
      <c r="AH77" s="886"/>
      <c r="AI77" s="885"/>
      <c r="AJ77" s="886"/>
      <c r="AK77" s="886"/>
      <c r="AL77" s="886"/>
      <c r="AM77" s="885"/>
      <c r="AN77" s="886"/>
      <c r="AO77" s="886"/>
      <c r="AP77" s="886"/>
      <c r="AQ77" s="326"/>
      <c r="AR77" s="192"/>
      <c r="AS77" s="192"/>
      <c r="AT77" s="327"/>
      <c r="AU77" s="203"/>
      <c r="AV77" s="203"/>
      <c r="AW77" s="203"/>
      <c r="AX77" s="205"/>
    </row>
    <row r="78" spans="1:50" ht="69.75" hidden="1" customHeight="1" x14ac:dyDescent="0.2">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72"/>
    </row>
    <row r="80" spans="1:50" ht="18.75" hidden="1" customHeight="1" x14ac:dyDescent="0.2">
      <c r="A80" s="859"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3.1" hidden="1" customHeight="1" x14ac:dyDescent="0.2">
      <c r="A81" s="860"/>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3.1" hidden="1" customHeight="1" x14ac:dyDescent="0.2">
      <c r="A82" s="860"/>
      <c r="B82" s="516"/>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9"/>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80"/>
    </row>
    <row r="83" spans="1:60" ht="23.1" hidden="1" customHeight="1" x14ac:dyDescent="0.2">
      <c r="A83" s="860"/>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81"/>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82"/>
    </row>
    <row r="84" spans="1:60" ht="19.5" hidden="1" customHeight="1" x14ac:dyDescent="0.2">
      <c r="A84" s="860"/>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83"/>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4"/>
    </row>
    <row r="85" spans="1:60" ht="18.75" hidden="1" customHeight="1" x14ac:dyDescent="0.2">
      <c r="A85" s="860"/>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2">
      <c r="A86" s="860"/>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2">
      <c r="A87" s="860"/>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60"/>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60"/>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3" t="s">
        <v>14</v>
      </c>
      <c r="AC89" s="583"/>
      <c r="AD89" s="583"/>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60"/>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2">
      <c r="A91" s="860"/>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60"/>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60"/>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60"/>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3" t="s">
        <v>14</v>
      </c>
      <c r="AC94" s="583"/>
      <c r="AD94" s="583"/>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60"/>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60"/>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60"/>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60"/>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61"/>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90" t="s">
        <v>13</v>
      </c>
      <c r="Z99" s="891"/>
      <c r="AA99" s="892"/>
      <c r="AB99" s="887" t="s">
        <v>14</v>
      </c>
      <c r="AC99" s="888"/>
      <c r="AD99" s="889"/>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2.1"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9"/>
      <c r="Z100" s="850"/>
      <c r="AA100" s="851"/>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8.5" customHeight="1" x14ac:dyDescent="0.2">
      <c r="A101" s="411"/>
      <c r="B101" s="412"/>
      <c r="C101" s="412"/>
      <c r="D101" s="412"/>
      <c r="E101" s="412"/>
      <c r="F101" s="413"/>
      <c r="G101" s="90" t="s">
        <v>501</v>
      </c>
      <c r="H101" s="90"/>
      <c r="I101" s="90"/>
      <c r="J101" s="90"/>
      <c r="K101" s="90"/>
      <c r="L101" s="90"/>
      <c r="M101" s="90"/>
      <c r="N101" s="90"/>
      <c r="O101" s="90"/>
      <c r="P101" s="90"/>
      <c r="Q101" s="90"/>
      <c r="R101" s="90"/>
      <c r="S101" s="90"/>
      <c r="T101" s="90"/>
      <c r="U101" s="90"/>
      <c r="V101" s="90"/>
      <c r="W101" s="90"/>
      <c r="X101" s="91"/>
      <c r="Y101" s="531" t="s">
        <v>54</v>
      </c>
      <c r="Z101" s="532"/>
      <c r="AA101" s="533"/>
      <c r="AB101" s="450" t="s">
        <v>500</v>
      </c>
      <c r="AC101" s="450"/>
      <c r="AD101" s="450"/>
      <c r="AE101" s="202">
        <v>1</v>
      </c>
      <c r="AF101" s="203"/>
      <c r="AG101" s="203"/>
      <c r="AH101" s="204"/>
      <c r="AI101" s="202">
        <v>1</v>
      </c>
      <c r="AJ101" s="203"/>
      <c r="AK101" s="203"/>
      <c r="AL101" s="204"/>
      <c r="AM101" s="202">
        <v>1</v>
      </c>
      <c r="AN101" s="203"/>
      <c r="AO101" s="203"/>
      <c r="AP101" s="204"/>
      <c r="AQ101" s="202" t="s">
        <v>490</v>
      </c>
      <c r="AR101" s="203"/>
      <c r="AS101" s="203"/>
      <c r="AT101" s="204"/>
      <c r="AU101" s="202" t="s">
        <v>490</v>
      </c>
      <c r="AV101" s="203"/>
      <c r="AW101" s="203"/>
      <c r="AX101" s="204"/>
    </row>
    <row r="102" spans="1:60" ht="28.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500</v>
      </c>
      <c r="AC102" s="450"/>
      <c r="AD102" s="450"/>
      <c r="AE102" s="407">
        <v>1</v>
      </c>
      <c r="AF102" s="407"/>
      <c r="AG102" s="407"/>
      <c r="AH102" s="407"/>
      <c r="AI102" s="407">
        <v>1</v>
      </c>
      <c r="AJ102" s="407"/>
      <c r="AK102" s="407"/>
      <c r="AL102" s="407"/>
      <c r="AM102" s="407">
        <v>1</v>
      </c>
      <c r="AN102" s="407"/>
      <c r="AO102" s="407"/>
      <c r="AP102" s="407"/>
      <c r="AQ102" s="257">
        <v>2</v>
      </c>
      <c r="AR102" s="258"/>
      <c r="AS102" s="258"/>
      <c r="AT102" s="303"/>
      <c r="AU102" s="257">
        <v>1</v>
      </c>
      <c r="AV102" s="258"/>
      <c r="AW102" s="258"/>
      <c r="AX102" s="303"/>
    </row>
    <row r="103" spans="1:60" ht="32.1"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customHeight="1" x14ac:dyDescent="0.2">
      <c r="A104" s="411"/>
      <c r="B104" s="412"/>
      <c r="C104" s="412"/>
      <c r="D104" s="412"/>
      <c r="E104" s="412"/>
      <c r="F104" s="413"/>
      <c r="G104" s="90" t="s">
        <v>502</v>
      </c>
      <c r="H104" s="90"/>
      <c r="I104" s="90"/>
      <c r="J104" s="90"/>
      <c r="K104" s="90"/>
      <c r="L104" s="90"/>
      <c r="M104" s="90"/>
      <c r="N104" s="90"/>
      <c r="O104" s="90"/>
      <c r="P104" s="90"/>
      <c r="Q104" s="90"/>
      <c r="R104" s="90"/>
      <c r="S104" s="90"/>
      <c r="T104" s="90"/>
      <c r="U104" s="90"/>
      <c r="V104" s="90"/>
      <c r="W104" s="90"/>
      <c r="X104" s="91"/>
      <c r="Y104" s="454" t="s">
        <v>54</v>
      </c>
      <c r="Z104" s="455"/>
      <c r="AA104" s="456"/>
      <c r="AB104" s="534" t="s">
        <v>503</v>
      </c>
      <c r="AC104" s="535"/>
      <c r="AD104" s="536"/>
      <c r="AE104" s="202">
        <v>16.5</v>
      </c>
      <c r="AF104" s="203"/>
      <c r="AG104" s="203"/>
      <c r="AH104" s="204"/>
      <c r="AI104" s="202">
        <v>21.5</v>
      </c>
      <c r="AJ104" s="203"/>
      <c r="AK104" s="203"/>
      <c r="AL104" s="204"/>
      <c r="AM104" s="202" t="s">
        <v>504</v>
      </c>
      <c r="AN104" s="203"/>
      <c r="AO104" s="203"/>
      <c r="AP104" s="204"/>
      <c r="AQ104" s="202" t="s">
        <v>490</v>
      </c>
      <c r="AR104" s="203"/>
      <c r="AS104" s="203"/>
      <c r="AT104" s="204"/>
      <c r="AU104" s="202" t="s">
        <v>490</v>
      </c>
      <c r="AV104" s="203"/>
      <c r="AW104" s="203"/>
      <c r="AX104" s="204"/>
    </row>
    <row r="105" spans="1:60" ht="23.25"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534" t="s">
        <v>503</v>
      </c>
      <c r="AC105" s="535"/>
      <c r="AD105" s="536"/>
      <c r="AE105" s="407">
        <v>13.7</v>
      </c>
      <c r="AF105" s="407"/>
      <c r="AG105" s="407"/>
      <c r="AH105" s="407"/>
      <c r="AI105" s="407">
        <v>17.100000000000001</v>
      </c>
      <c r="AJ105" s="407"/>
      <c r="AK105" s="407"/>
      <c r="AL105" s="407"/>
      <c r="AM105" s="407">
        <v>20.6</v>
      </c>
      <c r="AN105" s="407"/>
      <c r="AO105" s="407"/>
      <c r="AP105" s="407"/>
      <c r="AQ105" s="202">
        <v>24</v>
      </c>
      <c r="AR105" s="203"/>
      <c r="AS105" s="203"/>
      <c r="AT105" s="204"/>
      <c r="AU105" s="257" t="s">
        <v>565</v>
      </c>
      <c r="AV105" s="258"/>
      <c r="AW105" s="258"/>
      <c r="AX105" s="303"/>
    </row>
    <row r="106" spans="1:60" ht="32.1"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2.1"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2.1"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80" t="s">
        <v>357</v>
      </c>
      <c r="AR115" s="581"/>
      <c r="AS115" s="581"/>
      <c r="AT115" s="581"/>
      <c r="AU115" s="581"/>
      <c r="AV115" s="581"/>
      <c r="AW115" s="581"/>
      <c r="AX115" s="582"/>
    </row>
    <row r="116" spans="1:50" ht="23.25" customHeight="1" x14ac:dyDescent="0.2">
      <c r="A116" s="428"/>
      <c r="B116" s="429"/>
      <c r="C116" s="429"/>
      <c r="D116" s="429"/>
      <c r="E116" s="429"/>
      <c r="F116" s="430"/>
      <c r="G116" s="379" t="s">
        <v>505</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61" t="s">
        <v>506</v>
      </c>
      <c r="AC116" s="462"/>
      <c r="AD116" s="463"/>
      <c r="AE116" s="407">
        <v>9990000</v>
      </c>
      <c r="AF116" s="407"/>
      <c r="AG116" s="407"/>
      <c r="AH116" s="407"/>
      <c r="AI116" s="407">
        <v>9921000</v>
      </c>
      <c r="AJ116" s="407"/>
      <c r="AK116" s="407"/>
      <c r="AL116" s="407"/>
      <c r="AM116" s="407">
        <v>12650000</v>
      </c>
      <c r="AN116" s="407"/>
      <c r="AO116" s="407"/>
      <c r="AP116" s="407"/>
      <c r="AQ116" s="202">
        <v>7094000</v>
      </c>
      <c r="AR116" s="203"/>
      <c r="AS116" s="203"/>
      <c r="AT116" s="203"/>
      <c r="AU116" s="203"/>
      <c r="AV116" s="203"/>
      <c r="AW116" s="203"/>
      <c r="AX116" s="205"/>
    </row>
    <row r="117" spans="1:50" ht="46.5" customHeigh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507</v>
      </c>
      <c r="AC117" s="462"/>
      <c r="AD117" s="463"/>
      <c r="AE117" s="540" t="s">
        <v>508</v>
      </c>
      <c r="AF117" s="540"/>
      <c r="AG117" s="540"/>
      <c r="AH117" s="540"/>
      <c r="AI117" s="577" t="s">
        <v>509</v>
      </c>
      <c r="AJ117" s="578"/>
      <c r="AK117" s="578"/>
      <c r="AL117" s="579"/>
      <c r="AM117" s="540" t="s">
        <v>510</v>
      </c>
      <c r="AN117" s="540"/>
      <c r="AO117" s="540"/>
      <c r="AP117" s="540"/>
      <c r="AQ117" s="540" t="s">
        <v>511</v>
      </c>
      <c r="AR117" s="540"/>
      <c r="AS117" s="540"/>
      <c r="AT117" s="540"/>
      <c r="AU117" s="540"/>
      <c r="AV117" s="540"/>
      <c r="AW117" s="540"/>
      <c r="AX117" s="541"/>
    </row>
    <row r="118" spans="1:50" ht="23.25"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80" t="s">
        <v>357</v>
      </c>
      <c r="AR118" s="581"/>
      <c r="AS118" s="581"/>
      <c r="AT118" s="581"/>
      <c r="AU118" s="581"/>
      <c r="AV118" s="581"/>
      <c r="AW118" s="581"/>
      <c r="AX118" s="582"/>
    </row>
    <row r="119" spans="1:50" ht="23.25" customHeight="1" x14ac:dyDescent="0.2">
      <c r="A119" s="428"/>
      <c r="B119" s="429"/>
      <c r="C119" s="429"/>
      <c r="D119" s="429"/>
      <c r="E119" s="429"/>
      <c r="F119" s="430"/>
      <c r="G119" s="379" t="s">
        <v>512</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t="s">
        <v>513</v>
      </c>
      <c r="AC119" s="452"/>
      <c r="AD119" s="453"/>
      <c r="AE119" s="407">
        <f>9990000/AE104</f>
        <v>605454.54545454541</v>
      </c>
      <c r="AF119" s="407"/>
      <c r="AG119" s="407"/>
      <c r="AH119" s="407"/>
      <c r="AI119" s="407">
        <f>9921000/AI104</f>
        <v>461441.86046511628</v>
      </c>
      <c r="AJ119" s="407"/>
      <c r="AK119" s="407"/>
      <c r="AL119" s="407"/>
      <c r="AM119" s="407" t="s">
        <v>504</v>
      </c>
      <c r="AN119" s="407"/>
      <c r="AO119" s="407"/>
      <c r="AP119" s="407"/>
      <c r="AQ119" s="407" t="s">
        <v>516</v>
      </c>
      <c r="AR119" s="407"/>
      <c r="AS119" s="407"/>
      <c r="AT119" s="407"/>
      <c r="AU119" s="407"/>
      <c r="AV119" s="407"/>
      <c r="AW119" s="407"/>
      <c r="AX119" s="539"/>
    </row>
    <row r="120" spans="1:50" ht="46.5" customHeight="1" thickBot="1" x14ac:dyDescent="0.2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51" t="s">
        <v>513</v>
      </c>
      <c r="AC120" s="452"/>
      <c r="AD120" s="453"/>
      <c r="AE120" s="540" t="s">
        <v>515</v>
      </c>
      <c r="AF120" s="540"/>
      <c r="AG120" s="540"/>
      <c r="AH120" s="540"/>
      <c r="AI120" s="540" t="s">
        <v>514</v>
      </c>
      <c r="AJ120" s="540"/>
      <c r="AK120" s="540"/>
      <c r="AL120" s="540"/>
      <c r="AM120" s="540" t="s">
        <v>497</v>
      </c>
      <c r="AN120" s="540"/>
      <c r="AO120" s="540"/>
      <c r="AP120" s="540"/>
      <c r="AQ120" s="540" t="s">
        <v>490</v>
      </c>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80" t="s">
        <v>357</v>
      </c>
      <c r="AR121" s="581"/>
      <c r="AS121" s="581"/>
      <c r="AT121" s="581"/>
      <c r="AU121" s="581"/>
      <c r="AV121" s="581"/>
      <c r="AW121" s="581"/>
      <c r="AX121" s="582"/>
    </row>
    <row r="122" spans="1:50" ht="23.25" hidden="1" customHeight="1" x14ac:dyDescent="0.2">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806" t="s">
        <v>284</v>
      </c>
      <c r="AC123" s="807"/>
      <c r="AD123" s="808"/>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80" t="s">
        <v>357</v>
      </c>
      <c r="AR124" s="581"/>
      <c r="AS124" s="581"/>
      <c r="AT124" s="581"/>
      <c r="AU124" s="581"/>
      <c r="AV124" s="581"/>
      <c r="AW124" s="581"/>
      <c r="AX124" s="582"/>
    </row>
    <row r="125" spans="1:50" ht="23.25" hidden="1" customHeight="1" x14ac:dyDescent="0.2">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22"/>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3"/>
      <c r="Y126" s="460" t="s">
        <v>48</v>
      </c>
      <c r="Z126" s="435"/>
      <c r="AA126" s="436"/>
      <c r="AB126" s="806" t="s">
        <v>282</v>
      </c>
      <c r="AC126" s="807"/>
      <c r="AD126" s="808"/>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20"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9"/>
      <c r="Z127" s="920"/>
      <c r="AA127" s="921"/>
      <c r="AB127" s="231" t="s">
        <v>11</v>
      </c>
      <c r="AC127" s="232"/>
      <c r="AD127" s="233"/>
      <c r="AE127" s="404" t="s">
        <v>315</v>
      </c>
      <c r="AF127" s="405"/>
      <c r="AG127" s="405"/>
      <c r="AH127" s="406"/>
      <c r="AI127" s="404" t="s">
        <v>313</v>
      </c>
      <c r="AJ127" s="405"/>
      <c r="AK127" s="405"/>
      <c r="AL127" s="406"/>
      <c r="AM127" s="404" t="s">
        <v>342</v>
      </c>
      <c r="AN127" s="405"/>
      <c r="AO127" s="405"/>
      <c r="AP127" s="406"/>
      <c r="AQ127" s="580" t="s">
        <v>357</v>
      </c>
      <c r="AR127" s="581"/>
      <c r="AS127" s="581"/>
      <c r="AT127" s="581"/>
      <c r="AU127" s="581"/>
      <c r="AV127" s="581"/>
      <c r="AW127" s="581"/>
      <c r="AX127" s="582"/>
    </row>
    <row r="128" spans="1:50" ht="23.25" hidden="1" customHeight="1" x14ac:dyDescent="0.2">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806" t="s">
        <v>282</v>
      </c>
      <c r="AC129" s="807"/>
      <c r="AD129" s="808"/>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3" t="s">
        <v>330</v>
      </c>
      <c r="B130" s="170"/>
      <c r="C130" s="169" t="s">
        <v>191</v>
      </c>
      <c r="D130" s="170"/>
      <c r="E130" s="154" t="s">
        <v>220</v>
      </c>
      <c r="F130" s="155"/>
      <c r="G130" s="156" t="s">
        <v>490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517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520</v>
      </c>
      <c r="AR133" s="184"/>
      <c r="AS133" s="118" t="s">
        <v>188</v>
      </c>
      <c r="AT133" s="119"/>
      <c r="AU133" s="185">
        <v>12</v>
      </c>
      <c r="AV133" s="185"/>
      <c r="AW133" s="118" t="s">
        <v>177</v>
      </c>
      <c r="AX133" s="180"/>
    </row>
    <row r="134" spans="1:50" ht="39.75" customHeight="1" x14ac:dyDescent="0.2">
      <c r="A134" s="174"/>
      <c r="B134" s="171"/>
      <c r="C134" s="165"/>
      <c r="D134" s="171"/>
      <c r="E134" s="165"/>
      <c r="F134" s="166"/>
      <c r="G134" s="89" t="s">
        <v>518</v>
      </c>
      <c r="H134" s="90"/>
      <c r="I134" s="90"/>
      <c r="J134" s="90"/>
      <c r="K134" s="90"/>
      <c r="L134" s="90"/>
      <c r="M134" s="90"/>
      <c r="N134" s="90"/>
      <c r="O134" s="90"/>
      <c r="P134" s="90"/>
      <c r="Q134" s="90"/>
      <c r="R134" s="90"/>
      <c r="S134" s="90"/>
      <c r="T134" s="90"/>
      <c r="U134" s="90"/>
      <c r="V134" s="90"/>
      <c r="W134" s="90"/>
      <c r="X134" s="91"/>
      <c r="Y134" s="186" t="s">
        <v>202</v>
      </c>
      <c r="Z134" s="187"/>
      <c r="AA134" s="188"/>
      <c r="AB134" s="189" t="s">
        <v>519</v>
      </c>
      <c r="AC134" s="190"/>
      <c r="AD134" s="190"/>
      <c r="AE134" s="191">
        <v>129200</v>
      </c>
      <c r="AF134" s="192"/>
      <c r="AG134" s="192"/>
      <c r="AH134" s="192"/>
      <c r="AI134" s="191">
        <v>124000</v>
      </c>
      <c r="AJ134" s="192"/>
      <c r="AK134" s="192"/>
      <c r="AL134" s="192"/>
      <c r="AM134" s="191" t="s">
        <v>521</v>
      </c>
      <c r="AN134" s="192"/>
      <c r="AO134" s="192"/>
      <c r="AP134" s="192"/>
      <c r="AQ134" s="191" t="s">
        <v>497</v>
      </c>
      <c r="AR134" s="192"/>
      <c r="AS134" s="192"/>
      <c r="AT134" s="192"/>
      <c r="AU134" s="191" t="s">
        <v>490</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89" t="s">
        <v>519</v>
      </c>
      <c r="AC135" s="190"/>
      <c r="AD135" s="190"/>
      <c r="AE135" s="191" t="s">
        <v>497</v>
      </c>
      <c r="AF135" s="192"/>
      <c r="AG135" s="192"/>
      <c r="AH135" s="192"/>
      <c r="AI135" s="191" t="s">
        <v>495</v>
      </c>
      <c r="AJ135" s="192"/>
      <c r="AK135" s="192"/>
      <c r="AL135" s="192"/>
      <c r="AM135" s="191" t="s">
        <v>497</v>
      </c>
      <c r="AN135" s="192"/>
      <c r="AO135" s="192"/>
      <c r="AP135" s="192"/>
      <c r="AQ135" s="191" t="s">
        <v>497</v>
      </c>
      <c r="AR135" s="192"/>
      <c r="AS135" s="192"/>
      <c r="AT135" s="192"/>
      <c r="AU135" s="191">
        <v>107900</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3.1"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3.1"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3.1"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3.1"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3.1"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3.1"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3.1"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3.1"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3.1"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3.1"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3.1"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3.1"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3.1"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3.1"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3.1"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3.1"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3.1"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3.1"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3.1"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3.1"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3.1"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3.1"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3.1"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3.1"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3.1"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3.1"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3.1"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3.1"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3.1"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3.1"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522</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3.1"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3.1"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3.1"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3.1"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3.1"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3.1"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3.1"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3.1"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3.1"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3.1"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3.1"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3.1"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3.1"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3.1"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3.1"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3.1"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3.1"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3.1"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3.1"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3.1"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3.1"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3.1"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3.1"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3.1"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3.1"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3.1"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3.1"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3.1"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3.1"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3.1"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3.1"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3.1"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3.1"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3.1"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3.1"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3.1"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3.1"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3.1"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3.1"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3.1"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3.1"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3.1"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3.1"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3.1"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3.1"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3.1"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3.1"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3.1"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3.1"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3.1"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3.1"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3.1"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3.1"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3.1"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3.1"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3.1"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3.1"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3.1"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3.1"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3.1"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3.1"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3.1"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3.1"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3.1"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3.1"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3.1"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3.1"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3.1"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3.1"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3.1"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3.1"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3.1"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3.1"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3.1"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3.1"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3.1"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3.1"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3.1"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3.1"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3.1"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3.1"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3.1"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3.1"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3.1"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3.1"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3.1"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3.1"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3.1"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3.1"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3.1"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3.1"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3.1"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3.1"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3.1"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3.1"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3.1"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3.1"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3.1"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3.1"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3.1"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3.1"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3.1"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3.1"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3.1"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3.1"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3.1"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3.1"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3.1"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3.1"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3.1"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3.1"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3.1"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3.1"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3.1"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3.1"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3.1"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3.1"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3.1"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3.1"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3.1"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345</v>
      </c>
      <c r="D430" s="924"/>
      <c r="E430" s="159" t="s">
        <v>323</v>
      </c>
      <c r="F430" s="893"/>
      <c r="G430" s="894" t="s">
        <v>207</v>
      </c>
      <c r="H430" s="108"/>
      <c r="I430" s="108"/>
      <c r="J430" s="895" t="s">
        <v>523</v>
      </c>
      <c r="K430" s="896"/>
      <c r="L430" s="896"/>
      <c r="M430" s="896"/>
      <c r="N430" s="896"/>
      <c r="O430" s="896"/>
      <c r="P430" s="896"/>
      <c r="Q430" s="896"/>
      <c r="R430" s="896"/>
      <c r="S430" s="896"/>
      <c r="T430" s="897"/>
      <c r="U430" s="574" t="s">
        <v>490</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8"/>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490</v>
      </c>
      <c r="AF432" s="185"/>
      <c r="AG432" s="118" t="s">
        <v>188</v>
      </c>
      <c r="AH432" s="119"/>
      <c r="AI432" s="141"/>
      <c r="AJ432" s="141"/>
      <c r="AK432" s="141"/>
      <c r="AL432" s="139"/>
      <c r="AM432" s="141"/>
      <c r="AN432" s="141"/>
      <c r="AO432" s="141"/>
      <c r="AP432" s="139"/>
      <c r="AQ432" s="576" t="s">
        <v>525</v>
      </c>
      <c r="AR432" s="185"/>
      <c r="AS432" s="118" t="s">
        <v>188</v>
      </c>
      <c r="AT432" s="119"/>
      <c r="AU432" s="185" t="s">
        <v>490</v>
      </c>
      <c r="AV432" s="185"/>
      <c r="AW432" s="118" t="s">
        <v>177</v>
      </c>
      <c r="AX432" s="180"/>
    </row>
    <row r="433" spans="1:50" ht="23.25" customHeight="1" x14ac:dyDescent="0.2">
      <c r="A433" s="174"/>
      <c r="B433" s="171"/>
      <c r="C433" s="165"/>
      <c r="D433" s="171"/>
      <c r="E433" s="328"/>
      <c r="F433" s="329"/>
      <c r="G433" s="89" t="s">
        <v>490</v>
      </c>
      <c r="H433" s="90"/>
      <c r="I433" s="90"/>
      <c r="J433" s="90"/>
      <c r="K433" s="90"/>
      <c r="L433" s="90"/>
      <c r="M433" s="90"/>
      <c r="N433" s="90"/>
      <c r="O433" s="90"/>
      <c r="P433" s="90"/>
      <c r="Q433" s="90"/>
      <c r="R433" s="90"/>
      <c r="S433" s="90"/>
      <c r="T433" s="90"/>
      <c r="U433" s="90"/>
      <c r="V433" s="90"/>
      <c r="W433" s="90"/>
      <c r="X433" s="91"/>
      <c r="Y433" s="186" t="s">
        <v>12</v>
      </c>
      <c r="Z433" s="187"/>
      <c r="AA433" s="188"/>
      <c r="AB433" s="198" t="s">
        <v>490</v>
      </c>
      <c r="AC433" s="198"/>
      <c r="AD433" s="198"/>
      <c r="AE433" s="326" t="s">
        <v>526</v>
      </c>
      <c r="AF433" s="192"/>
      <c r="AG433" s="192"/>
      <c r="AH433" s="192"/>
      <c r="AI433" s="326" t="s">
        <v>526</v>
      </c>
      <c r="AJ433" s="192"/>
      <c r="AK433" s="192"/>
      <c r="AL433" s="192"/>
      <c r="AM433" s="326" t="s">
        <v>490</v>
      </c>
      <c r="AN433" s="192"/>
      <c r="AO433" s="192"/>
      <c r="AP433" s="327"/>
      <c r="AQ433" s="326" t="s">
        <v>527</v>
      </c>
      <c r="AR433" s="192"/>
      <c r="AS433" s="192"/>
      <c r="AT433" s="327"/>
      <c r="AU433" s="192" t="s">
        <v>526</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490</v>
      </c>
      <c r="AC434" s="190"/>
      <c r="AD434" s="190"/>
      <c r="AE434" s="326" t="s">
        <v>490</v>
      </c>
      <c r="AF434" s="192"/>
      <c r="AG434" s="192"/>
      <c r="AH434" s="327"/>
      <c r="AI434" s="326" t="s">
        <v>526</v>
      </c>
      <c r="AJ434" s="192"/>
      <c r="AK434" s="192"/>
      <c r="AL434" s="192"/>
      <c r="AM434" s="326" t="s">
        <v>490</v>
      </c>
      <c r="AN434" s="192"/>
      <c r="AO434" s="192"/>
      <c r="AP434" s="327"/>
      <c r="AQ434" s="326" t="s">
        <v>490</v>
      </c>
      <c r="AR434" s="192"/>
      <c r="AS434" s="192"/>
      <c r="AT434" s="327"/>
      <c r="AU434" s="192" t="s">
        <v>490</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497</v>
      </c>
      <c r="AF435" s="192"/>
      <c r="AG435" s="192"/>
      <c r="AH435" s="327"/>
      <c r="AI435" s="326" t="s">
        <v>497</v>
      </c>
      <c r="AJ435" s="192"/>
      <c r="AK435" s="192"/>
      <c r="AL435" s="192"/>
      <c r="AM435" s="326" t="s">
        <v>490</v>
      </c>
      <c r="AN435" s="192"/>
      <c r="AO435" s="192"/>
      <c r="AP435" s="327"/>
      <c r="AQ435" s="326" t="s">
        <v>497</v>
      </c>
      <c r="AR435" s="192"/>
      <c r="AS435" s="192"/>
      <c r="AT435" s="327"/>
      <c r="AU435" s="192" t="s">
        <v>497</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490</v>
      </c>
      <c r="AF457" s="185"/>
      <c r="AG457" s="118" t="s">
        <v>188</v>
      </c>
      <c r="AH457" s="119"/>
      <c r="AI457" s="141"/>
      <c r="AJ457" s="141"/>
      <c r="AK457" s="141"/>
      <c r="AL457" s="139"/>
      <c r="AM457" s="141"/>
      <c r="AN457" s="141"/>
      <c r="AO457" s="141"/>
      <c r="AP457" s="139"/>
      <c r="AQ457" s="576" t="s">
        <v>497</v>
      </c>
      <c r="AR457" s="185"/>
      <c r="AS457" s="118" t="s">
        <v>188</v>
      </c>
      <c r="AT457" s="119"/>
      <c r="AU457" s="185" t="s">
        <v>490</v>
      </c>
      <c r="AV457" s="185"/>
      <c r="AW457" s="118" t="s">
        <v>177</v>
      </c>
      <c r="AX457" s="180"/>
    </row>
    <row r="458" spans="1:50" ht="23.25" customHeight="1" x14ac:dyDescent="0.2">
      <c r="A458" s="174"/>
      <c r="B458" s="171"/>
      <c r="C458" s="165"/>
      <c r="D458" s="171"/>
      <c r="E458" s="328"/>
      <c r="F458" s="329"/>
      <c r="G458" s="89" t="s">
        <v>524</v>
      </c>
      <c r="H458" s="90"/>
      <c r="I458" s="90"/>
      <c r="J458" s="90"/>
      <c r="K458" s="90"/>
      <c r="L458" s="90"/>
      <c r="M458" s="90"/>
      <c r="N458" s="90"/>
      <c r="O458" s="90"/>
      <c r="P458" s="90"/>
      <c r="Q458" s="90"/>
      <c r="R458" s="90"/>
      <c r="S458" s="90"/>
      <c r="T458" s="90"/>
      <c r="U458" s="90"/>
      <c r="V458" s="90"/>
      <c r="W458" s="90"/>
      <c r="X458" s="91"/>
      <c r="Y458" s="186" t="s">
        <v>12</v>
      </c>
      <c r="Z458" s="187"/>
      <c r="AA458" s="188"/>
      <c r="AB458" s="198" t="s">
        <v>490</v>
      </c>
      <c r="AC458" s="198"/>
      <c r="AD458" s="198"/>
      <c r="AE458" s="326" t="s">
        <v>524</v>
      </c>
      <c r="AF458" s="192"/>
      <c r="AG458" s="192"/>
      <c r="AH458" s="192"/>
      <c r="AI458" s="326" t="s">
        <v>490</v>
      </c>
      <c r="AJ458" s="192"/>
      <c r="AK458" s="192"/>
      <c r="AL458" s="192"/>
      <c r="AM458" s="326" t="s">
        <v>490</v>
      </c>
      <c r="AN458" s="192"/>
      <c r="AO458" s="192"/>
      <c r="AP458" s="327"/>
      <c r="AQ458" s="326" t="s">
        <v>490</v>
      </c>
      <c r="AR458" s="192"/>
      <c r="AS458" s="192"/>
      <c r="AT458" s="327"/>
      <c r="AU458" s="192" t="s">
        <v>490</v>
      </c>
      <c r="AV458" s="192"/>
      <c r="AW458" s="192"/>
      <c r="AX458" s="193"/>
    </row>
    <row r="459" spans="1:50" ht="23.2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490</v>
      </c>
      <c r="AC459" s="190"/>
      <c r="AD459" s="190"/>
      <c r="AE459" s="326" t="s">
        <v>490</v>
      </c>
      <c r="AF459" s="192"/>
      <c r="AG459" s="192"/>
      <c r="AH459" s="327"/>
      <c r="AI459" s="326" t="s">
        <v>490</v>
      </c>
      <c r="AJ459" s="192"/>
      <c r="AK459" s="192"/>
      <c r="AL459" s="192"/>
      <c r="AM459" s="326" t="s">
        <v>524</v>
      </c>
      <c r="AN459" s="192"/>
      <c r="AO459" s="192"/>
      <c r="AP459" s="327"/>
      <c r="AQ459" s="326" t="s">
        <v>490</v>
      </c>
      <c r="AR459" s="192"/>
      <c r="AS459" s="192"/>
      <c r="AT459" s="327"/>
      <c r="AU459" s="192" t="s">
        <v>524</v>
      </c>
      <c r="AV459" s="192"/>
      <c r="AW459" s="192"/>
      <c r="AX459" s="193"/>
    </row>
    <row r="460" spans="1:50" ht="23.25"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528</v>
      </c>
      <c r="AF460" s="192"/>
      <c r="AG460" s="192"/>
      <c r="AH460" s="327"/>
      <c r="AI460" s="326" t="s">
        <v>528</v>
      </c>
      <c r="AJ460" s="192"/>
      <c r="AK460" s="192"/>
      <c r="AL460" s="192"/>
      <c r="AM460" s="326" t="s">
        <v>490</v>
      </c>
      <c r="AN460" s="192"/>
      <c r="AO460" s="192"/>
      <c r="AP460" s="327"/>
      <c r="AQ460" s="326" t="s">
        <v>490</v>
      </c>
      <c r="AR460" s="192"/>
      <c r="AS460" s="192"/>
      <c r="AT460" s="327"/>
      <c r="AU460" s="192" t="s">
        <v>490</v>
      </c>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2">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327</v>
      </c>
      <c r="F484" s="160"/>
      <c r="G484" s="894" t="s">
        <v>207</v>
      </c>
      <c r="H484" s="108"/>
      <c r="I484" s="108"/>
      <c r="J484" s="895"/>
      <c r="K484" s="896"/>
      <c r="L484" s="896"/>
      <c r="M484" s="896"/>
      <c r="N484" s="896"/>
      <c r="O484" s="896"/>
      <c r="P484" s="896"/>
      <c r="Q484" s="896"/>
      <c r="R484" s="896"/>
      <c r="S484" s="896"/>
      <c r="T484" s="897"/>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8"/>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328</v>
      </c>
      <c r="F538" s="160"/>
      <c r="G538" s="894" t="s">
        <v>207</v>
      </c>
      <c r="H538" s="108"/>
      <c r="I538" s="108"/>
      <c r="J538" s="895"/>
      <c r="K538" s="896"/>
      <c r="L538" s="896"/>
      <c r="M538" s="896"/>
      <c r="N538" s="896"/>
      <c r="O538" s="896"/>
      <c r="P538" s="896"/>
      <c r="Q538" s="896"/>
      <c r="R538" s="896"/>
      <c r="S538" s="896"/>
      <c r="T538" s="897"/>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8"/>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327</v>
      </c>
      <c r="F592" s="160"/>
      <c r="G592" s="894" t="s">
        <v>207</v>
      </c>
      <c r="H592" s="108"/>
      <c r="I592" s="108"/>
      <c r="J592" s="895"/>
      <c r="K592" s="896"/>
      <c r="L592" s="896"/>
      <c r="M592" s="896"/>
      <c r="N592" s="896"/>
      <c r="O592" s="896"/>
      <c r="P592" s="896"/>
      <c r="Q592" s="896"/>
      <c r="R592" s="896"/>
      <c r="S592" s="896"/>
      <c r="T592" s="897"/>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8"/>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328</v>
      </c>
      <c r="F646" s="160"/>
      <c r="G646" s="894" t="s">
        <v>207</v>
      </c>
      <c r="H646" s="108"/>
      <c r="I646" s="108"/>
      <c r="J646" s="895"/>
      <c r="K646" s="896"/>
      <c r="L646" s="896"/>
      <c r="M646" s="896"/>
      <c r="N646" s="896"/>
      <c r="O646" s="896"/>
      <c r="P646" s="896"/>
      <c r="Q646" s="896"/>
      <c r="R646" s="896"/>
      <c r="S646" s="896"/>
      <c r="T646" s="897"/>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8"/>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customHeight="1" x14ac:dyDescent="0.2">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2">
      <c r="A698" s="174"/>
      <c r="B698" s="171"/>
      <c r="C698" s="165"/>
      <c r="D698" s="171"/>
      <c r="E698" s="110" t="s">
        <v>490</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5">
      <c r="A699" s="175"/>
      <c r="B699" s="176"/>
      <c r="C699" s="92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7" t="s">
        <v>30</v>
      </c>
      <c r="AH701" s="368"/>
      <c r="AI701" s="368"/>
      <c r="AJ701" s="368"/>
      <c r="AK701" s="368"/>
      <c r="AL701" s="368"/>
      <c r="AM701" s="368"/>
      <c r="AN701" s="368"/>
      <c r="AO701" s="368"/>
      <c r="AP701" s="368"/>
      <c r="AQ701" s="368"/>
      <c r="AR701" s="368"/>
      <c r="AS701" s="368"/>
      <c r="AT701" s="368"/>
      <c r="AU701" s="368"/>
      <c r="AV701" s="368"/>
      <c r="AW701" s="368"/>
      <c r="AX701" s="818"/>
    </row>
    <row r="702" spans="1:50" ht="42" customHeight="1" x14ac:dyDescent="0.2">
      <c r="A702" s="865" t="s">
        <v>139</v>
      </c>
      <c r="B702" s="866"/>
      <c r="C702" s="700" t="s">
        <v>140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1" t="s">
        <v>482</v>
      </c>
      <c r="AE702" s="332"/>
      <c r="AF702" s="332"/>
      <c r="AG702" s="371" t="s">
        <v>529</v>
      </c>
      <c r="AH702" s="372"/>
      <c r="AI702" s="372"/>
      <c r="AJ702" s="372"/>
      <c r="AK702" s="372"/>
      <c r="AL702" s="372"/>
      <c r="AM702" s="372"/>
      <c r="AN702" s="372"/>
      <c r="AO702" s="372"/>
      <c r="AP702" s="372"/>
      <c r="AQ702" s="372"/>
      <c r="AR702" s="372"/>
      <c r="AS702" s="372"/>
      <c r="AT702" s="372"/>
      <c r="AU702" s="372"/>
      <c r="AV702" s="372"/>
      <c r="AW702" s="372"/>
      <c r="AX702" s="373"/>
    </row>
    <row r="703" spans="1:50" ht="31.2" customHeight="1" x14ac:dyDescent="0.2">
      <c r="A703" s="867"/>
      <c r="B703" s="868"/>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78"/>
      <c r="AD703" s="312" t="s">
        <v>482</v>
      </c>
      <c r="AE703" s="313"/>
      <c r="AF703" s="313"/>
      <c r="AG703" s="86" t="s">
        <v>530</v>
      </c>
      <c r="AH703" s="87"/>
      <c r="AI703" s="87"/>
      <c r="AJ703" s="87"/>
      <c r="AK703" s="87"/>
      <c r="AL703" s="87"/>
      <c r="AM703" s="87"/>
      <c r="AN703" s="87"/>
      <c r="AO703" s="87"/>
      <c r="AP703" s="87"/>
      <c r="AQ703" s="87"/>
      <c r="AR703" s="87"/>
      <c r="AS703" s="87"/>
      <c r="AT703" s="87"/>
      <c r="AU703" s="87"/>
      <c r="AV703" s="87"/>
      <c r="AW703" s="87"/>
      <c r="AX703" s="88"/>
    </row>
    <row r="704" spans="1:50" ht="69" customHeight="1" x14ac:dyDescent="0.2">
      <c r="A704" s="869"/>
      <c r="B704" s="870"/>
      <c r="C704" s="811" t="s">
        <v>141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830" t="s">
        <v>482</v>
      </c>
      <c r="AE704" s="831"/>
      <c r="AF704" s="831"/>
      <c r="AG704" s="152" t="s">
        <v>531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9" t="s">
        <v>38</v>
      </c>
      <c r="B705" s="630"/>
      <c r="C705" s="814" t="s">
        <v>40</v>
      </c>
      <c r="D705" s="815"/>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6"/>
      <c r="AD705" s="706" t="s">
        <v>482</v>
      </c>
      <c r="AE705" s="707"/>
      <c r="AF705" s="707"/>
      <c r="AG705" s="110" t="s">
        <v>560</v>
      </c>
      <c r="AH705" s="90"/>
      <c r="AI705" s="90"/>
      <c r="AJ705" s="90"/>
      <c r="AK705" s="90"/>
      <c r="AL705" s="90"/>
      <c r="AM705" s="90"/>
      <c r="AN705" s="90"/>
      <c r="AO705" s="90"/>
      <c r="AP705" s="90"/>
      <c r="AQ705" s="90"/>
      <c r="AR705" s="90"/>
      <c r="AS705" s="90"/>
      <c r="AT705" s="90"/>
      <c r="AU705" s="90"/>
      <c r="AV705" s="90"/>
      <c r="AW705" s="90"/>
      <c r="AX705" s="111"/>
    </row>
    <row r="706" spans="1:50" ht="35.4" customHeight="1" x14ac:dyDescent="0.2">
      <c r="A706" s="631"/>
      <c r="B706" s="632"/>
      <c r="C706" s="784"/>
      <c r="D706" s="785"/>
      <c r="E706" s="722" t="s">
        <v>304</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2" t="s">
        <v>559</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26.4" customHeight="1" x14ac:dyDescent="0.2">
      <c r="A707" s="631"/>
      <c r="B707" s="632"/>
      <c r="C707" s="786"/>
      <c r="D707" s="787"/>
      <c r="E707" s="725" t="s">
        <v>242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8" t="s">
        <v>532</v>
      </c>
      <c r="AE707" s="829"/>
      <c r="AF707" s="829"/>
      <c r="AG707" s="152"/>
      <c r="AH707" s="93"/>
      <c r="AI707" s="93"/>
      <c r="AJ707" s="93"/>
      <c r="AK707" s="93"/>
      <c r="AL707" s="93"/>
      <c r="AM707" s="93"/>
      <c r="AN707" s="93"/>
      <c r="AO707" s="93"/>
      <c r="AP707" s="93"/>
      <c r="AQ707" s="93"/>
      <c r="AR707" s="93"/>
      <c r="AS707" s="93"/>
      <c r="AT707" s="93"/>
      <c r="AU707" s="93"/>
      <c r="AV707" s="93"/>
      <c r="AW707" s="93"/>
      <c r="AX707" s="153"/>
    </row>
    <row r="708" spans="1:50" ht="26.4" customHeight="1" x14ac:dyDescent="0.2">
      <c r="A708" s="631"/>
      <c r="B708" s="633"/>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3" t="s">
        <v>533</v>
      </c>
      <c r="AE708" s="594"/>
      <c r="AF708" s="594"/>
      <c r="AG708" s="734" t="s">
        <v>535</v>
      </c>
      <c r="AH708" s="735"/>
      <c r="AI708" s="735"/>
      <c r="AJ708" s="735"/>
      <c r="AK708" s="735"/>
      <c r="AL708" s="735"/>
      <c r="AM708" s="735"/>
      <c r="AN708" s="735"/>
      <c r="AO708" s="735"/>
      <c r="AP708" s="735"/>
      <c r="AQ708" s="735"/>
      <c r="AR708" s="735"/>
      <c r="AS708" s="735"/>
      <c r="AT708" s="735"/>
      <c r="AU708" s="735"/>
      <c r="AV708" s="735"/>
      <c r="AW708" s="735"/>
      <c r="AX708" s="736"/>
    </row>
    <row r="709" spans="1:50" ht="51" customHeight="1" x14ac:dyDescent="0.2">
      <c r="A709" s="631"/>
      <c r="B709" s="633"/>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482</v>
      </c>
      <c r="AE709" s="313"/>
      <c r="AF709" s="313"/>
      <c r="AG709" s="86" t="s">
        <v>536</v>
      </c>
      <c r="AH709" s="87"/>
      <c r="AI709" s="87"/>
      <c r="AJ709" s="87"/>
      <c r="AK709" s="87"/>
      <c r="AL709" s="87"/>
      <c r="AM709" s="87"/>
      <c r="AN709" s="87"/>
      <c r="AO709" s="87"/>
      <c r="AP709" s="87"/>
      <c r="AQ709" s="87"/>
      <c r="AR709" s="87"/>
      <c r="AS709" s="87"/>
      <c r="AT709" s="87"/>
      <c r="AU709" s="87"/>
      <c r="AV709" s="87"/>
      <c r="AW709" s="87"/>
      <c r="AX709" s="88"/>
    </row>
    <row r="710" spans="1:50" ht="26.4" customHeight="1" x14ac:dyDescent="0.2">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533</v>
      </c>
      <c r="AE710" s="313"/>
      <c r="AF710" s="313"/>
      <c r="AG710" s="86" t="s">
        <v>537</v>
      </c>
      <c r="AH710" s="87"/>
      <c r="AI710" s="87"/>
      <c r="AJ710" s="87"/>
      <c r="AK710" s="87"/>
      <c r="AL710" s="87"/>
      <c r="AM710" s="87"/>
      <c r="AN710" s="87"/>
      <c r="AO710" s="87"/>
      <c r="AP710" s="87"/>
      <c r="AQ710" s="87"/>
      <c r="AR710" s="87"/>
      <c r="AS710" s="87"/>
      <c r="AT710" s="87"/>
      <c r="AU710" s="87"/>
      <c r="AV710" s="87"/>
      <c r="AW710" s="87"/>
      <c r="AX710" s="88"/>
    </row>
    <row r="711" spans="1:50" ht="26.4" customHeight="1" x14ac:dyDescent="0.2">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2" t="s">
        <v>482</v>
      </c>
      <c r="AE711" s="313"/>
      <c r="AF711" s="313"/>
      <c r="AG711" s="86" t="s">
        <v>538</v>
      </c>
      <c r="AH711" s="87"/>
      <c r="AI711" s="87"/>
      <c r="AJ711" s="87"/>
      <c r="AK711" s="87"/>
      <c r="AL711" s="87"/>
      <c r="AM711" s="87"/>
      <c r="AN711" s="87"/>
      <c r="AO711" s="87"/>
      <c r="AP711" s="87"/>
      <c r="AQ711" s="87"/>
      <c r="AR711" s="87"/>
      <c r="AS711" s="87"/>
      <c r="AT711" s="87"/>
      <c r="AU711" s="87"/>
      <c r="AV711" s="87"/>
      <c r="AW711" s="87"/>
      <c r="AX711" s="88"/>
    </row>
    <row r="712" spans="1:50" ht="26.4" customHeight="1" x14ac:dyDescent="0.2">
      <c r="A712" s="631"/>
      <c r="B712" s="633"/>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312" t="s">
        <v>533</v>
      </c>
      <c r="AE712" s="313"/>
      <c r="AF712" s="652"/>
      <c r="AG712" s="800" t="s">
        <v>534</v>
      </c>
      <c r="AH712" s="801"/>
      <c r="AI712" s="801"/>
      <c r="AJ712" s="801"/>
      <c r="AK712" s="801"/>
      <c r="AL712" s="801"/>
      <c r="AM712" s="801"/>
      <c r="AN712" s="801"/>
      <c r="AO712" s="801"/>
      <c r="AP712" s="801"/>
      <c r="AQ712" s="801"/>
      <c r="AR712" s="801"/>
      <c r="AS712" s="801"/>
      <c r="AT712" s="801"/>
      <c r="AU712" s="801"/>
      <c r="AV712" s="801"/>
      <c r="AW712" s="801"/>
      <c r="AX712" s="802"/>
    </row>
    <row r="713" spans="1:50" ht="26.4" customHeight="1" x14ac:dyDescent="0.2">
      <c r="A713" s="631"/>
      <c r="B713" s="633"/>
      <c r="C713" s="973" t="s">
        <v>272</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12" t="s">
        <v>533</v>
      </c>
      <c r="AE713" s="313"/>
      <c r="AF713" s="652"/>
      <c r="AG713" s="86" t="s">
        <v>537</v>
      </c>
      <c r="AH713" s="87"/>
      <c r="AI713" s="87"/>
      <c r="AJ713" s="87"/>
      <c r="AK713" s="87"/>
      <c r="AL713" s="87"/>
      <c r="AM713" s="87"/>
      <c r="AN713" s="87"/>
      <c r="AO713" s="87"/>
      <c r="AP713" s="87"/>
      <c r="AQ713" s="87"/>
      <c r="AR713" s="87"/>
      <c r="AS713" s="87"/>
      <c r="AT713" s="87"/>
      <c r="AU713" s="87"/>
      <c r="AV713" s="87"/>
      <c r="AW713" s="87"/>
      <c r="AX713" s="88"/>
    </row>
    <row r="714" spans="1:50" ht="26.4" customHeight="1" x14ac:dyDescent="0.2">
      <c r="A714" s="634"/>
      <c r="B714" s="635"/>
      <c r="C714" s="636" t="s">
        <v>249</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7" t="s">
        <v>482</v>
      </c>
      <c r="AE714" s="798"/>
      <c r="AF714" s="799"/>
      <c r="AG714" s="728" t="s">
        <v>539</v>
      </c>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x14ac:dyDescent="0.2">
      <c r="A715" s="629" t="s">
        <v>39</v>
      </c>
      <c r="B715" s="774"/>
      <c r="C715" s="775" t="s">
        <v>250</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3" t="s">
        <v>482</v>
      </c>
      <c r="AE715" s="594"/>
      <c r="AF715" s="645"/>
      <c r="AG715" s="734" t="s">
        <v>540</v>
      </c>
      <c r="AH715" s="735"/>
      <c r="AI715" s="735"/>
      <c r="AJ715" s="735"/>
      <c r="AK715" s="735"/>
      <c r="AL715" s="735"/>
      <c r="AM715" s="735"/>
      <c r="AN715" s="735"/>
      <c r="AO715" s="735"/>
      <c r="AP715" s="735"/>
      <c r="AQ715" s="735"/>
      <c r="AR715" s="735"/>
      <c r="AS715" s="735"/>
      <c r="AT715" s="735"/>
      <c r="AU715" s="735"/>
      <c r="AV715" s="735"/>
      <c r="AW715" s="735"/>
      <c r="AX715" s="736"/>
    </row>
    <row r="716" spans="1:50" ht="35.4" customHeight="1" x14ac:dyDescent="0.2">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482</v>
      </c>
      <c r="AE716" s="616"/>
      <c r="AF716" s="616"/>
      <c r="AG716" s="86" t="s">
        <v>541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31"/>
      <c r="B717" s="633"/>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482</v>
      </c>
      <c r="AE717" s="313"/>
      <c r="AF717" s="313"/>
      <c r="AG717" s="86" t="s">
        <v>542</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482</v>
      </c>
      <c r="AE718" s="313"/>
      <c r="AF718" s="313"/>
      <c r="AG718" s="112" t="s">
        <v>543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8" t="s">
        <v>57</v>
      </c>
      <c r="B719" s="769"/>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533</v>
      </c>
      <c r="AE719" s="594"/>
      <c r="AF719" s="594"/>
      <c r="AG719" s="110" t="s">
        <v>544</v>
      </c>
      <c r="AH719" s="90"/>
      <c r="AI719" s="90"/>
      <c r="AJ719" s="90"/>
      <c r="AK719" s="90"/>
      <c r="AL719" s="90"/>
      <c r="AM719" s="90"/>
      <c r="AN719" s="90"/>
      <c r="AO719" s="90"/>
      <c r="AP719" s="90"/>
      <c r="AQ719" s="90"/>
      <c r="AR719" s="90"/>
      <c r="AS719" s="90"/>
      <c r="AT719" s="90"/>
      <c r="AU719" s="90"/>
      <c r="AV719" s="90"/>
      <c r="AW719" s="90"/>
      <c r="AX719" s="111"/>
    </row>
    <row r="720" spans="1:50" ht="19.649999999999999" customHeight="1" x14ac:dyDescent="0.2">
      <c r="A720" s="770"/>
      <c r="B720" s="771"/>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2">
      <c r="A721" s="770"/>
      <c r="B721" s="771"/>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70"/>
      <c r="B722" s="771"/>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70"/>
      <c r="B723" s="771"/>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70"/>
      <c r="B724" s="771"/>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72"/>
      <c r="B725" s="773"/>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8.099999999999994" customHeight="1" x14ac:dyDescent="0.2">
      <c r="A726" s="629" t="s">
        <v>47</v>
      </c>
      <c r="B726" s="792"/>
      <c r="C726" s="805" t="s">
        <v>52</v>
      </c>
      <c r="D726" s="832"/>
      <c r="E726" s="832"/>
      <c r="F726" s="833"/>
      <c r="G726" s="563" t="s">
        <v>545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8.099999999999994" customHeight="1" thickBot="1" x14ac:dyDescent="0.25">
      <c r="A727" s="793"/>
      <c r="B727" s="794"/>
      <c r="C727" s="740" t="s">
        <v>56</v>
      </c>
      <c r="D727" s="741"/>
      <c r="E727" s="741"/>
      <c r="F727" s="742"/>
      <c r="G727" s="561" t="s">
        <v>546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8.099999999999994" customHeight="1" thickBot="1" x14ac:dyDescent="0.25">
      <c r="A729" s="623" t="s">
        <v>563</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2">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8.099999999999994" customHeight="1" thickBot="1" x14ac:dyDescent="0.25">
      <c r="A731" s="789" t="s">
        <v>137</v>
      </c>
      <c r="B731" s="790"/>
      <c r="C731" s="790"/>
      <c r="D731" s="790"/>
      <c r="E731" s="791"/>
      <c r="F731" s="721" t="s">
        <v>561</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2">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5">
      <c r="A733" s="662" t="s">
        <v>137</v>
      </c>
      <c r="B733" s="663"/>
      <c r="C733" s="663"/>
      <c r="D733" s="663"/>
      <c r="E733" s="664"/>
      <c r="F733" s="626" t="s">
        <v>564</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2">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8.099999999999994" customHeight="1" thickBot="1" x14ac:dyDescent="0.25">
      <c r="A735" s="780" t="s">
        <v>525</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2">
      <c r="A736" s="639" t="s">
        <v>277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2">
      <c r="A737" s="980" t="s">
        <v>326</v>
      </c>
      <c r="B737" s="195"/>
      <c r="C737" s="195"/>
      <c r="D737" s="196"/>
      <c r="E737" s="981" t="s">
        <v>547</v>
      </c>
      <c r="F737" s="981"/>
      <c r="G737" s="981"/>
      <c r="H737" s="981"/>
      <c r="I737" s="981"/>
      <c r="J737" s="981"/>
      <c r="K737" s="981"/>
      <c r="L737" s="981"/>
      <c r="M737" s="981"/>
      <c r="N737" s="351" t="s">
        <v>321</v>
      </c>
      <c r="O737" s="351"/>
      <c r="P737" s="351"/>
      <c r="Q737" s="351"/>
      <c r="R737" s="981" t="s">
        <v>548</v>
      </c>
      <c r="S737" s="981"/>
      <c r="T737" s="981"/>
      <c r="U737" s="981"/>
      <c r="V737" s="981"/>
      <c r="W737" s="981"/>
      <c r="X737" s="981"/>
      <c r="Y737" s="981"/>
      <c r="Z737" s="981"/>
      <c r="AA737" s="351" t="s">
        <v>320</v>
      </c>
      <c r="AB737" s="351"/>
      <c r="AC737" s="351"/>
      <c r="AD737" s="351"/>
      <c r="AE737" s="981" t="s">
        <v>548</v>
      </c>
      <c r="AF737" s="981"/>
      <c r="AG737" s="981"/>
      <c r="AH737" s="981"/>
      <c r="AI737" s="981"/>
      <c r="AJ737" s="981"/>
      <c r="AK737" s="981"/>
      <c r="AL737" s="981"/>
      <c r="AM737" s="981"/>
      <c r="AN737" s="351" t="s">
        <v>319</v>
      </c>
      <c r="AO737" s="351"/>
      <c r="AP737" s="351"/>
      <c r="AQ737" s="351"/>
      <c r="AR737" s="987" t="s">
        <v>549</v>
      </c>
      <c r="AS737" s="988"/>
      <c r="AT737" s="988"/>
      <c r="AU737" s="988"/>
      <c r="AV737" s="988"/>
      <c r="AW737" s="988"/>
      <c r="AX737" s="989"/>
      <c r="AY737" s="74"/>
      <c r="AZ737" s="74"/>
    </row>
    <row r="738" spans="1:52" ht="24.75" customHeight="1" x14ac:dyDescent="0.2">
      <c r="A738" s="980" t="s">
        <v>318</v>
      </c>
      <c r="B738" s="195"/>
      <c r="C738" s="195"/>
      <c r="D738" s="196"/>
      <c r="E738" s="981" t="s">
        <v>550</v>
      </c>
      <c r="F738" s="981"/>
      <c r="G738" s="981"/>
      <c r="H738" s="981"/>
      <c r="I738" s="981"/>
      <c r="J738" s="981"/>
      <c r="K738" s="981"/>
      <c r="L738" s="981"/>
      <c r="M738" s="981"/>
      <c r="N738" s="351" t="s">
        <v>317</v>
      </c>
      <c r="O738" s="351"/>
      <c r="P738" s="351"/>
      <c r="Q738" s="351"/>
      <c r="R738" s="981" t="s">
        <v>549</v>
      </c>
      <c r="S738" s="981"/>
      <c r="T738" s="981"/>
      <c r="U738" s="981"/>
      <c r="V738" s="981"/>
      <c r="W738" s="981"/>
      <c r="X738" s="981"/>
      <c r="Y738" s="981"/>
      <c r="Z738" s="981"/>
      <c r="AA738" s="351" t="s">
        <v>316</v>
      </c>
      <c r="AB738" s="351"/>
      <c r="AC738" s="351"/>
      <c r="AD738" s="351"/>
      <c r="AE738" s="981" t="s">
        <v>549</v>
      </c>
      <c r="AF738" s="981"/>
      <c r="AG738" s="981"/>
      <c r="AH738" s="981"/>
      <c r="AI738" s="981"/>
      <c r="AJ738" s="981"/>
      <c r="AK738" s="981"/>
      <c r="AL738" s="981"/>
      <c r="AM738" s="981"/>
      <c r="AN738" s="351" t="s">
        <v>315</v>
      </c>
      <c r="AO738" s="351"/>
      <c r="AP738" s="351"/>
      <c r="AQ738" s="351"/>
      <c r="AR738" s="987" t="s">
        <v>551</v>
      </c>
      <c r="AS738" s="988"/>
      <c r="AT738" s="988"/>
      <c r="AU738" s="988"/>
      <c r="AV738" s="988"/>
      <c r="AW738" s="988"/>
      <c r="AX738" s="989"/>
    </row>
    <row r="739" spans="1:52" ht="24.75" customHeight="1" x14ac:dyDescent="0.2">
      <c r="A739" s="980" t="s">
        <v>314</v>
      </c>
      <c r="B739" s="195"/>
      <c r="C739" s="195"/>
      <c r="D739" s="196"/>
      <c r="E739" s="981" t="s">
        <v>552</v>
      </c>
      <c r="F739" s="981"/>
      <c r="G739" s="981"/>
      <c r="H739" s="981"/>
      <c r="I739" s="981"/>
      <c r="J739" s="981"/>
      <c r="K739" s="981"/>
      <c r="L739" s="981"/>
      <c r="M739" s="981"/>
      <c r="N739" s="982"/>
      <c r="O739" s="982"/>
      <c r="P739" s="982"/>
      <c r="Q739" s="982"/>
      <c r="R739" s="983"/>
      <c r="S739" s="983"/>
      <c r="T739" s="983"/>
      <c r="U739" s="983"/>
      <c r="V739" s="983"/>
      <c r="W739" s="983"/>
      <c r="X739" s="983"/>
      <c r="Y739" s="983"/>
      <c r="Z739" s="983"/>
      <c r="AA739" s="982"/>
      <c r="AB739" s="982"/>
      <c r="AC739" s="982"/>
      <c r="AD739" s="982"/>
      <c r="AE739" s="983"/>
      <c r="AF739" s="983"/>
      <c r="AG739" s="983"/>
      <c r="AH739" s="983"/>
      <c r="AI739" s="983"/>
      <c r="AJ739" s="983"/>
      <c r="AK739" s="983"/>
      <c r="AL739" s="983"/>
      <c r="AM739" s="983"/>
      <c r="AN739" s="982"/>
      <c r="AO739" s="982"/>
      <c r="AP739" s="982"/>
      <c r="AQ739" s="982"/>
      <c r="AR739" s="984"/>
      <c r="AS739" s="985"/>
      <c r="AT739" s="985"/>
      <c r="AU739" s="985"/>
      <c r="AV739" s="985"/>
      <c r="AW739" s="985"/>
      <c r="AX739" s="986"/>
    </row>
    <row r="740" spans="1:52" ht="24.75" customHeight="1" thickBot="1" x14ac:dyDescent="0.25">
      <c r="A740" s="962" t="s">
        <v>338</v>
      </c>
      <c r="B740" s="963"/>
      <c r="C740" s="963"/>
      <c r="D740" s="964"/>
      <c r="E740" s="965" t="s">
        <v>480</v>
      </c>
      <c r="F740" s="966"/>
      <c r="G740" s="966"/>
      <c r="H740" s="78" t="str">
        <f>IF(E740="", "", "(")</f>
        <v>(</v>
      </c>
      <c r="I740" s="966"/>
      <c r="J740" s="966"/>
      <c r="K740" s="78" t="str">
        <f>IF(OR(I740="　", I740=""), "", "-")</f>
        <v/>
      </c>
      <c r="L740" s="967">
        <v>1</v>
      </c>
      <c r="M740" s="967"/>
      <c r="N740" s="79" t="str">
        <f>IF(O740="", "", "-")</f>
        <v/>
      </c>
      <c r="O740" s="80"/>
      <c r="P740" s="79" t="str">
        <f>IF(E740="", "", ")")</f>
        <v>)</v>
      </c>
      <c r="Q740" s="965"/>
      <c r="R740" s="966"/>
      <c r="S740" s="966"/>
      <c r="T740" s="78" t="str">
        <f>IF(Q740="", "", "(")</f>
        <v/>
      </c>
      <c r="U740" s="966"/>
      <c r="V740" s="966"/>
      <c r="W740" s="78" t="str">
        <f>IF(OR(U740="　", U740=""), "", "-")</f>
        <v/>
      </c>
      <c r="X740" s="967"/>
      <c r="Y740" s="967"/>
      <c r="Z740" s="79" t="str">
        <f>IF(AA740="", "", "-")</f>
        <v/>
      </c>
      <c r="AA740" s="80"/>
      <c r="AB740" s="79" t="str">
        <f>IF(Q740="", "", ")")</f>
        <v/>
      </c>
      <c r="AC740" s="965"/>
      <c r="AD740" s="966"/>
      <c r="AE740" s="966"/>
      <c r="AF740" s="78" t="str">
        <f>IF(AC740="", "", "(")</f>
        <v/>
      </c>
      <c r="AG740" s="966"/>
      <c r="AH740" s="966"/>
      <c r="AI740" s="78" t="str">
        <f>IF(OR(AG740="　", AG740=""), "", "-")</f>
        <v/>
      </c>
      <c r="AJ740" s="967"/>
      <c r="AK740" s="967"/>
      <c r="AL740" s="79" t="str">
        <f>IF(AM740="", "", "-")</f>
        <v/>
      </c>
      <c r="AM740" s="80"/>
      <c r="AN740" s="79" t="str">
        <f>IF(AC740="", "", ")")</f>
        <v/>
      </c>
      <c r="AO740" s="990"/>
      <c r="AP740" s="991"/>
      <c r="AQ740" s="991"/>
      <c r="AR740" s="991"/>
      <c r="AS740" s="991"/>
      <c r="AT740" s="991"/>
      <c r="AU740" s="991"/>
      <c r="AV740" s="991"/>
      <c r="AW740" s="991"/>
      <c r="AX740" s="992"/>
    </row>
    <row r="741" spans="1:52" ht="28.35" customHeight="1" x14ac:dyDescent="0.2">
      <c r="A741" s="603" t="s">
        <v>307</v>
      </c>
      <c r="B741" s="604"/>
      <c r="C741" s="604"/>
      <c r="D741" s="604"/>
      <c r="E741" s="604"/>
      <c r="F741" s="60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3"/>
      <c r="B747" s="604"/>
      <c r="C747" s="604"/>
      <c r="D747" s="604"/>
      <c r="E747" s="604"/>
      <c r="F747" s="605"/>
      <c r="G747" s="36"/>
      <c r="H747" s="37"/>
      <c r="I747" s="37"/>
      <c r="J747" s="37"/>
      <c r="K747" s="37"/>
      <c r="L747" s="37"/>
      <c r="M747" s="37"/>
      <c r="N747" s="37"/>
      <c r="O747" s="37"/>
      <c r="P747" s="37"/>
      <c r="Q747" s="37" t="s">
        <v>553</v>
      </c>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2">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2">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2">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4" hidden="1" customHeight="1" x14ac:dyDescent="0.2">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7" t="s">
        <v>309</v>
      </c>
      <c r="B780" s="618"/>
      <c r="C780" s="618"/>
      <c r="D780" s="618"/>
      <c r="E780" s="618"/>
      <c r="F780" s="619"/>
      <c r="G780" s="584" t="s">
        <v>285</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286</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3"/>
    </row>
    <row r="781" spans="1:50" ht="24.75" customHeight="1" x14ac:dyDescent="0.2">
      <c r="A781" s="620"/>
      <c r="B781" s="621"/>
      <c r="C781" s="621"/>
      <c r="D781" s="621"/>
      <c r="E781" s="621"/>
      <c r="F781" s="622"/>
      <c r="G781" s="805"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8"/>
      <c r="AC781" s="805"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customHeight="1" x14ac:dyDescent="0.2">
      <c r="A782" s="620"/>
      <c r="B782" s="621"/>
      <c r="C782" s="621"/>
      <c r="D782" s="621"/>
      <c r="E782" s="621"/>
      <c r="F782" s="622"/>
      <c r="G782" s="659" t="s">
        <v>554</v>
      </c>
      <c r="H782" s="660"/>
      <c r="I782" s="660"/>
      <c r="J782" s="660"/>
      <c r="K782" s="661"/>
      <c r="L782" s="653" t="s">
        <v>555</v>
      </c>
      <c r="M782" s="654"/>
      <c r="N782" s="654"/>
      <c r="O782" s="654"/>
      <c r="P782" s="654"/>
      <c r="Q782" s="654"/>
      <c r="R782" s="654"/>
      <c r="S782" s="654"/>
      <c r="T782" s="654"/>
      <c r="U782" s="654"/>
      <c r="V782" s="654"/>
      <c r="W782" s="654"/>
      <c r="X782" s="655"/>
      <c r="Y782" s="374">
        <v>13</v>
      </c>
      <c r="Z782" s="375"/>
      <c r="AA782" s="375"/>
      <c r="AB782" s="795"/>
      <c r="AC782" s="659" t="s">
        <v>495</v>
      </c>
      <c r="AD782" s="660"/>
      <c r="AE782" s="660"/>
      <c r="AF782" s="660"/>
      <c r="AG782" s="661"/>
      <c r="AH782" s="653" t="s">
        <v>490</v>
      </c>
      <c r="AI782" s="654"/>
      <c r="AJ782" s="654"/>
      <c r="AK782" s="654"/>
      <c r="AL782" s="654"/>
      <c r="AM782" s="654"/>
      <c r="AN782" s="654"/>
      <c r="AO782" s="654"/>
      <c r="AP782" s="654"/>
      <c r="AQ782" s="654"/>
      <c r="AR782" s="654"/>
      <c r="AS782" s="654"/>
      <c r="AT782" s="655"/>
      <c r="AU782" s="374" t="s">
        <v>528</v>
      </c>
      <c r="AV782" s="375"/>
      <c r="AW782" s="375"/>
      <c r="AX782" s="376"/>
    </row>
    <row r="783" spans="1:50" ht="24.75" hidden="1" customHeight="1" x14ac:dyDescent="0.2">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2">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2">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2">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2">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2">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2">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2">
      <c r="A790" s="620"/>
      <c r="B790" s="621"/>
      <c r="C790" s="621"/>
      <c r="D790" s="621"/>
      <c r="E790" s="621"/>
      <c r="F790" s="622"/>
      <c r="G790" s="595" t="s">
        <v>556</v>
      </c>
      <c r="H790" s="596"/>
      <c r="I790" s="596"/>
      <c r="J790" s="596"/>
      <c r="K790" s="597"/>
      <c r="L790" s="587" t="s">
        <v>490</v>
      </c>
      <c r="M790" s="588"/>
      <c r="N790" s="588"/>
      <c r="O790" s="588"/>
      <c r="P790" s="588"/>
      <c r="Q790" s="588"/>
      <c r="R790" s="588"/>
      <c r="S790" s="588"/>
      <c r="T790" s="588"/>
      <c r="U790" s="588"/>
      <c r="V790" s="588"/>
      <c r="W790" s="588"/>
      <c r="X790" s="589"/>
      <c r="Y790" s="590" t="s">
        <v>490</v>
      </c>
      <c r="Z790" s="591"/>
      <c r="AA790" s="591"/>
      <c r="AB790" s="601"/>
      <c r="AC790" s="595" t="s">
        <v>490</v>
      </c>
      <c r="AD790" s="596"/>
      <c r="AE790" s="596"/>
      <c r="AF790" s="596"/>
      <c r="AG790" s="597"/>
      <c r="AH790" s="587" t="s">
        <v>490</v>
      </c>
      <c r="AI790" s="588"/>
      <c r="AJ790" s="588"/>
      <c r="AK790" s="588"/>
      <c r="AL790" s="588"/>
      <c r="AM790" s="588"/>
      <c r="AN790" s="588"/>
      <c r="AO790" s="588"/>
      <c r="AP790" s="588"/>
      <c r="AQ790" s="588"/>
      <c r="AR790" s="588"/>
      <c r="AS790" s="588"/>
      <c r="AT790" s="589"/>
      <c r="AU790" s="590" t="s">
        <v>497</v>
      </c>
      <c r="AV790" s="591"/>
      <c r="AW790" s="591"/>
      <c r="AX790" s="592"/>
    </row>
    <row r="791" spans="1:50" ht="24.75" customHeight="1" x14ac:dyDescent="0.2">
      <c r="A791" s="620"/>
      <c r="B791" s="621"/>
      <c r="C791" s="621"/>
      <c r="D791" s="621"/>
      <c r="E791" s="621"/>
      <c r="F791" s="622"/>
      <c r="G791" s="595" t="s">
        <v>495</v>
      </c>
      <c r="H791" s="596"/>
      <c r="I791" s="596"/>
      <c r="J791" s="596"/>
      <c r="K791" s="597"/>
      <c r="L791" s="587" t="s">
        <v>490</v>
      </c>
      <c r="M791" s="588"/>
      <c r="N791" s="588"/>
      <c r="O791" s="588"/>
      <c r="P791" s="588"/>
      <c r="Q791" s="588"/>
      <c r="R791" s="588"/>
      <c r="S791" s="588"/>
      <c r="T791" s="588"/>
      <c r="U791" s="588"/>
      <c r="V791" s="588"/>
      <c r="W791" s="588"/>
      <c r="X791" s="589"/>
      <c r="Y791" s="590" t="s">
        <v>490</v>
      </c>
      <c r="Z791" s="591"/>
      <c r="AA791" s="591"/>
      <c r="AB791" s="601"/>
      <c r="AC791" s="595" t="s">
        <v>516</v>
      </c>
      <c r="AD791" s="596"/>
      <c r="AE791" s="596"/>
      <c r="AF791" s="596"/>
      <c r="AG791" s="597"/>
      <c r="AH791" s="587" t="s">
        <v>490</v>
      </c>
      <c r="AI791" s="588"/>
      <c r="AJ791" s="588"/>
      <c r="AK791" s="588"/>
      <c r="AL791" s="588"/>
      <c r="AM791" s="588"/>
      <c r="AN791" s="588"/>
      <c r="AO791" s="588"/>
      <c r="AP791" s="588"/>
      <c r="AQ791" s="588"/>
      <c r="AR791" s="588"/>
      <c r="AS791" s="588"/>
      <c r="AT791" s="589"/>
      <c r="AU791" s="590" t="s">
        <v>490</v>
      </c>
      <c r="AV791" s="591"/>
      <c r="AW791" s="591"/>
      <c r="AX791" s="592"/>
    </row>
    <row r="792" spans="1:50" ht="24.75" customHeight="1" x14ac:dyDescent="0.2">
      <c r="A792" s="620"/>
      <c r="B792" s="621"/>
      <c r="C792" s="621"/>
      <c r="D792" s="621"/>
      <c r="E792" s="621"/>
      <c r="F792" s="622"/>
      <c r="G792" s="819" t="s">
        <v>20</v>
      </c>
      <c r="H792" s="820"/>
      <c r="I792" s="820"/>
      <c r="J792" s="820"/>
      <c r="K792" s="820"/>
      <c r="L792" s="821"/>
      <c r="M792" s="822"/>
      <c r="N792" s="822"/>
      <c r="O792" s="822"/>
      <c r="P792" s="822"/>
      <c r="Q792" s="822"/>
      <c r="R792" s="822"/>
      <c r="S792" s="822"/>
      <c r="T792" s="822"/>
      <c r="U792" s="822"/>
      <c r="V792" s="822"/>
      <c r="W792" s="822"/>
      <c r="X792" s="823"/>
      <c r="Y792" s="824">
        <f>SUM(Y782:AB791)</f>
        <v>13</v>
      </c>
      <c r="Z792" s="825"/>
      <c r="AA792" s="825"/>
      <c r="AB792" s="826"/>
      <c r="AC792" s="819" t="s">
        <v>20</v>
      </c>
      <c r="AD792" s="820"/>
      <c r="AE792" s="820"/>
      <c r="AF792" s="820"/>
      <c r="AG792" s="820"/>
      <c r="AH792" s="821"/>
      <c r="AI792" s="822"/>
      <c r="AJ792" s="822"/>
      <c r="AK792" s="822"/>
      <c r="AL792" s="822"/>
      <c r="AM792" s="822"/>
      <c r="AN792" s="822"/>
      <c r="AO792" s="822"/>
      <c r="AP792" s="822"/>
      <c r="AQ792" s="822"/>
      <c r="AR792" s="822"/>
      <c r="AS792" s="822"/>
      <c r="AT792" s="823"/>
      <c r="AU792" s="824">
        <f>SUM(AU782:AX791)</f>
        <v>0</v>
      </c>
      <c r="AV792" s="825"/>
      <c r="AW792" s="825"/>
      <c r="AX792" s="827"/>
    </row>
    <row r="793" spans="1:50" ht="24.75" hidden="1" customHeight="1" x14ac:dyDescent="0.2">
      <c r="A793" s="620"/>
      <c r="B793" s="621"/>
      <c r="C793" s="621"/>
      <c r="D793" s="621"/>
      <c r="E793" s="621"/>
      <c r="F793" s="622"/>
      <c r="G793" s="584" t="s">
        <v>245</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3"/>
    </row>
    <row r="794" spans="1:50" ht="24.75" hidden="1" customHeight="1" x14ac:dyDescent="0.2">
      <c r="A794" s="620"/>
      <c r="B794" s="621"/>
      <c r="C794" s="621"/>
      <c r="D794" s="621"/>
      <c r="E794" s="621"/>
      <c r="F794" s="622"/>
      <c r="G794" s="805"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8"/>
      <c r="AC794" s="805"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hidden="1" customHeight="1" x14ac:dyDescent="0.2">
      <c r="A795" s="620"/>
      <c r="B795" s="621"/>
      <c r="C795" s="621"/>
      <c r="D795" s="621"/>
      <c r="E795" s="621"/>
      <c r="F795" s="622"/>
      <c r="G795" s="659"/>
      <c r="H795" s="660"/>
      <c r="I795" s="660"/>
      <c r="J795" s="660"/>
      <c r="K795" s="661"/>
      <c r="L795" s="653"/>
      <c r="M795" s="654"/>
      <c r="N795" s="654"/>
      <c r="O795" s="654"/>
      <c r="P795" s="654"/>
      <c r="Q795" s="654"/>
      <c r="R795" s="654"/>
      <c r="S795" s="654"/>
      <c r="T795" s="654"/>
      <c r="U795" s="654"/>
      <c r="V795" s="654"/>
      <c r="W795" s="654"/>
      <c r="X795" s="655"/>
      <c r="Y795" s="374"/>
      <c r="Z795" s="375"/>
      <c r="AA795" s="375"/>
      <c r="AB795" s="795"/>
      <c r="AC795" s="659"/>
      <c r="AD795" s="660"/>
      <c r="AE795" s="660"/>
      <c r="AF795" s="660"/>
      <c r="AG795" s="661"/>
      <c r="AH795" s="653"/>
      <c r="AI795" s="654"/>
      <c r="AJ795" s="654"/>
      <c r="AK795" s="654"/>
      <c r="AL795" s="654"/>
      <c r="AM795" s="654"/>
      <c r="AN795" s="654"/>
      <c r="AO795" s="654"/>
      <c r="AP795" s="654"/>
      <c r="AQ795" s="654"/>
      <c r="AR795" s="654"/>
      <c r="AS795" s="654"/>
      <c r="AT795" s="655"/>
      <c r="AU795" s="374"/>
      <c r="AV795" s="375"/>
      <c r="AW795" s="375"/>
      <c r="AX795" s="376"/>
    </row>
    <row r="796" spans="1:50" ht="24.75" hidden="1" customHeight="1" x14ac:dyDescent="0.2">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2">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2">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2">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2">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2">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2">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2">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2">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thickBot="1" x14ac:dyDescent="0.25">
      <c r="A805" s="620"/>
      <c r="B805" s="621"/>
      <c r="C805" s="621"/>
      <c r="D805" s="621"/>
      <c r="E805" s="621"/>
      <c r="F805" s="622"/>
      <c r="G805" s="819" t="s">
        <v>20</v>
      </c>
      <c r="H805" s="820"/>
      <c r="I805" s="820"/>
      <c r="J805" s="820"/>
      <c r="K805" s="820"/>
      <c r="L805" s="821"/>
      <c r="M805" s="822"/>
      <c r="N805" s="822"/>
      <c r="O805" s="822"/>
      <c r="P805" s="822"/>
      <c r="Q805" s="822"/>
      <c r="R805" s="822"/>
      <c r="S805" s="822"/>
      <c r="T805" s="822"/>
      <c r="U805" s="822"/>
      <c r="V805" s="822"/>
      <c r="W805" s="822"/>
      <c r="X805" s="823"/>
      <c r="Y805" s="824">
        <f>SUM(Y795:AB804)</f>
        <v>0</v>
      </c>
      <c r="Z805" s="825"/>
      <c r="AA805" s="825"/>
      <c r="AB805" s="826"/>
      <c r="AC805" s="819" t="s">
        <v>20</v>
      </c>
      <c r="AD805" s="820"/>
      <c r="AE805" s="820"/>
      <c r="AF805" s="820"/>
      <c r="AG805" s="820"/>
      <c r="AH805" s="821"/>
      <c r="AI805" s="822"/>
      <c r="AJ805" s="822"/>
      <c r="AK805" s="822"/>
      <c r="AL805" s="822"/>
      <c r="AM805" s="822"/>
      <c r="AN805" s="822"/>
      <c r="AO805" s="822"/>
      <c r="AP805" s="822"/>
      <c r="AQ805" s="822"/>
      <c r="AR805" s="822"/>
      <c r="AS805" s="822"/>
      <c r="AT805" s="823"/>
      <c r="AU805" s="824">
        <f>SUM(AU795:AX804)</f>
        <v>0</v>
      </c>
      <c r="AV805" s="825"/>
      <c r="AW805" s="825"/>
      <c r="AX805" s="827"/>
    </row>
    <row r="806" spans="1:50" ht="24.75" hidden="1" customHeight="1" x14ac:dyDescent="0.2">
      <c r="A806" s="620"/>
      <c r="B806" s="621"/>
      <c r="C806" s="621"/>
      <c r="D806" s="621"/>
      <c r="E806" s="621"/>
      <c r="F806" s="622"/>
      <c r="G806" s="584" t="s">
        <v>246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247</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3"/>
    </row>
    <row r="807" spans="1:50" ht="24.75" hidden="1" customHeight="1" x14ac:dyDescent="0.2">
      <c r="A807" s="620"/>
      <c r="B807" s="621"/>
      <c r="C807" s="621"/>
      <c r="D807" s="621"/>
      <c r="E807" s="621"/>
      <c r="F807" s="622"/>
      <c r="G807" s="805"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8"/>
      <c r="AC807" s="805"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hidden="1" customHeight="1" x14ac:dyDescent="0.2">
      <c r="A808" s="620"/>
      <c r="B808" s="621"/>
      <c r="C808" s="621"/>
      <c r="D808" s="621"/>
      <c r="E808" s="621"/>
      <c r="F808" s="622"/>
      <c r="G808" s="659"/>
      <c r="H808" s="660"/>
      <c r="I808" s="660"/>
      <c r="J808" s="660"/>
      <c r="K808" s="661"/>
      <c r="L808" s="653"/>
      <c r="M808" s="654"/>
      <c r="N808" s="654"/>
      <c r="O808" s="654"/>
      <c r="P808" s="654"/>
      <c r="Q808" s="654"/>
      <c r="R808" s="654"/>
      <c r="S808" s="654"/>
      <c r="T808" s="654"/>
      <c r="U808" s="654"/>
      <c r="V808" s="654"/>
      <c r="W808" s="654"/>
      <c r="X808" s="655"/>
      <c r="Y808" s="374"/>
      <c r="Z808" s="375"/>
      <c r="AA808" s="375"/>
      <c r="AB808" s="795"/>
      <c r="AC808" s="659"/>
      <c r="AD808" s="660"/>
      <c r="AE808" s="660"/>
      <c r="AF808" s="660"/>
      <c r="AG808" s="661"/>
      <c r="AH808" s="653"/>
      <c r="AI808" s="654"/>
      <c r="AJ808" s="654"/>
      <c r="AK808" s="654"/>
      <c r="AL808" s="654"/>
      <c r="AM808" s="654"/>
      <c r="AN808" s="654"/>
      <c r="AO808" s="654"/>
      <c r="AP808" s="654"/>
      <c r="AQ808" s="654"/>
      <c r="AR808" s="654"/>
      <c r="AS808" s="654"/>
      <c r="AT808" s="655"/>
      <c r="AU808" s="374"/>
      <c r="AV808" s="375"/>
      <c r="AW808" s="375"/>
      <c r="AX808" s="376"/>
    </row>
    <row r="809" spans="1:50" ht="24.75" hidden="1" customHeight="1" x14ac:dyDescent="0.2">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2">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2">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2">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2">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2">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2">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2">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2">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5">
      <c r="A818" s="620"/>
      <c r="B818" s="621"/>
      <c r="C818" s="621"/>
      <c r="D818" s="621"/>
      <c r="E818" s="621"/>
      <c r="F818" s="622"/>
      <c r="G818" s="819" t="s">
        <v>20</v>
      </c>
      <c r="H818" s="820"/>
      <c r="I818" s="820"/>
      <c r="J818" s="820"/>
      <c r="K818" s="820"/>
      <c r="L818" s="821"/>
      <c r="M818" s="822"/>
      <c r="N818" s="822"/>
      <c r="O818" s="822"/>
      <c r="P818" s="822"/>
      <c r="Q818" s="822"/>
      <c r="R818" s="822"/>
      <c r="S818" s="822"/>
      <c r="T818" s="822"/>
      <c r="U818" s="822"/>
      <c r="V818" s="822"/>
      <c r="W818" s="822"/>
      <c r="X818" s="823"/>
      <c r="Y818" s="824">
        <f>SUM(Y808:AB817)</f>
        <v>0</v>
      </c>
      <c r="Z818" s="825"/>
      <c r="AA818" s="825"/>
      <c r="AB818" s="826"/>
      <c r="AC818" s="819" t="s">
        <v>20</v>
      </c>
      <c r="AD818" s="820"/>
      <c r="AE818" s="820"/>
      <c r="AF818" s="820"/>
      <c r="AG818" s="820"/>
      <c r="AH818" s="821"/>
      <c r="AI818" s="822"/>
      <c r="AJ818" s="822"/>
      <c r="AK818" s="822"/>
      <c r="AL818" s="822"/>
      <c r="AM818" s="822"/>
      <c r="AN818" s="822"/>
      <c r="AO818" s="822"/>
      <c r="AP818" s="822"/>
      <c r="AQ818" s="822"/>
      <c r="AR818" s="822"/>
      <c r="AS818" s="822"/>
      <c r="AT818" s="823"/>
      <c r="AU818" s="824">
        <f>SUM(AU808:AX817)</f>
        <v>0</v>
      </c>
      <c r="AV818" s="825"/>
      <c r="AW818" s="825"/>
      <c r="AX818" s="827"/>
    </row>
    <row r="819" spans="1:50" ht="24.75" hidden="1" customHeight="1" x14ac:dyDescent="0.2">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3"/>
    </row>
    <row r="820" spans="1:50" ht="24.75" hidden="1" customHeight="1" x14ac:dyDescent="0.2">
      <c r="A820" s="620"/>
      <c r="B820" s="621"/>
      <c r="C820" s="621"/>
      <c r="D820" s="621"/>
      <c r="E820" s="621"/>
      <c r="F820" s="622"/>
      <c r="G820" s="805"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8"/>
      <c r="AC820" s="805"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hidden="1" customHeight="1" x14ac:dyDescent="0.2">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74"/>
      <c r="Z821" s="375"/>
      <c r="AA821" s="375"/>
      <c r="AB821" s="795"/>
      <c r="AC821" s="659"/>
      <c r="AD821" s="660"/>
      <c r="AE821" s="660"/>
      <c r="AF821" s="660"/>
      <c r="AG821" s="661"/>
      <c r="AH821" s="653"/>
      <c r="AI821" s="654"/>
      <c r="AJ821" s="654"/>
      <c r="AK821" s="654"/>
      <c r="AL821" s="654"/>
      <c r="AM821" s="654"/>
      <c r="AN821" s="654"/>
      <c r="AO821" s="654"/>
      <c r="AP821" s="654"/>
      <c r="AQ821" s="654"/>
      <c r="AR821" s="654"/>
      <c r="AS821" s="654"/>
      <c r="AT821" s="655"/>
      <c r="AU821" s="374"/>
      <c r="AV821" s="375"/>
      <c r="AW821" s="375"/>
      <c r="AX821" s="376"/>
    </row>
    <row r="822" spans="1:50" ht="24.75" hidden="1" customHeight="1" x14ac:dyDescent="0.2">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2">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2">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2">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2">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2">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2">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2">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2">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2">
      <c r="A831" s="620"/>
      <c r="B831" s="621"/>
      <c r="C831" s="621"/>
      <c r="D831" s="621"/>
      <c r="E831" s="621"/>
      <c r="F831" s="622"/>
      <c r="G831" s="819" t="s">
        <v>20</v>
      </c>
      <c r="H831" s="820"/>
      <c r="I831" s="820"/>
      <c r="J831" s="820"/>
      <c r="K831" s="820"/>
      <c r="L831" s="821"/>
      <c r="M831" s="822"/>
      <c r="N831" s="822"/>
      <c r="O831" s="822"/>
      <c r="P831" s="822"/>
      <c r="Q831" s="822"/>
      <c r="R831" s="822"/>
      <c r="S831" s="822"/>
      <c r="T831" s="822"/>
      <c r="U831" s="822"/>
      <c r="V831" s="822"/>
      <c r="W831" s="822"/>
      <c r="X831" s="823"/>
      <c r="Y831" s="824">
        <f>SUM(Y821:AB830)</f>
        <v>0</v>
      </c>
      <c r="Z831" s="825"/>
      <c r="AA831" s="825"/>
      <c r="AB831" s="826"/>
      <c r="AC831" s="819" t="s">
        <v>20</v>
      </c>
      <c r="AD831" s="820"/>
      <c r="AE831" s="820"/>
      <c r="AF831" s="820"/>
      <c r="AG831" s="820"/>
      <c r="AH831" s="821"/>
      <c r="AI831" s="822"/>
      <c r="AJ831" s="822"/>
      <c r="AK831" s="822"/>
      <c r="AL831" s="822"/>
      <c r="AM831" s="822"/>
      <c r="AN831" s="822"/>
      <c r="AO831" s="822"/>
      <c r="AP831" s="822"/>
      <c r="AQ831" s="822"/>
      <c r="AR831" s="822"/>
      <c r="AS831" s="822"/>
      <c r="AT831" s="823"/>
      <c r="AU831" s="824">
        <f>SUM(AU821:AX830)</f>
        <v>0</v>
      </c>
      <c r="AV831" s="825"/>
      <c r="AW831" s="825"/>
      <c r="AX831" s="827"/>
    </row>
    <row r="832" spans="1:50" ht="24.75" customHeight="1" thickBot="1" x14ac:dyDescent="0.25">
      <c r="A832" s="899" t="s">
        <v>147</v>
      </c>
      <c r="B832" s="900"/>
      <c r="C832" s="900"/>
      <c r="D832" s="900"/>
      <c r="E832" s="900"/>
      <c r="F832" s="900"/>
      <c r="G832" s="900"/>
      <c r="H832" s="900"/>
      <c r="I832" s="900"/>
      <c r="J832" s="900"/>
      <c r="K832" s="900"/>
      <c r="L832" s="900"/>
      <c r="M832" s="900"/>
      <c r="N832" s="900"/>
      <c r="O832" s="900"/>
      <c r="P832" s="900"/>
      <c r="Q832" s="900"/>
      <c r="R832" s="900"/>
      <c r="S832" s="900"/>
      <c r="T832" s="900"/>
      <c r="U832" s="900"/>
      <c r="V832" s="900"/>
      <c r="W832" s="900"/>
      <c r="X832" s="900"/>
      <c r="Y832" s="900"/>
      <c r="Z832" s="900"/>
      <c r="AA832" s="900"/>
      <c r="AB832" s="900"/>
      <c r="AC832" s="900"/>
      <c r="AD832" s="900"/>
      <c r="AE832" s="900"/>
      <c r="AF832" s="900"/>
      <c r="AG832" s="900"/>
      <c r="AH832" s="900"/>
      <c r="AI832" s="900"/>
      <c r="AJ832" s="900"/>
      <c r="AK832" s="901"/>
      <c r="AL832" s="264" t="s">
        <v>269</v>
      </c>
      <c r="AM832" s="265"/>
      <c r="AN832" s="265"/>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84.75" customHeight="1" x14ac:dyDescent="0.2">
      <c r="A838" s="362">
        <v>1</v>
      </c>
      <c r="B838" s="362">
        <v>1</v>
      </c>
      <c r="C838" s="347" t="s">
        <v>557</v>
      </c>
      <c r="D838" s="333"/>
      <c r="E838" s="333"/>
      <c r="F838" s="333"/>
      <c r="G838" s="333"/>
      <c r="H838" s="333"/>
      <c r="I838" s="333"/>
      <c r="J838" s="334">
        <v>5010001088657</v>
      </c>
      <c r="K838" s="335"/>
      <c r="L838" s="335"/>
      <c r="M838" s="335"/>
      <c r="N838" s="335"/>
      <c r="O838" s="335"/>
      <c r="P838" s="348" t="s">
        <v>558</v>
      </c>
      <c r="Q838" s="336"/>
      <c r="R838" s="336"/>
      <c r="S838" s="336"/>
      <c r="T838" s="336"/>
      <c r="U838" s="336"/>
      <c r="V838" s="336"/>
      <c r="W838" s="336"/>
      <c r="X838" s="336"/>
      <c r="Y838" s="337">
        <v>13</v>
      </c>
      <c r="Z838" s="338"/>
      <c r="AA838" s="338"/>
      <c r="AB838" s="339"/>
      <c r="AC838" s="349" t="s">
        <v>296</v>
      </c>
      <c r="AD838" s="357"/>
      <c r="AE838" s="357"/>
      <c r="AF838" s="357"/>
      <c r="AG838" s="357"/>
      <c r="AH838" s="358">
        <v>1</v>
      </c>
      <c r="AI838" s="359"/>
      <c r="AJ838" s="359"/>
      <c r="AK838" s="359"/>
      <c r="AL838" s="343">
        <v>96</v>
      </c>
      <c r="AM838" s="344"/>
      <c r="AN838" s="344"/>
      <c r="AO838" s="345"/>
      <c r="AP838" s="346" t="s">
        <v>535</v>
      </c>
      <c r="AQ838" s="346"/>
      <c r="AR838" s="346"/>
      <c r="AS838" s="346"/>
      <c r="AT838" s="346"/>
      <c r="AU838" s="346"/>
      <c r="AV838" s="346"/>
      <c r="AW838" s="346"/>
      <c r="AX838" s="346"/>
    </row>
    <row r="839" spans="1:50" ht="30"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2">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9.1" hidden="1"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1" priority="14025">
      <formula>IF(RIGHT(TEXT(P14,"0.#"),1)=".",FALSE,TRUE)</formula>
    </cfRule>
    <cfRule type="expression" dxfId="2110" priority="14026">
      <formula>IF(RIGHT(TEXT(P14,"0.#"),1)=".",TRUE,FALSE)</formula>
    </cfRule>
  </conditionalFormatting>
  <conditionalFormatting sqref="AE32">
    <cfRule type="expression" dxfId="2109" priority="14015">
      <formula>IF(RIGHT(TEXT(AE32,"0.#"),1)=".",FALSE,TRUE)</formula>
    </cfRule>
    <cfRule type="expression" dxfId="2108" priority="14016">
      <formula>IF(RIGHT(TEXT(AE32,"0.#"),1)=".",TRUE,FALSE)</formula>
    </cfRule>
  </conditionalFormatting>
  <conditionalFormatting sqref="P18:AX18">
    <cfRule type="expression" dxfId="2107" priority="13901">
      <formula>IF(RIGHT(TEXT(P18,"0.#"),1)=".",FALSE,TRUE)</formula>
    </cfRule>
    <cfRule type="expression" dxfId="2106" priority="13902">
      <formula>IF(RIGHT(TEXT(P18,"0.#"),1)=".",TRUE,FALSE)</formula>
    </cfRule>
  </conditionalFormatting>
  <conditionalFormatting sqref="Y783">
    <cfRule type="expression" dxfId="2105" priority="13897">
      <formula>IF(RIGHT(TEXT(Y783,"0.#"),1)=".",FALSE,TRUE)</formula>
    </cfRule>
    <cfRule type="expression" dxfId="2104" priority="13898">
      <formula>IF(RIGHT(TEXT(Y783,"0.#"),1)=".",TRUE,FALSE)</formula>
    </cfRule>
  </conditionalFormatting>
  <conditionalFormatting sqref="Y792">
    <cfRule type="expression" dxfId="2103" priority="13893">
      <formula>IF(RIGHT(TEXT(Y792,"0.#"),1)=".",FALSE,TRUE)</formula>
    </cfRule>
    <cfRule type="expression" dxfId="2102" priority="13894">
      <formula>IF(RIGHT(TEXT(Y792,"0.#"),1)=".",TRUE,FALSE)</formula>
    </cfRule>
  </conditionalFormatting>
  <conditionalFormatting sqref="Y823:Y830 Y821 Y810:Y817 Y808 Y797:Y804 Y795">
    <cfRule type="expression" dxfId="2101" priority="13675">
      <formula>IF(RIGHT(TEXT(Y795,"0.#"),1)=".",FALSE,TRUE)</formula>
    </cfRule>
    <cfRule type="expression" dxfId="2100" priority="13676">
      <formula>IF(RIGHT(TEXT(Y795,"0.#"),1)=".",TRUE,FALSE)</formula>
    </cfRule>
  </conditionalFormatting>
  <conditionalFormatting sqref="P16:AQ17 P15:AX15 P13:AX13">
    <cfRule type="expression" dxfId="2099" priority="13723">
      <formula>IF(RIGHT(TEXT(P13,"0.#"),1)=".",FALSE,TRUE)</formula>
    </cfRule>
    <cfRule type="expression" dxfId="2098" priority="13724">
      <formula>IF(RIGHT(TEXT(P13,"0.#"),1)=".",TRUE,FALSE)</formula>
    </cfRule>
  </conditionalFormatting>
  <conditionalFormatting sqref="P19:AJ19">
    <cfRule type="expression" dxfId="2097" priority="13721">
      <formula>IF(RIGHT(TEXT(P19,"0.#"),1)=".",FALSE,TRUE)</formula>
    </cfRule>
    <cfRule type="expression" dxfId="2096" priority="13722">
      <formula>IF(RIGHT(TEXT(P19,"0.#"),1)=".",TRUE,FALSE)</formula>
    </cfRule>
  </conditionalFormatting>
  <conditionalFormatting sqref="AE101 AQ101">
    <cfRule type="expression" dxfId="2095" priority="13713">
      <formula>IF(RIGHT(TEXT(AE101,"0.#"),1)=".",FALSE,TRUE)</formula>
    </cfRule>
    <cfRule type="expression" dxfId="2094" priority="13714">
      <formula>IF(RIGHT(TEXT(AE101,"0.#"),1)=".",TRUE,FALSE)</formula>
    </cfRule>
  </conditionalFormatting>
  <conditionalFormatting sqref="Y784:Y791 Y782">
    <cfRule type="expression" dxfId="2093" priority="13699">
      <formula>IF(RIGHT(TEXT(Y782,"0.#"),1)=".",FALSE,TRUE)</formula>
    </cfRule>
    <cfRule type="expression" dxfId="2092" priority="13700">
      <formula>IF(RIGHT(TEXT(Y782,"0.#"),1)=".",TRUE,FALSE)</formula>
    </cfRule>
  </conditionalFormatting>
  <conditionalFormatting sqref="AU783">
    <cfRule type="expression" dxfId="2091" priority="13697">
      <formula>IF(RIGHT(TEXT(AU783,"0.#"),1)=".",FALSE,TRUE)</formula>
    </cfRule>
    <cfRule type="expression" dxfId="2090" priority="13698">
      <formula>IF(RIGHT(TEXT(AU783,"0.#"),1)=".",TRUE,FALSE)</formula>
    </cfRule>
  </conditionalFormatting>
  <conditionalFormatting sqref="AU792">
    <cfRule type="expression" dxfId="2089" priority="13695">
      <formula>IF(RIGHT(TEXT(AU792,"0.#"),1)=".",FALSE,TRUE)</formula>
    </cfRule>
    <cfRule type="expression" dxfId="2088" priority="13696">
      <formula>IF(RIGHT(TEXT(AU792,"0.#"),1)=".",TRUE,FALSE)</formula>
    </cfRule>
  </conditionalFormatting>
  <conditionalFormatting sqref="AU784:AU791 AU782">
    <cfRule type="expression" dxfId="2087" priority="13693">
      <formula>IF(RIGHT(TEXT(AU782,"0.#"),1)=".",FALSE,TRUE)</formula>
    </cfRule>
    <cfRule type="expression" dxfId="2086" priority="13694">
      <formula>IF(RIGHT(TEXT(AU782,"0.#"),1)=".",TRUE,FALSE)</formula>
    </cfRule>
  </conditionalFormatting>
  <conditionalFormatting sqref="Y822 Y809 Y796">
    <cfRule type="expression" dxfId="2085" priority="13679">
      <formula>IF(RIGHT(TEXT(Y796,"0.#"),1)=".",FALSE,TRUE)</formula>
    </cfRule>
    <cfRule type="expression" dxfId="2084" priority="13680">
      <formula>IF(RIGHT(TEXT(Y796,"0.#"),1)=".",TRUE,FALSE)</formula>
    </cfRule>
  </conditionalFormatting>
  <conditionalFormatting sqref="Y831 Y818 Y805">
    <cfRule type="expression" dxfId="2083" priority="13677">
      <formula>IF(RIGHT(TEXT(Y805,"0.#"),1)=".",FALSE,TRUE)</formula>
    </cfRule>
    <cfRule type="expression" dxfId="2082" priority="13678">
      <formula>IF(RIGHT(TEXT(Y805,"0.#"),1)=".",TRUE,FALSE)</formula>
    </cfRule>
  </conditionalFormatting>
  <conditionalFormatting sqref="AU822 AU809 AU796">
    <cfRule type="expression" dxfId="2081" priority="13673">
      <formula>IF(RIGHT(TEXT(AU796,"0.#"),1)=".",FALSE,TRUE)</formula>
    </cfRule>
    <cfRule type="expression" dxfId="2080" priority="13674">
      <formula>IF(RIGHT(TEXT(AU796,"0.#"),1)=".",TRUE,FALSE)</formula>
    </cfRule>
  </conditionalFormatting>
  <conditionalFormatting sqref="AU831 AU818 AU805">
    <cfRule type="expression" dxfId="2079" priority="13671">
      <formula>IF(RIGHT(TEXT(AU805,"0.#"),1)=".",FALSE,TRUE)</formula>
    </cfRule>
    <cfRule type="expression" dxfId="2078" priority="13672">
      <formula>IF(RIGHT(TEXT(AU805,"0.#"),1)=".",TRUE,FALSE)</formula>
    </cfRule>
  </conditionalFormatting>
  <conditionalFormatting sqref="AU823:AU830 AU821 AU810:AU817 AU808 AU797:AU804 AU795">
    <cfRule type="expression" dxfId="2077" priority="13669">
      <formula>IF(RIGHT(TEXT(AU795,"0.#"),1)=".",FALSE,TRUE)</formula>
    </cfRule>
    <cfRule type="expression" dxfId="2076" priority="13670">
      <formula>IF(RIGHT(TEXT(AU795,"0.#"),1)=".",TRUE,FALSE)</formula>
    </cfRule>
  </conditionalFormatting>
  <conditionalFormatting sqref="AM87">
    <cfRule type="expression" dxfId="2075" priority="13323">
      <formula>IF(RIGHT(TEXT(AM87,"0.#"),1)=".",FALSE,TRUE)</formula>
    </cfRule>
    <cfRule type="expression" dxfId="2074" priority="13324">
      <formula>IF(RIGHT(TEXT(AM87,"0.#"),1)=".",TRUE,FALSE)</formula>
    </cfRule>
  </conditionalFormatting>
  <conditionalFormatting sqref="AE55">
    <cfRule type="expression" dxfId="2073" priority="13391">
      <formula>IF(RIGHT(TEXT(AE55,"0.#"),1)=".",FALSE,TRUE)</formula>
    </cfRule>
    <cfRule type="expression" dxfId="2072" priority="13392">
      <formula>IF(RIGHT(TEXT(AE55,"0.#"),1)=".",TRUE,FALSE)</formula>
    </cfRule>
  </conditionalFormatting>
  <conditionalFormatting sqref="AI55">
    <cfRule type="expression" dxfId="2071" priority="13389">
      <formula>IF(RIGHT(TEXT(AI55,"0.#"),1)=".",FALSE,TRUE)</formula>
    </cfRule>
    <cfRule type="expression" dxfId="2070" priority="13390">
      <formula>IF(RIGHT(TEXT(AI55,"0.#"),1)=".",TRUE,FALSE)</formula>
    </cfRule>
  </conditionalFormatting>
  <conditionalFormatting sqref="AM34">
    <cfRule type="expression" dxfId="2069" priority="13469">
      <formula>IF(RIGHT(TEXT(AM34,"0.#"),1)=".",FALSE,TRUE)</formula>
    </cfRule>
    <cfRule type="expression" dxfId="2068" priority="13470">
      <formula>IF(RIGHT(TEXT(AM34,"0.#"),1)=".",TRUE,FALSE)</formula>
    </cfRule>
  </conditionalFormatting>
  <conditionalFormatting sqref="AE33">
    <cfRule type="expression" dxfId="2067" priority="13483">
      <formula>IF(RIGHT(TEXT(AE33,"0.#"),1)=".",FALSE,TRUE)</formula>
    </cfRule>
    <cfRule type="expression" dxfId="2066" priority="13484">
      <formula>IF(RIGHT(TEXT(AE33,"0.#"),1)=".",TRUE,FALSE)</formula>
    </cfRule>
  </conditionalFormatting>
  <conditionalFormatting sqref="AE34">
    <cfRule type="expression" dxfId="2065" priority="13481">
      <formula>IF(RIGHT(TEXT(AE34,"0.#"),1)=".",FALSE,TRUE)</formula>
    </cfRule>
    <cfRule type="expression" dxfId="2064" priority="13482">
      <formula>IF(RIGHT(TEXT(AE34,"0.#"),1)=".",TRUE,FALSE)</formula>
    </cfRule>
  </conditionalFormatting>
  <conditionalFormatting sqref="AI34">
    <cfRule type="expression" dxfId="2063" priority="13479">
      <formula>IF(RIGHT(TEXT(AI34,"0.#"),1)=".",FALSE,TRUE)</formula>
    </cfRule>
    <cfRule type="expression" dxfId="2062" priority="13480">
      <formula>IF(RIGHT(TEXT(AI34,"0.#"),1)=".",TRUE,FALSE)</formula>
    </cfRule>
  </conditionalFormatting>
  <conditionalFormatting sqref="AI33">
    <cfRule type="expression" dxfId="2061" priority="13477">
      <formula>IF(RIGHT(TEXT(AI33,"0.#"),1)=".",FALSE,TRUE)</formula>
    </cfRule>
    <cfRule type="expression" dxfId="2060" priority="13478">
      <formula>IF(RIGHT(TEXT(AI33,"0.#"),1)=".",TRUE,FALSE)</formula>
    </cfRule>
  </conditionalFormatting>
  <conditionalFormatting sqref="AI32">
    <cfRule type="expression" dxfId="2059" priority="13475">
      <formula>IF(RIGHT(TEXT(AI32,"0.#"),1)=".",FALSE,TRUE)</formula>
    </cfRule>
    <cfRule type="expression" dxfId="2058" priority="13476">
      <formula>IF(RIGHT(TEXT(AI32,"0.#"),1)=".",TRUE,FALSE)</formula>
    </cfRule>
  </conditionalFormatting>
  <conditionalFormatting sqref="AM32">
    <cfRule type="expression" dxfId="2057" priority="13473">
      <formula>IF(RIGHT(TEXT(AM32,"0.#"),1)=".",FALSE,TRUE)</formula>
    </cfRule>
    <cfRule type="expression" dxfId="2056" priority="13474">
      <formula>IF(RIGHT(TEXT(AM32,"0.#"),1)=".",TRUE,FALSE)</formula>
    </cfRule>
  </conditionalFormatting>
  <conditionalFormatting sqref="AM33">
    <cfRule type="expression" dxfId="2055" priority="13471">
      <formula>IF(RIGHT(TEXT(AM33,"0.#"),1)=".",FALSE,TRUE)</formula>
    </cfRule>
    <cfRule type="expression" dxfId="2054" priority="13472">
      <formula>IF(RIGHT(TEXT(AM33,"0.#"),1)=".",TRUE,FALSE)</formula>
    </cfRule>
  </conditionalFormatting>
  <conditionalFormatting sqref="AQ32:AQ34">
    <cfRule type="expression" dxfId="2053" priority="13463">
      <formula>IF(RIGHT(TEXT(AQ32,"0.#"),1)=".",FALSE,TRUE)</formula>
    </cfRule>
    <cfRule type="expression" dxfId="2052" priority="13464">
      <formula>IF(RIGHT(TEXT(AQ32,"0.#"),1)=".",TRUE,FALSE)</formula>
    </cfRule>
  </conditionalFormatting>
  <conditionalFormatting sqref="AU32:AU34">
    <cfRule type="expression" dxfId="2051" priority="13461">
      <formula>IF(RIGHT(TEXT(AU32,"0.#"),1)=".",FALSE,TRUE)</formula>
    </cfRule>
    <cfRule type="expression" dxfId="2050" priority="13462">
      <formula>IF(RIGHT(TEXT(AU32,"0.#"),1)=".",TRUE,FALSE)</formula>
    </cfRule>
  </conditionalFormatting>
  <conditionalFormatting sqref="AE53">
    <cfRule type="expression" dxfId="2049" priority="13395">
      <formula>IF(RIGHT(TEXT(AE53,"0.#"),1)=".",FALSE,TRUE)</formula>
    </cfRule>
    <cfRule type="expression" dxfId="2048" priority="13396">
      <formula>IF(RIGHT(TEXT(AE53,"0.#"),1)=".",TRUE,FALSE)</formula>
    </cfRule>
  </conditionalFormatting>
  <conditionalFormatting sqref="AE54">
    <cfRule type="expression" dxfId="2047" priority="13393">
      <formula>IF(RIGHT(TEXT(AE54,"0.#"),1)=".",FALSE,TRUE)</formula>
    </cfRule>
    <cfRule type="expression" dxfId="2046" priority="13394">
      <formula>IF(RIGHT(TEXT(AE54,"0.#"),1)=".",TRUE,FALSE)</formula>
    </cfRule>
  </conditionalFormatting>
  <conditionalFormatting sqref="AI54">
    <cfRule type="expression" dxfId="2045" priority="13387">
      <formula>IF(RIGHT(TEXT(AI54,"0.#"),1)=".",FALSE,TRUE)</formula>
    </cfRule>
    <cfRule type="expression" dxfId="2044" priority="13388">
      <formula>IF(RIGHT(TEXT(AI54,"0.#"),1)=".",TRUE,FALSE)</formula>
    </cfRule>
  </conditionalFormatting>
  <conditionalFormatting sqref="AI53">
    <cfRule type="expression" dxfId="2043" priority="13385">
      <formula>IF(RIGHT(TEXT(AI53,"0.#"),1)=".",FALSE,TRUE)</formula>
    </cfRule>
    <cfRule type="expression" dxfId="2042" priority="13386">
      <formula>IF(RIGHT(TEXT(AI53,"0.#"),1)=".",TRUE,FALSE)</formula>
    </cfRule>
  </conditionalFormatting>
  <conditionalFormatting sqref="AM53">
    <cfRule type="expression" dxfId="2041" priority="13383">
      <formula>IF(RIGHT(TEXT(AM53,"0.#"),1)=".",FALSE,TRUE)</formula>
    </cfRule>
    <cfRule type="expression" dxfId="2040" priority="13384">
      <formula>IF(RIGHT(TEXT(AM53,"0.#"),1)=".",TRUE,FALSE)</formula>
    </cfRule>
  </conditionalFormatting>
  <conditionalFormatting sqref="AM54">
    <cfRule type="expression" dxfId="2039" priority="13381">
      <formula>IF(RIGHT(TEXT(AM54,"0.#"),1)=".",FALSE,TRUE)</formula>
    </cfRule>
    <cfRule type="expression" dxfId="2038" priority="13382">
      <formula>IF(RIGHT(TEXT(AM54,"0.#"),1)=".",TRUE,FALSE)</formula>
    </cfRule>
  </conditionalFormatting>
  <conditionalFormatting sqref="AM55">
    <cfRule type="expression" dxfId="2037" priority="13379">
      <formula>IF(RIGHT(TEXT(AM55,"0.#"),1)=".",FALSE,TRUE)</formula>
    </cfRule>
    <cfRule type="expression" dxfId="2036" priority="13380">
      <formula>IF(RIGHT(TEXT(AM55,"0.#"),1)=".",TRUE,FALSE)</formula>
    </cfRule>
  </conditionalFormatting>
  <conditionalFormatting sqref="AE60">
    <cfRule type="expression" dxfId="2035" priority="13365">
      <formula>IF(RIGHT(TEXT(AE60,"0.#"),1)=".",FALSE,TRUE)</formula>
    </cfRule>
    <cfRule type="expression" dxfId="2034" priority="13366">
      <formula>IF(RIGHT(TEXT(AE60,"0.#"),1)=".",TRUE,FALSE)</formula>
    </cfRule>
  </conditionalFormatting>
  <conditionalFormatting sqref="AE61">
    <cfRule type="expression" dxfId="2033" priority="13363">
      <formula>IF(RIGHT(TEXT(AE61,"0.#"),1)=".",FALSE,TRUE)</formula>
    </cfRule>
    <cfRule type="expression" dxfId="2032" priority="13364">
      <formula>IF(RIGHT(TEXT(AE61,"0.#"),1)=".",TRUE,FALSE)</formula>
    </cfRule>
  </conditionalFormatting>
  <conditionalFormatting sqref="AE62">
    <cfRule type="expression" dxfId="2031" priority="13361">
      <formula>IF(RIGHT(TEXT(AE62,"0.#"),1)=".",FALSE,TRUE)</formula>
    </cfRule>
    <cfRule type="expression" dxfId="2030" priority="13362">
      <formula>IF(RIGHT(TEXT(AE62,"0.#"),1)=".",TRUE,FALSE)</formula>
    </cfRule>
  </conditionalFormatting>
  <conditionalFormatting sqref="AI62">
    <cfRule type="expression" dxfId="2029" priority="13359">
      <formula>IF(RIGHT(TEXT(AI62,"0.#"),1)=".",FALSE,TRUE)</formula>
    </cfRule>
    <cfRule type="expression" dxfId="2028" priority="13360">
      <formula>IF(RIGHT(TEXT(AI62,"0.#"),1)=".",TRUE,FALSE)</formula>
    </cfRule>
  </conditionalFormatting>
  <conditionalFormatting sqref="AI61">
    <cfRule type="expression" dxfId="2027" priority="13357">
      <formula>IF(RIGHT(TEXT(AI61,"0.#"),1)=".",FALSE,TRUE)</formula>
    </cfRule>
    <cfRule type="expression" dxfId="2026" priority="13358">
      <formula>IF(RIGHT(TEXT(AI61,"0.#"),1)=".",TRUE,FALSE)</formula>
    </cfRule>
  </conditionalFormatting>
  <conditionalFormatting sqref="AI60">
    <cfRule type="expression" dxfId="2025" priority="13355">
      <formula>IF(RIGHT(TEXT(AI60,"0.#"),1)=".",FALSE,TRUE)</formula>
    </cfRule>
    <cfRule type="expression" dxfId="2024" priority="13356">
      <formula>IF(RIGHT(TEXT(AI60,"0.#"),1)=".",TRUE,FALSE)</formula>
    </cfRule>
  </conditionalFormatting>
  <conditionalFormatting sqref="AM60">
    <cfRule type="expression" dxfId="2023" priority="13353">
      <formula>IF(RIGHT(TEXT(AM60,"0.#"),1)=".",FALSE,TRUE)</formula>
    </cfRule>
    <cfRule type="expression" dxfId="2022" priority="13354">
      <formula>IF(RIGHT(TEXT(AM60,"0.#"),1)=".",TRUE,FALSE)</formula>
    </cfRule>
  </conditionalFormatting>
  <conditionalFormatting sqref="AM61">
    <cfRule type="expression" dxfId="2021" priority="13351">
      <formula>IF(RIGHT(TEXT(AM61,"0.#"),1)=".",FALSE,TRUE)</formula>
    </cfRule>
    <cfRule type="expression" dxfId="2020" priority="13352">
      <formula>IF(RIGHT(TEXT(AM61,"0.#"),1)=".",TRUE,FALSE)</formula>
    </cfRule>
  </conditionalFormatting>
  <conditionalFormatting sqref="AM62">
    <cfRule type="expression" dxfId="2019" priority="13349">
      <formula>IF(RIGHT(TEXT(AM62,"0.#"),1)=".",FALSE,TRUE)</formula>
    </cfRule>
    <cfRule type="expression" dxfId="2018" priority="13350">
      <formula>IF(RIGHT(TEXT(AM62,"0.#"),1)=".",TRUE,FALSE)</formula>
    </cfRule>
  </conditionalFormatting>
  <conditionalFormatting sqref="AE87">
    <cfRule type="expression" dxfId="2017" priority="13335">
      <formula>IF(RIGHT(TEXT(AE87,"0.#"),1)=".",FALSE,TRUE)</formula>
    </cfRule>
    <cfRule type="expression" dxfId="2016" priority="13336">
      <formula>IF(RIGHT(TEXT(AE87,"0.#"),1)=".",TRUE,FALSE)</formula>
    </cfRule>
  </conditionalFormatting>
  <conditionalFormatting sqref="AE88">
    <cfRule type="expression" dxfId="2015" priority="13333">
      <formula>IF(RIGHT(TEXT(AE88,"0.#"),1)=".",FALSE,TRUE)</formula>
    </cfRule>
    <cfRule type="expression" dxfId="2014" priority="13334">
      <formula>IF(RIGHT(TEXT(AE88,"0.#"),1)=".",TRUE,FALSE)</formula>
    </cfRule>
  </conditionalFormatting>
  <conditionalFormatting sqref="AE89">
    <cfRule type="expression" dxfId="2013" priority="13331">
      <formula>IF(RIGHT(TEXT(AE89,"0.#"),1)=".",FALSE,TRUE)</formula>
    </cfRule>
    <cfRule type="expression" dxfId="2012" priority="13332">
      <formula>IF(RIGHT(TEXT(AE89,"0.#"),1)=".",TRUE,FALSE)</formula>
    </cfRule>
  </conditionalFormatting>
  <conditionalFormatting sqref="AI89">
    <cfRule type="expression" dxfId="2011" priority="13329">
      <formula>IF(RIGHT(TEXT(AI89,"0.#"),1)=".",FALSE,TRUE)</formula>
    </cfRule>
    <cfRule type="expression" dxfId="2010" priority="13330">
      <formula>IF(RIGHT(TEXT(AI89,"0.#"),1)=".",TRUE,FALSE)</formula>
    </cfRule>
  </conditionalFormatting>
  <conditionalFormatting sqref="AI88">
    <cfRule type="expression" dxfId="2009" priority="13327">
      <formula>IF(RIGHT(TEXT(AI88,"0.#"),1)=".",FALSE,TRUE)</formula>
    </cfRule>
    <cfRule type="expression" dxfId="2008" priority="13328">
      <formula>IF(RIGHT(TEXT(AI88,"0.#"),1)=".",TRUE,FALSE)</formula>
    </cfRule>
  </conditionalFormatting>
  <conditionalFormatting sqref="AI87">
    <cfRule type="expression" dxfId="2007" priority="13325">
      <formula>IF(RIGHT(TEXT(AI87,"0.#"),1)=".",FALSE,TRUE)</formula>
    </cfRule>
    <cfRule type="expression" dxfId="2006" priority="13326">
      <formula>IF(RIGHT(TEXT(AI87,"0.#"),1)=".",TRUE,FALSE)</formula>
    </cfRule>
  </conditionalFormatting>
  <conditionalFormatting sqref="AM88">
    <cfRule type="expression" dxfId="2005" priority="13321">
      <formula>IF(RIGHT(TEXT(AM88,"0.#"),1)=".",FALSE,TRUE)</formula>
    </cfRule>
    <cfRule type="expression" dxfId="2004" priority="13322">
      <formula>IF(RIGHT(TEXT(AM88,"0.#"),1)=".",TRUE,FALSE)</formula>
    </cfRule>
  </conditionalFormatting>
  <conditionalFormatting sqref="AM89">
    <cfRule type="expression" dxfId="2003" priority="13319">
      <formula>IF(RIGHT(TEXT(AM89,"0.#"),1)=".",FALSE,TRUE)</formula>
    </cfRule>
    <cfRule type="expression" dxfId="2002" priority="13320">
      <formula>IF(RIGHT(TEXT(AM89,"0.#"),1)=".",TRUE,FALSE)</formula>
    </cfRule>
  </conditionalFormatting>
  <conditionalFormatting sqref="AE92">
    <cfRule type="expression" dxfId="2001" priority="13305">
      <formula>IF(RIGHT(TEXT(AE92,"0.#"),1)=".",FALSE,TRUE)</formula>
    </cfRule>
    <cfRule type="expression" dxfId="2000" priority="13306">
      <formula>IF(RIGHT(TEXT(AE92,"0.#"),1)=".",TRUE,FALSE)</formula>
    </cfRule>
  </conditionalFormatting>
  <conditionalFormatting sqref="AE93">
    <cfRule type="expression" dxfId="1999" priority="13303">
      <formula>IF(RIGHT(TEXT(AE93,"0.#"),1)=".",FALSE,TRUE)</formula>
    </cfRule>
    <cfRule type="expression" dxfId="1998" priority="13304">
      <formula>IF(RIGHT(TEXT(AE93,"0.#"),1)=".",TRUE,FALSE)</formula>
    </cfRule>
  </conditionalFormatting>
  <conditionalFormatting sqref="AE94">
    <cfRule type="expression" dxfId="1997" priority="13301">
      <formula>IF(RIGHT(TEXT(AE94,"0.#"),1)=".",FALSE,TRUE)</formula>
    </cfRule>
    <cfRule type="expression" dxfId="1996" priority="13302">
      <formula>IF(RIGHT(TEXT(AE94,"0.#"),1)=".",TRUE,FALSE)</formula>
    </cfRule>
  </conditionalFormatting>
  <conditionalFormatting sqref="AI94">
    <cfRule type="expression" dxfId="1995" priority="13299">
      <formula>IF(RIGHT(TEXT(AI94,"0.#"),1)=".",FALSE,TRUE)</formula>
    </cfRule>
    <cfRule type="expression" dxfId="1994" priority="13300">
      <formula>IF(RIGHT(TEXT(AI94,"0.#"),1)=".",TRUE,FALSE)</formula>
    </cfRule>
  </conditionalFormatting>
  <conditionalFormatting sqref="AI93">
    <cfRule type="expression" dxfId="1993" priority="13297">
      <formula>IF(RIGHT(TEXT(AI93,"0.#"),1)=".",FALSE,TRUE)</formula>
    </cfRule>
    <cfRule type="expression" dxfId="1992" priority="13298">
      <formula>IF(RIGHT(TEXT(AI93,"0.#"),1)=".",TRUE,FALSE)</formula>
    </cfRule>
  </conditionalFormatting>
  <conditionalFormatting sqref="AI92">
    <cfRule type="expression" dxfId="1991" priority="13295">
      <formula>IF(RIGHT(TEXT(AI92,"0.#"),1)=".",FALSE,TRUE)</formula>
    </cfRule>
    <cfRule type="expression" dxfId="1990" priority="13296">
      <formula>IF(RIGHT(TEXT(AI92,"0.#"),1)=".",TRUE,FALSE)</formula>
    </cfRule>
  </conditionalFormatting>
  <conditionalFormatting sqref="AM92">
    <cfRule type="expression" dxfId="1989" priority="13293">
      <formula>IF(RIGHT(TEXT(AM92,"0.#"),1)=".",FALSE,TRUE)</formula>
    </cfRule>
    <cfRule type="expression" dxfId="1988" priority="13294">
      <formula>IF(RIGHT(TEXT(AM92,"0.#"),1)=".",TRUE,FALSE)</formula>
    </cfRule>
  </conditionalFormatting>
  <conditionalFormatting sqref="AM93">
    <cfRule type="expression" dxfId="1987" priority="13291">
      <formula>IF(RIGHT(TEXT(AM93,"0.#"),1)=".",FALSE,TRUE)</formula>
    </cfRule>
    <cfRule type="expression" dxfId="1986" priority="13292">
      <formula>IF(RIGHT(TEXT(AM93,"0.#"),1)=".",TRUE,FALSE)</formula>
    </cfRule>
  </conditionalFormatting>
  <conditionalFormatting sqref="AM94">
    <cfRule type="expression" dxfId="1985" priority="13289">
      <formula>IF(RIGHT(TEXT(AM94,"0.#"),1)=".",FALSE,TRUE)</formula>
    </cfRule>
    <cfRule type="expression" dxfId="1984" priority="13290">
      <formula>IF(RIGHT(TEXT(AM94,"0.#"),1)=".",TRUE,FALSE)</formula>
    </cfRule>
  </conditionalFormatting>
  <conditionalFormatting sqref="AE97">
    <cfRule type="expression" dxfId="1983" priority="13275">
      <formula>IF(RIGHT(TEXT(AE97,"0.#"),1)=".",FALSE,TRUE)</formula>
    </cfRule>
    <cfRule type="expression" dxfId="1982" priority="13276">
      <formula>IF(RIGHT(TEXT(AE97,"0.#"),1)=".",TRUE,FALSE)</formula>
    </cfRule>
  </conditionalFormatting>
  <conditionalFormatting sqref="AE98">
    <cfRule type="expression" dxfId="1981" priority="13273">
      <formula>IF(RIGHT(TEXT(AE98,"0.#"),1)=".",FALSE,TRUE)</formula>
    </cfRule>
    <cfRule type="expression" dxfId="1980" priority="13274">
      <formula>IF(RIGHT(TEXT(AE98,"0.#"),1)=".",TRUE,FALSE)</formula>
    </cfRule>
  </conditionalFormatting>
  <conditionalFormatting sqref="AE99">
    <cfRule type="expression" dxfId="1979" priority="13271">
      <formula>IF(RIGHT(TEXT(AE99,"0.#"),1)=".",FALSE,TRUE)</formula>
    </cfRule>
    <cfRule type="expression" dxfId="1978" priority="13272">
      <formula>IF(RIGHT(TEXT(AE99,"0.#"),1)=".",TRUE,FALSE)</formula>
    </cfRule>
  </conditionalFormatting>
  <conditionalFormatting sqref="AI99">
    <cfRule type="expression" dxfId="1977" priority="13269">
      <formula>IF(RIGHT(TEXT(AI99,"0.#"),1)=".",FALSE,TRUE)</formula>
    </cfRule>
    <cfRule type="expression" dxfId="1976" priority="13270">
      <formula>IF(RIGHT(TEXT(AI99,"0.#"),1)=".",TRUE,FALSE)</formula>
    </cfRule>
  </conditionalFormatting>
  <conditionalFormatting sqref="AI98">
    <cfRule type="expression" dxfId="1975" priority="13267">
      <formula>IF(RIGHT(TEXT(AI98,"0.#"),1)=".",FALSE,TRUE)</formula>
    </cfRule>
    <cfRule type="expression" dxfId="1974" priority="13268">
      <formula>IF(RIGHT(TEXT(AI98,"0.#"),1)=".",TRUE,FALSE)</formula>
    </cfRule>
  </conditionalFormatting>
  <conditionalFormatting sqref="AI97">
    <cfRule type="expression" dxfId="1973" priority="13265">
      <formula>IF(RIGHT(TEXT(AI97,"0.#"),1)=".",FALSE,TRUE)</formula>
    </cfRule>
    <cfRule type="expression" dxfId="1972" priority="13266">
      <formula>IF(RIGHT(TEXT(AI97,"0.#"),1)=".",TRUE,FALSE)</formula>
    </cfRule>
  </conditionalFormatting>
  <conditionalFormatting sqref="AM97">
    <cfRule type="expression" dxfId="1971" priority="13263">
      <formula>IF(RIGHT(TEXT(AM97,"0.#"),1)=".",FALSE,TRUE)</formula>
    </cfRule>
    <cfRule type="expression" dxfId="1970" priority="13264">
      <formula>IF(RIGHT(TEXT(AM97,"0.#"),1)=".",TRUE,FALSE)</formula>
    </cfRule>
  </conditionalFormatting>
  <conditionalFormatting sqref="AM98">
    <cfRule type="expression" dxfId="1969" priority="13261">
      <formula>IF(RIGHT(TEXT(AM98,"0.#"),1)=".",FALSE,TRUE)</formula>
    </cfRule>
    <cfRule type="expression" dxfId="1968" priority="13262">
      <formula>IF(RIGHT(TEXT(AM98,"0.#"),1)=".",TRUE,FALSE)</formula>
    </cfRule>
  </conditionalFormatting>
  <conditionalFormatting sqref="AM99">
    <cfRule type="expression" dxfId="1967" priority="13259">
      <formula>IF(RIGHT(TEXT(AM99,"0.#"),1)=".",FALSE,TRUE)</formula>
    </cfRule>
    <cfRule type="expression" dxfId="1966" priority="13260">
      <formula>IF(RIGHT(TEXT(AM99,"0.#"),1)=".",TRUE,FALSE)</formula>
    </cfRule>
  </conditionalFormatting>
  <conditionalFormatting sqref="AI101">
    <cfRule type="expression" dxfId="1965" priority="13245">
      <formula>IF(RIGHT(TEXT(AI101,"0.#"),1)=".",FALSE,TRUE)</formula>
    </cfRule>
    <cfRule type="expression" dxfId="1964" priority="13246">
      <formula>IF(RIGHT(TEXT(AI101,"0.#"),1)=".",TRUE,FALSE)</formula>
    </cfRule>
  </conditionalFormatting>
  <conditionalFormatting sqref="AM101">
    <cfRule type="expression" dxfId="1963" priority="13243">
      <formula>IF(RIGHT(TEXT(AM101,"0.#"),1)=".",FALSE,TRUE)</formula>
    </cfRule>
    <cfRule type="expression" dxfId="1962" priority="13244">
      <formula>IF(RIGHT(TEXT(AM101,"0.#"),1)=".",TRUE,FALSE)</formula>
    </cfRule>
  </conditionalFormatting>
  <conditionalFormatting sqref="AE102">
    <cfRule type="expression" dxfId="1961" priority="13241">
      <formula>IF(RIGHT(TEXT(AE102,"0.#"),1)=".",FALSE,TRUE)</formula>
    </cfRule>
    <cfRule type="expression" dxfId="1960" priority="13242">
      <formula>IF(RIGHT(TEXT(AE102,"0.#"),1)=".",TRUE,FALSE)</formula>
    </cfRule>
  </conditionalFormatting>
  <conditionalFormatting sqref="AI102">
    <cfRule type="expression" dxfId="1959" priority="13239">
      <formula>IF(RIGHT(TEXT(AI102,"0.#"),1)=".",FALSE,TRUE)</formula>
    </cfRule>
    <cfRule type="expression" dxfId="1958" priority="13240">
      <formula>IF(RIGHT(TEXT(AI102,"0.#"),1)=".",TRUE,FALSE)</formula>
    </cfRule>
  </conditionalFormatting>
  <conditionalFormatting sqref="AM102">
    <cfRule type="expression" dxfId="1957" priority="13237">
      <formula>IF(RIGHT(TEXT(AM102,"0.#"),1)=".",FALSE,TRUE)</formula>
    </cfRule>
    <cfRule type="expression" dxfId="1956" priority="13238">
      <formula>IF(RIGHT(TEXT(AM102,"0.#"),1)=".",TRUE,FALSE)</formula>
    </cfRule>
  </conditionalFormatting>
  <conditionalFormatting sqref="AQ102">
    <cfRule type="expression" dxfId="1955" priority="13235">
      <formula>IF(RIGHT(TEXT(AQ102,"0.#"),1)=".",FALSE,TRUE)</formula>
    </cfRule>
    <cfRule type="expression" dxfId="1954" priority="13236">
      <formula>IF(RIGHT(TEXT(AQ102,"0.#"),1)=".",TRUE,FALSE)</formula>
    </cfRule>
  </conditionalFormatting>
  <conditionalFormatting sqref="AE104">
    <cfRule type="expression" dxfId="1953" priority="13233">
      <formula>IF(RIGHT(TEXT(AE104,"0.#"),1)=".",FALSE,TRUE)</formula>
    </cfRule>
    <cfRule type="expression" dxfId="1952" priority="13234">
      <formula>IF(RIGHT(TEXT(AE104,"0.#"),1)=".",TRUE,FALSE)</formula>
    </cfRule>
  </conditionalFormatting>
  <conditionalFormatting sqref="AI104">
    <cfRule type="expression" dxfId="1951" priority="13231">
      <formula>IF(RIGHT(TEXT(AI104,"0.#"),1)=".",FALSE,TRUE)</formula>
    </cfRule>
    <cfRule type="expression" dxfId="1950" priority="13232">
      <formula>IF(RIGHT(TEXT(AI104,"0.#"),1)=".",TRUE,FALSE)</formula>
    </cfRule>
  </conditionalFormatting>
  <conditionalFormatting sqref="AM104">
    <cfRule type="expression" dxfId="1949" priority="13229">
      <formula>IF(RIGHT(TEXT(AM104,"0.#"),1)=".",FALSE,TRUE)</formula>
    </cfRule>
    <cfRule type="expression" dxfId="1948" priority="13230">
      <formula>IF(RIGHT(TEXT(AM104,"0.#"),1)=".",TRUE,FALSE)</formula>
    </cfRule>
  </conditionalFormatting>
  <conditionalFormatting sqref="AE105">
    <cfRule type="expression" dxfId="1947" priority="13227">
      <formula>IF(RIGHT(TEXT(AE105,"0.#"),1)=".",FALSE,TRUE)</formula>
    </cfRule>
    <cfRule type="expression" dxfId="1946" priority="13228">
      <formula>IF(RIGHT(TEXT(AE105,"0.#"),1)=".",TRUE,FALSE)</formula>
    </cfRule>
  </conditionalFormatting>
  <conditionalFormatting sqref="AI105">
    <cfRule type="expression" dxfId="1945" priority="13225">
      <formula>IF(RIGHT(TEXT(AI105,"0.#"),1)=".",FALSE,TRUE)</formula>
    </cfRule>
    <cfRule type="expression" dxfId="1944" priority="13226">
      <formula>IF(RIGHT(TEXT(AI105,"0.#"),1)=".",TRUE,FALSE)</formula>
    </cfRule>
  </conditionalFormatting>
  <conditionalFormatting sqref="AM105">
    <cfRule type="expression" dxfId="1943" priority="13223">
      <formula>IF(RIGHT(TEXT(AM105,"0.#"),1)=".",FALSE,TRUE)</formula>
    </cfRule>
    <cfRule type="expression" dxfId="1942" priority="13224">
      <formula>IF(RIGHT(TEXT(AM105,"0.#"),1)=".",TRUE,FALSE)</formula>
    </cfRule>
  </conditionalFormatting>
  <conditionalFormatting sqref="AE107">
    <cfRule type="expression" dxfId="1941" priority="13219">
      <formula>IF(RIGHT(TEXT(AE107,"0.#"),1)=".",FALSE,TRUE)</formula>
    </cfRule>
    <cfRule type="expression" dxfId="1940" priority="13220">
      <formula>IF(RIGHT(TEXT(AE107,"0.#"),1)=".",TRUE,FALSE)</formula>
    </cfRule>
  </conditionalFormatting>
  <conditionalFormatting sqref="AI107">
    <cfRule type="expression" dxfId="1939" priority="13217">
      <formula>IF(RIGHT(TEXT(AI107,"0.#"),1)=".",FALSE,TRUE)</formula>
    </cfRule>
    <cfRule type="expression" dxfId="1938" priority="13218">
      <formula>IF(RIGHT(TEXT(AI107,"0.#"),1)=".",TRUE,FALSE)</formula>
    </cfRule>
  </conditionalFormatting>
  <conditionalFormatting sqref="AM107">
    <cfRule type="expression" dxfId="1937" priority="13215">
      <formula>IF(RIGHT(TEXT(AM107,"0.#"),1)=".",FALSE,TRUE)</formula>
    </cfRule>
    <cfRule type="expression" dxfId="1936" priority="13216">
      <formula>IF(RIGHT(TEXT(AM107,"0.#"),1)=".",TRUE,FALSE)</formula>
    </cfRule>
  </conditionalFormatting>
  <conditionalFormatting sqref="AE108">
    <cfRule type="expression" dxfId="1935" priority="13213">
      <formula>IF(RIGHT(TEXT(AE108,"0.#"),1)=".",FALSE,TRUE)</formula>
    </cfRule>
    <cfRule type="expression" dxfId="1934" priority="13214">
      <formula>IF(RIGHT(TEXT(AE108,"0.#"),1)=".",TRUE,FALSE)</formula>
    </cfRule>
  </conditionalFormatting>
  <conditionalFormatting sqref="AI108">
    <cfRule type="expression" dxfId="1933" priority="13211">
      <formula>IF(RIGHT(TEXT(AI108,"0.#"),1)=".",FALSE,TRUE)</formula>
    </cfRule>
    <cfRule type="expression" dxfId="1932" priority="13212">
      <formula>IF(RIGHT(TEXT(AI108,"0.#"),1)=".",TRUE,FALSE)</formula>
    </cfRule>
  </conditionalFormatting>
  <conditionalFormatting sqref="AM108">
    <cfRule type="expression" dxfId="1931" priority="13209">
      <formula>IF(RIGHT(TEXT(AM108,"0.#"),1)=".",FALSE,TRUE)</formula>
    </cfRule>
    <cfRule type="expression" dxfId="1930" priority="13210">
      <formula>IF(RIGHT(TEXT(AM108,"0.#"),1)=".",TRUE,FALSE)</formula>
    </cfRule>
  </conditionalFormatting>
  <conditionalFormatting sqref="AE110">
    <cfRule type="expression" dxfId="1929" priority="13205">
      <formula>IF(RIGHT(TEXT(AE110,"0.#"),1)=".",FALSE,TRUE)</formula>
    </cfRule>
    <cfRule type="expression" dxfId="1928" priority="13206">
      <formula>IF(RIGHT(TEXT(AE110,"0.#"),1)=".",TRUE,FALSE)</formula>
    </cfRule>
  </conditionalFormatting>
  <conditionalFormatting sqref="AI110">
    <cfRule type="expression" dxfId="1927" priority="13203">
      <formula>IF(RIGHT(TEXT(AI110,"0.#"),1)=".",FALSE,TRUE)</formula>
    </cfRule>
    <cfRule type="expression" dxfId="1926" priority="13204">
      <formula>IF(RIGHT(TEXT(AI110,"0.#"),1)=".",TRUE,FALSE)</formula>
    </cfRule>
  </conditionalFormatting>
  <conditionalFormatting sqref="AM110">
    <cfRule type="expression" dxfId="1925" priority="13201">
      <formula>IF(RIGHT(TEXT(AM110,"0.#"),1)=".",FALSE,TRUE)</formula>
    </cfRule>
    <cfRule type="expression" dxfId="1924" priority="13202">
      <formula>IF(RIGHT(TEXT(AM110,"0.#"),1)=".",TRUE,FALSE)</formula>
    </cfRule>
  </conditionalFormatting>
  <conditionalFormatting sqref="AE111">
    <cfRule type="expression" dxfId="1923" priority="13199">
      <formula>IF(RIGHT(TEXT(AE111,"0.#"),1)=".",FALSE,TRUE)</formula>
    </cfRule>
    <cfRule type="expression" dxfId="1922" priority="13200">
      <formula>IF(RIGHT(TEXT(AE111,"0.#"),1)=".",TRUE,FALSE)</formula>
    </cfRule>
  </conditionalFormatting>
  <conditionalFormatting sqref="AI111">
    <cfRule type="expression" dxfId="1921" priority="13197">
      <formula>IF(RIGHT(TEXT(AI111,"0.#"),1)=".",FALSE,TRUE)</formula>
    </cfRule>
    <cfRule type="expression" dxfId="1920" priority="13198">
      <formula>IF(RIGHT(TEXT(AI111,"0.#"),1)=".",TRUE,FALSE)</formula>
    </cfRule>
  </conditionalFormatting>
  <conditionalFormatting sqref="AM111">
    <cfRule type="expression" dxfId="1919" priority="13195">
      <formula>IF(RIGHT(TEXT(AM111,"0.#"),1)=".",FALSE,TRUE)</formula>
    </cfRule>
    <cfRule type="expression" dxfId="1918" priority="13196">
      <formula>IF(RIGHT(TEXT(AM111,"0.#"),1)=".",TRUE,FALSE)</formula>
    </cfRule>
  </conditionalFormatting>
  <conditionalFormatting sqref="AE113">
    <cfRule type="expression" dxfId="1917" priority="13191">
      <formula>IF(RIGHT(TEXT(AE113,"0.#"),1)=".",FALSE,TRUE)</formula>
    </cfRule>
    <cfRule type="expression" dxfId="1916" priority="13192">
      <formula>IF(RIGHT(TEXT(AE113,"0.#"),1)=".",TRUE,FALSE)</formula>
    </cfRule>
  </conditionalFormatting>
  <conditionalFormatting sqref="AI113">
    <cfRule type="expression" dxfId="1915" priority="13189">
      <formula>IF(RIGHT(TEXT(AI113,"0.#"),1)=".",FALSE,TRUE)</formula>
    </cfRule>
    <cfRule type="expression" dxfId="1914" priority="13190">
      <formula>IF(RIGHT(TEXT(AI113,"0.#"),1)=".",TRUE,FALSE)</formula>
    </cfRule>
  </conditionalFormatting>
  <conditionalFormatting sqref="AM113">
    <cfRule type="expression" dxfId="1913" priority="13187">
      <formula>IF(RIGHT(TEXT(AM113,"0.#"),1)=".",FALSE,TRUE)</formula>
    </cfRule>
    <cfRule type="expression" dxfId="1912" priority="13188">
      <formula>IF(RIGHT(TEXT(AM113,"0.#"),1)=".",TRUE,FALSE)</formula>
    </cfRule>
  </conditionalFormatting>
  <conditionalFormatting sqref="AE114">
    <cfRule type="expression" dxfId="1911" priority="13185">
      <formula>IF(RIGHT(TEXT(AE114,"0.#"),1)=".",FALSE,TRUE)</formula>
    </cfRule>
    <cfRule type="expression" dxfId="1910" priority="13186">
      <formula>IF(RIGHT(TEXT(AE114,"0.#"),1)=".",TRUE,FALSE)</formula>
    </cfRule>
  </conditionalFormatting>
  <conditionalFormatting sqref="AI114">
    <cfRule type="expression" dxfId="1909" priority="13183">
      <formula>IF(RIGHT(TEXT(AI114,"0.#"),1)=".",FALSE,TRUE)</formula>
    </cfRule>
    <cfRule type="expression" dxfId="1908" priority="13184">
      <formula>IF(RIGHT(TEXT(AI114,"0.#"),1)=".",TRUE,FALSE)</formula>
    </cfRule>
  </conditionalFormatting>
  <conditionalFormatting sqref="AM114">
    <cfRule type="expression" dxfId="1907" priority="13181">
      <formula>IF(RIGHT(TEXT(AM114,"0.#"),1)=".",FALSE,TRUE)</formula>
    </cfRule>
    <cfRule type="expression" dxfId="1906" priority="13182">
      <formula>IF(RIGHT(TEXT(AM114,"0.#"),1)=".",TRUE,FALSE)</formula>
    </cfRule>
  </conditionalFormatting>
  <conditionalFormatting sqref="AQ116">
    <cfRule type="expression" dxfId="1905" priority="13177">
      <formula>IF(RIGHT(TEXT(AQ116,"0.#"),1)=".",FALSE,TRUE)</formula>
    </cfRule>
    <cfRule type="expression" dxfId="1904" priority="13178">
      <formula>IF(RIGHT(TEXT(AQ116,"0.#"),1)=".",TRUE,FALSE)</formula>
    </cfRule>
  </conditionalFormatting>
  <conditionalFormatting sqref="AM116">
    <cfRule type="expression" dxfId="1903" priority="13173">
      <formula>IF(RIGHT(TEXT(AM116,"0.#"),1)=".",FALSE,TRUE)</formula>
    </cfRule>
    <cfRule type="expression" dxfId="1902" priority="13174">
      <formula>IF(RIGHT(TEXT(AM116,"0.#"),1)=".",TRUE,FALSE)</formula>
    </cfRule>
  </conditionalFormatting>
  <conditionalFormatting sqref="AM117">
    <cfRule type="expression" dxfId="1901" priority="13171">
      <formula>IF(RIGHT(TEXT(AM117,"0.#"),1)=".",FALSE,TRUE)</formula>
    </cfRule>
    <cfRule type="expression" dxfId="1900" priority="13172">
      <formula>IF(RIGHT(TEXT(AM117,"0.#"),1)=".",TRUE,FALSE)</formula>
    </cfRule>
  </conditionalFormatting>
  <conditionalFormatting sqref="AQ117">
    <cfRule type="expression" dxfId="1899" priority="13165">
      <formula>IF(RIGHT(TEXT(AQ117,"0.#"),1)=".",FALSE,TRUE)</formula>
    </cfRule>
    <cfRule type="expression" dxfId="1898" priority="13166">
      <formula>IF(RIGHT(TEXT(AQ117,"0.#"),1)=".",TRUE,FALSE)</formula>
    </cfRule>
  </conditionalFormatting>
  <conditionalFormatting sqref="AQ119">
    <cfRule type="expression" dxfId="1897" priority="13163">
      <formula>IF(RIGHT(TEXT(AQ119,"0.#"),1)=".",FALSE,TRUE)</formula>
    </cfRule>
    <cfRule type="expression" dxfId="1896" priority="13164">
      <formula>IF(RIGHT(TEXT(AQ119,"0.#"),1)=".",TRUE,FALSE)</formula>
    </cfRule>
  </conditionalFormatting>
  <conditionalFormatting sqref="AM119">
    <cfRule type="expression" dxfId="1895" priority="13159">
      <formula>IF(RIGHT(TEXT(AM119,"0.#"),1)=".",FALSE,TRUE)</formula>
    </cfRule>
    <cfRule type="expression" dxfId="1894" priority="13160">
      <formula>IF(RIGHT(TEXT(AM119,"0.#"),1)=".",TRUE,FALSE)</formula>
    </cfRule>
  </conditionalFormatting>
  <conditionalFormatting sqref="AQ120">
    <cfRule type="expression" dxfId="1893" priority="13151">
      <formula>IF(RIGHT(TEXT(AQ120,"0.#"),1)=".",FALSE,TRUE)</formula>
    </cfRule>
    <cfRule type="expression" dxfId="1892" priority="13152">
      <formula>IF(RIGHT(TEXT(AQ120,"0.#"),1)=".",TRUE,FALSE)</formula>
    </cfRule>
  </conditionalFormatting>
  <conditionalFormatting sqref="AE122 AQ122">
    <cfRule type="expression" dxfId="1891" priority="13149">
      <formula>IF(RIGHT(TEXT(AE122,"0.#"),1)=".",FALSE,TRUE)</formula>
    </cfRule>
    <cfRule type="expression" dxfId="1890" priority="13150">
      <formula>IF(RIGHT(TEXT(AE122,"0.#"),1)=".",TRUE,FALSE)</formula>
    </cfRule>
  </conditionalFormatting>
  <conditionalFormatting sqref="AI122">
    <cfRule type="expression" dxfId="1889" priority="13147">
      <formula>IF(RIGHT(TEXT(AI122,"0.#"),1)=".",FALSE,TRUE)</formula>
    </cfRule>
    <cfRule type="expression" dxfId="1888" priority="13148">
      <formula>IF(RIGHT(TEXT(AI122,"0.#"),1)=".",TRUE,FALSE)</formula>
    </cfRule>
  </conditionalFormatting>
  <conditionalFormatting sqref="AM122">
    <cfRule type="expression" dxfId="1887" priority="13145">
      <formula>IF(RIGHT(TEXT(AM122,"0.#"),1)=".",FALSE,TRUE)</formula>
    </cfRule>
    <cfRule type="expression" dxfId="1886" priority="13146">
      <formula>IF(RIGHT(TEXT(AM122,"0.#"),1)=".",TRUE,FALSE)</formula>
    </cfRule>
  </conditionalFormatting>
  <conditionalFormatting sqref="AQ123">
    <cfRule type="expression" dxfId="1885" priority="13137">
      <formula>IF(RIGHT(TEXT(AQ123,"0.#"),1)=".",FALSE,TRUE)</formula>
    </cfRule>
    <cfRule type="expression" dxfId="1884" priority="13138">
      <formula>IF(RIGHT(TEXT(AQ123,"0.#"),1)=".",TRUE,FALSE)</formula>
    </cfRule>
  </conditionalFormatting>
  <conditionalFormatting sqref="AE125 AQ125">
    <cfRule type="expression" dxfId="1883" priority="13135">
      <formula>IF(RIGHT(TEXT(AE125,"0.#"),1)=".",FALSE,TRUE)</formula>
    </cfRule>
    <cfRule type="expression" dxfId="1882" priority="13136">
      <formula>IF(RIGHT(TEXT(AE125,"0.#"),1)=".",TRUE,FALSE)</formula>
    </cfRule>
  </conditionalFormatting>
  <conditionalFormatting sqref="AI125">
    <cfRule type="expression" dxfId="1881" priority="13133">
      <formula>IF(RIGHT(TEXT(AI125,"0.#"),1)=".",FALSE,TRUE)</formula>
    </cfRule>
    <cfRule type="expression" dxfId="1880" priority="13134">
      <formula>IF(RIGHT(TEXT(AI125,"0.#"),1)=".",TRUE,FALSE)</formula>
    </cfRule>
  </conditionalFormatting>
  <conditionalFormatting sqref="AM125">
    <cfRule type="expression" dxfId="1879" priority="13131">
      <formula>IF(RIGHT(TEXT(AM125,"0.#"),1)=".",FALSE,TRUE)</formula>
    </cfRule>
    <cfRule type="expression" dxfId="1878" priority="13132">
      <formula>IF(RIGHT(TEXT(AM125,"0.#"),1)=".",TRUE,FALSE)</formula>
    </cfRule>
  </conditionalFormatting>
  <conditionalFormatting sqref="AQ126">
    <cfRule type="expression" dxfId="1877" priority="13123">
      <formula>IF(RIGHT(TEXT(AQ126,"0.#"),1)=".",FALSE,TRUE)</formula>
    </cfRule>
    <cfRule type="expression" dxfId="1876" priority="13124">
      <formula>IF(RIGHT(TEXT(AQ126,"0.#"),1)=".",TRUE,FALSE)</formula>
    </cfRule>
  </conditionalFormatting>
  <conditionalFormatting sqref="AE128 AQ128">
    <cfRule type="expression" dxfId="1875" priority="13121">
      <formula>IF(RIGHT(TEXT(AE128,"0.#"),1)=".",FALSE,TRUE)</formula>
    </cfRule>
    <cfRule type="expression" dxfId="1874" priority="13122">
      <formula>IF(RIGHT(TEXT(AE128,"0.#"),1)=".",TRUE,FALSE)</formula>
    </cfRule>
  </conditionalFormatting>
  <conditionalFormatting sqref="AI128">
    <cfRule type="expression" dxfId="1873" priority="13119">
      <formula>IF(RIGHT(TEXT(AI128,"0.#"),1)=".",FALSE,TRUE)</formula>
    </cfRule>
    <cfRule type="expression" dxfId="1872" priority="13120">
      <formula>IF(RIGHT(TEXT(AI128,"0.#"),1)=".",TRUE,FALSE)</formula>
    </cfRule>
  </conditionalFormatting>
  <conditionalFormatting sqref="AM128">
    <cfRule type="expression" dxfId="1871" priority="13117">
      <formula>IF(RIGHT(TEXT(AM128,"0.#"),1)=".",FALSE,TRUE)</formula>
    </cfRule>
    <cfRule type="expression" dxfId="1870" priority="13118">
      <formula>IF(RIGHT(TEXT(AM128,"0.#"),1)=".",TRUE,FALSE)</formula>
    </cfRule>
  </conditionalFormatting>
  <conditionalFormatting sqref="AQ129">
    <cfRule type="expression" dxfId="1869" priority="13109">
      <formula>IF(RIGHT(TEXT(AQ129,"0.#"),1)=".",FALSE,TRUE)</formula>
    </cfRule>
    <cfRule type="expression" dxfId="1868" priority="13110">
      <formula>IF(RIGHT(TEXT(AQ129,"0.#"),1)=".",TRUE,FALSE)</formula>
    </cfRule>
  </conditionalFormatting>
  <conditionalFormatting sqref="AE75">
    <cfRule type="expression" dxfId="1867" priority="13107">
      <formula>IF(RIGHT(TEXT(AE75,"0.#"),1)=".",FALSE,TRUE)</formula>
    </cfRule>
    <cfRule type="expression" dxfId="1866" priority="13108">
      <formula>IF(RIGHT(TEXT(AE75,"0.#"),1)=".",TRUE,FALSE)</formula>
    </cfRule>
  </conditionalFormatting>
  <conditionalFormatting sqref="AE76">
    <cfRule type="expression" dxfId="1865" priority="13105">
      <formula>IF(RIGHT(TEXT(AE76,"0.#"),1)=".",FALSE,TRUE)</formula>
    </cfRule>
    <cfRule type="expression" dxfId="1864" priority="13106">
      <formula>IF(RIGHT(TEXT(AE76,"0.#"),1)=".",TRUE,FALSE)</formula>
    </cfRule>
  </conditionalFormatting>
  <conditionalFormatting sqref="AE77">
    <cfRule type="expression" dxfId="1863" priority="13103">
      <formula>IF(RIGHT(TEXT(AE77,"0.#"),1)=".",FALSE,TRUE)</formula>
    </cfRule>
    <cfRule type="expression" dxfId="1862" priority="13104">
      <formula>IF(RIGHT(TEXT(AE77,"0.#"),1)=".",TRUE,FALSE)</formula>
    </cfRule>
  </conditionalFormatting>
  <conditionalFormatting sqref="AI77">
    <cfRule type="expression" dxfId="1861" priority="13101">
      <formula>IF(RIGHT(TEXT(AI77,"0.#"),1)=".",FALSE,TRUE)</formula>
    </cfRule>
    <cfRule type="expression" dxfId="1860" priority="13102">
      <formula>IF(RIGHT(TEXT(AI77,"0.#"),1)=".",TRUE,FALSE)</formula>
    </cfRule>
  </conditionalFormatting>
  <conditionalFormatting sqref="AI76">
    <cfRule type="expression" dxfId="1859" priority="13099">
      <formula>IF(RIGHT(TEXT(AI76,"0.#"),1)=".",FALSE,TRUE)</formula>
    </cfRule>
    <cfRule type="expression" dxfId="1858" priority="13100">
      <formula>IF(RIGHT(TEXT(AI76,"0.#"),1)=".",TRUE,FALSE)</formula>
    </cfRule>
  </conditionalFormatting>
  <conditionalFormatting sqref="AI75">
    <cfRule type="expression" dxfId="1857" priority="13097">
      <formula>IF(RIGHT(TEXT(AI75,"0.#"),1)=".",FALSE,TRUE)</formula>
    </cfRule>
    <cfRule type="expression" dxfId="1856" priority="13098">
      <formula>IF(RIGHT(TEXT(AI75,"0.#"),1)=".",TRUE,FALSE)</formula>
    </cfRule>
  </conditionalFormatting>
  <conditionalFormatting sqref="AM75">
    <cfRule type="expression" dxfId="1855" priority="13095">
      <formula>IF(RIGHT(TEXT(AM75,"0.#"),1)=".",FALSE,TRUE)</formula>
    </cfRule>
    <cfRule type="expression" dxfId="1854" priority="13096">
      <formula>IF(RIGHT(TEXT(AM75,"0.#"),1)=".",TRUE,FALSE)</formula>
    </cfRule>
  </conditionalFormatting>
  <conditionalFormatting sqref="AM76">
    <cfRule type="expression" dxfId="1853" priority="13093">
      <formula>IF(RIGHT(TEXT(AM76,"0.#"),1)=".",FALSE,TRUE)</formula>
    </cfRule>
    <cfRule type="expression" dxfId="1852" priority="13094">
      <formula>IF(RIGHT(TEXT(AM76,"0.#"),1)=".",TRUE,FALSE)</formula>
    </cfRule>
  </conditionalFormatting>
  <conditionalFormatting sqref="AM77">
    <cfRule type="expression" dxfId="1851" priority="13091">
      <formula>IF(RIGHT(TEXT(AM77,"0.#"),1)=".",FALSE,TRUE)</formula>
    </cfRule>
    <cfRule type="expression" dxfId="1850" priority="13092">
      <formula>IF(RIGHT(TEXT(AM77,"0.#"),1)=".",TRUE,FALSE)</formula>
    </cfRule>
  </conditionalFormatting>
  <conditionalFormatting sqref="AE134:AE135 AI134:AI135 AM134:AM135 AQ134:AQ135 AU134:AU135">
    <cfRule type="expression" dxfId="1849" priority="13077">
      <formula>IF(RIGHT(TEXT(AE134,"0.#"),1)=".",FALSE,TRUE)</formula>
    </cfRule>
    <cfRule type="expression" dxfId="1848" priority="13078">
      <formula>IF(RIGHT(TEXT(AE134,"0.#"),1)=".",TRUE,FALSE)</formula>
    </cfRule>
  </conditionalFormatting>
  <conditionalFormatting sqref="AE433">
    <cfRule type="expression" dxfId="1847" priority="13047">
      <formula>IF(RIGHT(TEXT(AE433,"0.#"),1)=".",FALSE,TRUE)</formula>
    </cfRule>
    <cfRule type="expression" dxfId="1846" priority="13048">
      <formula>IF(RIGHT(TEXT(AE433,"0.#"),1)=".",TRUE,FALSE)</formula>
    </cfRule>
  </conditionalFormatting>
  <conditionalFormatting sqref="AM435">
    <cfRule type="expression" dxfId="1845" priority="13031">
      <formula>IF(RIGHT(TEXT(AM435,"0.#"),1)=".",FALSE,TRUE)</formula>
    </cfRule>
    <cfRule type="expression" dxfId="1844" priority="13032">
      <formula>IF(RIGHT(TEXT(AM435,"0.#"),1)=".",TRUE,FALSE)</formula>
    </cfRule>
  </conditionalFormatting>
  <conditionalFormatting sqref="AE434">
    <cfRule type="expression" dxfId="1843" priority="13045">
      <formula>IF(RIGHT(TEXT(AE434,"0.#"),1)=".",FALSE,TRUE)</formula>
    </cfRule>
    <cfRule type="expression" dxfId="1842" priority="13046">
      <formula>IF(RIGHT(TEXT(AE434,"0.#"),1)=".",TRUE,FALSE)</formula>
    </cfRule>
  </conditionalFormatting>
  <conditionalFormatting sqref="AE435">
    <cfRule type="expression" dxfId="1841" priority="13043">
      <formula>IF(RIGHT(TEXT(AE435,"0.#"),1)=".",FALSE,TRUE)</formula>
    </cfRule>
    <cfRule type="expression" dxfId="1840" priority="13044">
      <formula>IF(RIGHT(TEXT(AE435,"0.#"),1)=".",TRUE,FALSE)</formula>
    </cfRule>
  </conditionalFormatting>
  <conditionalFormatting sqref="AM433">
    <cfRule type="expression" dxfId="1839" priority="13035">
      <formula>IF(RIGHT(TEXT(AM433,"0.#"),1)=".",FALSE,TRUE)</formula>
    </cfRule>
    <cfRule type="expression" dxfId="1838" priority="13036">
      <formula>IF(RIGHT(TEXT(AM433,"0.#"),1)=".",TRUE,FALSE)</formula>
    </cfRule>
  </conditionalFormatting>
  <conditionalFormatting sqref="AM434">
    <cfRule type="expression" dxfId="1837" priority="13033">
      <formula>IF(RIGHT(TEXT(AM434,"0.#"),1)=".",FALSE,TRUE)</formula>
    </cfRule>
    <cfRule type="expression" dxfId="1836" priority="13034">
      <formula>IF(RIGHT(TEXT(AM434,"0.#"),1)=".",TRUE,FALSE)</formula>
    </cfRule>
  </conditionalFormatting>
  <conditionalFormatting sqref="AU433">
    <cfRule type="expression" dxfId="1835" priority="13023">
      <formula>IF(RIGHT(TEXT(AU433,"0.#"),1)=".",FALSE,TRUE)</formula>
    </cfRule>
    <cfRule type="expression" dxfId="1834" priority="13024">
      <formula>IF(RIGHT(TEXT(AU433,"0.#"),1)=".",TRUE,FALSE)</formula>
    </cfRule>
  </conditionalFormatting>
  <conditionalFormatting sqref="AU434">
    <cfRule type="expression" dxfId="1833" priority="13021">
      <formula>IF(RIGHT(TEXT(AU434,"0.#"),1)=".",FALSE,TRUE)</formula>
    </cfRule>
    <cfRule type="expression" dxfId="1832" priority="13022">
      <formula>IF(RIGHT(TEXT(AU434,"0.#"),1)=".",TRUE,FALSE)</formula>
    </cfRule>
  </conditionalFormatting>
  <conditionalFormatting sqref="AU435">
    <cfRule type="expression" dxfId="1831" priority="13019">
      <formula>IF(RIGHT(TEXT(AU435,"0.#"),1)=".",FALSE,TRUE)</formula>
    </cfRule>
    <cfRule type="expression" dxfId="1830" priority="13020">
      <formula>IF(RIGHT(TEXT(AU435,"0.#"),1)=".",TRUE,FALSE)</formula>
    </cfRule>
  </conditionalFormatting>
  <conditionalFormatting sqref="AI435">
    <cfRule type="expression" dxfId="1829" priority="12953">
      <formula>IF(RIGHT(TEXT(AI435,"0.#"),1)=".",FALSE,TRUE)</formula>
    </cfRule>
    <cfRule type="expression" dxfId="1828" priority="12954">
      <formula>IF(RIGHT(TEXT(AI435,"0.#"),1)=".",TRUE,FALSE)</formula>
    </cfRule>
  </conditionalFormatting>
  <conditionalFormatting sqref="AI433">
    <cfRule type="expression" dxfId="1827" priority="12957">
      <formula>IF(RIGHT(TEXT(AI433,"0.#"),1)=".",FALSE,TRUE)</formula>
    </cfRule>
    <cfRule type="expression" dxfId="1826" priority="12958">
      <formula>IF(RIGHT(TEXT(AI433,"0.#"),1)=".",TRUE,FALSE)</formula>
    </cfRule>
  </conditionalFormatting>
  <conditionalFormatting sqref="AI434">
    <cfRule type="expression" dxfId="1825" priority="12955">
      <formula>IF(RIGHT(TEXT(AI434,"0.#"),1)=".",FALSE,TRUE)</formula>
    </cfRule>
    <cfRule type="expression" dxfId="1824" priority="12956">
      <formula>IF(RIGHT(TEXT(AI434,"0.#"),1)=".",TRUE,FALSE)</formula>
    </cfRule>
  </conditionalFormatting>
  <conditionalFormatting sqref="AQ434">
    <cfRule type="expression" dxfId="1823" priority="12939">
      <formula>IF(RIGHT(TEXT(AQ434,"0.#"),1)=".",FALSE,TRUE)</formula>
    </cfRule>
    <cfRule type="expression" dxfId="1822" priority="12940">
      <formula>IF(RIGHT(TEXT(AQ434,"0.#"),1)=".",TRUE,FALSE)</formula>
    </cfRule>
  </conditionalFormatting>
  <conditionalFormatting sqref="AQ435">
    <cfRule type="expression" dxfId="1821" priority="12925">
      <formula>IF(RIGHT(TEXT(AQ435,"0.#"),1)=".",FALSE,TRUE)</formula>
    </cfRule>
    <cfRule type="expression" dxfId="1820" priority="12926">
      <formula>IF(RIGHT(TEXT(AQ435,"0.#"),1)=".",TRUE,FALSE)</formula>
    </cfRule>
  </conditionalFormatting>
  <conditionalFormatting sqref="AQ433">
    <cfRule type="expression" dxfId="1819" priority="12923">
      <formula>IF(RIGHT(TEXT(AQ433,"0.#"),1)=".",FALSE,TRUE)</formula>
    </cfRule>
    <cfRule type="expression" dxfId="1818" priority="12924">
      <formula>IF(RIGHT(TEXT(AQ433,"0.#"),1)=".",TRUE,FALSE)</formula>
    </cfRule>
  </conditionalFormatting>
  <conditionalFormatting sqref="AL840:AO867">
    <cfRule type="expression" dxfId="1817" priority="6647">
      <formula>IF(AND(AL840&gt;=0, RIGHT(TEXT(AL840,"0.#"),1)&lt;&gt;"."),TRUE,FALSE)</formula>
    </cfRule>
    <cfRule type="expression" dxfId="1816" priority="6648">
      <formula>IF(AND(AL840&gt;=0, RIGHT(TEXT(AL840,"0.#"),1)="."),TRUE,FALSE)</formula>
    </cfRule>
    <cfRule type="expression" dxfId="1815" priority="6649">
      <formula>IF(AND(AL840&lt;0, RIGHT(TEXT(AL840,"0.#"),1)&lt;&gt;"."),TRUE,FALSE)</formula>
    </cfRule>
    <cfRule type="expression" dxfId="1814" priority="6650">
      <formula>IF(AND(AL840&lt;0, RIGHT(TEXT(AL840,"0.#"),1)="."),TRUE,FALSE)</formula>
    </cfRule>
  </conditionalFormatting>
  <conditionalFormatting sqref="AQ53:AQ55">
    <cfRule type="expression" dxfId="1813" priority="4669">
      <formula>IF(RIGHT(TEXT(AQ53,"0.#"),1)=".",FALSE,TRUE)</formula>
    </cfRule>
    <cfRule type="expression" dxfId="1812" priority="4670">
      <formula>IF(RIGHT(TEXT(AQ53,"0.#"),1)=".",TRUE,FALSE)</formula>
    </cfRule>
  </conditionalFormatting>
  <conditionalFormatting sqref="AU53:AU55">
    <cfRule type="expression" dxfId="1811" priority="4667">
      <formula>IF(RIGHT(TEXT(AU53,"0.#"),1)=".",FALSE,TRUE)</formula>
    </cfRule>
    <cfRule type="expression" dxfId="1810" priority="4668">
      <formula>IF(RIGHT(TEXT(AU53,"0.#"),1)=".",TRUE,FALSE)</formula>
    </cfRule>
  </conditionalFormatting>
  <conditionalFormatting sqref="AQ60:AQ62">
    <cfRule type="expression" dxfId="1809" priority="4665">
      <formula>IF(RIGHT(TEXT(AQ60,"0.#"),1)=".",FALSE,TRUE)</formula>
    </cfRule>
    <cfRule type="expression" dxfId="1808" priority="4666">
      <formula>IF(RIGHT(TEXT(AQ60,"0.#"),1)=".",TRUE,FALSE)</formula>
    </cfRule>
  </conditionalFormatting>
  <conditionalFormatting sqref="AU60:AU62">
    <cfRule type="expression" dxfId="1807" priority="4663">
      <formula>IF(RIGHT(TEXT(AU60,"0.#"),1)=".",FALSE,TRUE)</formula>
    </cfRule>
    <cfRule type="expression" dxfId="1806" priority="4664">
      <formula>IF(RIGHT(TEXT(AU60,"0.#"),1)=".",TRUE,FALSE)</formula>
    </cfRule>
  </conditionalFormatting>
  <conditionalFormatting sqref="AQ75:AQ77">
    <cfRule type="expression" dxfId="1805" priority="4661">
      <formula>IF(RIGHT(TEXT(AQ75,"0.#"),1)=".",FALSE,TRUE)</formula>
    </cfRule>
    <cfRule type="expression" dxfId="1804" priority="4662">
      <formula>IF(RIGHT(TEXT(AQ75,"0.#"),1)=".",TRUE,FALSE)</formula>
    </cfRule>
  </conditionalFormatting>
  <conditionalFormatting sqref="AU75:AU77">
    <cfRule type="expression" dxfId="1803" priority="4659">
      <formula>IF(RIGHT(TEXT(AU75,"0.#"),1)=".",FALSE,TRUE)</formula>
    </cfRule>
    <cfRule type="expression" dxfId="1802" priority="4660">
      <formula>IF(RIGHT(TEXT(AU75,"0.#"),1)=".",TRUE,FALSE)</formula>
    </cfRule>
  </conditionalFormatting>
  <conditionalFormatting sqref="AQ87:AQ89">
    <cfRule type="expression" dxfId="1801" priority="4657">
      <formula>IF(RIGHT(TEXT(AQ87,"0.#"),1)=".",FALSE,TRUE)</formula>
    </cfRule>
    <cfRule type="expression" dxfId="1800" priority="4658">
      <formula>IF(RIGHT(TEXT(AQ87,"0.#"),1)=".",TRUE,FALSE)</formula>
    </cfRule>
  </conditionalFormatting>
  <conditionalFormatting sqref="AU87:AU89">
    <cfRule type="expression" dxfId="1799" priority="4655">
      <formula>IF(RIGHT(TEXT(AU87,"0.#"),1)=".",FALSE,TRUE)</formula>
    </cfRule>
    <cfRule type="expression" dxfId="1798" priority="4656">
      <formula>IF(RIGHT(TEXT(AU87,"0.#"),1)=".",TRUE,FALSE)</formula>
    </cfRule>
  </conditionalFormatting>
  <conditionalFormatting sqref="AQ92:AQ94">
    <cfRule type="expression" dxfId="1797" priority="4653">
      <formula>IF(RIGHT(TEXT(AQ92,"0.#"),1)=".",FALSE,TRUE)</formula>
    </cfRule>
    <cfRule type="expression" dxfId="1796" priority="4654">
      <formula>IF(RIGHT(TEXT(AQ92,"0.#"),1)=".",TRUE,FALSE)</formula>
    </cfRule>
  </conditionalFormatting>
  <conditionalFormatting sqref="AU92:AU94">
    <cfRule type="expression" dxfId="1795" priority="4651">
      <formula>IF(RIGHT(TEXT(AU92,"0.#"),1)=".",FALSE,TRUE)</formula>
    </cfRule>
    <cfRule type="expression" dxfId="1794" priority="4652">
      <formula>IF(RIGHT(TEXT(AU92,"0.#"),1)=".",TRUE,FALSE)</formula>
    </cfRule>
  </conditionalFormatting>
  <conditionalFormatting sqref="AQ97:AQ99">
    <cfRule type="expression" dxfId="1793" priority="4649">
      <formula>IF(RIGHT(TEXT(AQ97,"0.#"),1)=".",FALSE,TRUE)</formula>
    </cfRule>
    <cfRule type="expression" dxfId="1792" priority="4650">
      <formula>IF(RIGHT(TEXT(AQ97,"0.#"),1)=".",TRUE,FALSE)</formula>
    </cfRule>
  </conditionalFormatting>
  <conditionalFormatting sqref="AU97:AU99">
    <cfRule type="expression" dxfId="1791" priority="4647">
      <formula>IF(RIGHT(TEXT(AU97,"0.#"),1)=".",FALSE,TRUE)</formula>
    </cfRule>
    <cfRule type="expression" dxfId="1790" priority="4648">
      <formula>IF(RIGHT(TEXT(AU97,"0.#"),1)=".",TRUE,FALSE)</formula>
    </cfRule>
  </conditionalFormatting>
  <conditionalFormatting sqref="AE458">
    <cfRule type="expression" dxfId="1789" priority="4341">
      <formula>IF(RIGHT(TEXT(AE458,"0.#"),1)=".",FALSE,TRUE)</formula>
    </cfRule>
    <cfRule type="expression" dxfId="1788" priority="4342">
      <formula>IF(RIGHT(TEXT(AE458,"0.#"),1)=".",TRUE,FALSE)</formula>
    </cfRule>
  </conditionalFormatting>
  <conditionalFormatting sqref="AM460">
    <cfRule type="expression" dxfId="1787" priority="4331">
      <formula>IF(RIGHT(TEXT(AM460,"0.#"),1)=".",FALSE,TRUE)</formula>
    </cfRule>
    <cfRule type="expression" dxfId="1786" priority="4332">
      <formula>IF(RIGHT(TEXT(AM460,"0.#"),1)=".",TRUE,FALSE)</formula>
    </cfRule>
  </conditionalFormatting>
  <conditionalFormatting sqref="AE459">
    <cfRule type="expression" dxfId="1785" priority="4339">
      <formula>IF(RIGHT(TEXT(AE459,"0.#"),1)=".",FALSE,TRUE)</formula>
    </cfRule>
    <cfRule type="expression" dxfId="1784" priority="4340">
      <formula>IF(RIGHT(TEXT(AE459,"0.#"),1)=".",TRUE,FALSE)</formula>
    </cfRule>
  </conditionalFormatting>
  <conditionalFormatting sqref="AE460">
    <cfRule type="expression" dxfId="1783" priority="4337">
      <formula>IF(RIGHT(TEXT(AE460,"0.#"),1)=".",FALSE,TRUE)</formula>
    </cfRule>
    <cfRule type="expression" dxfId="1782" priority="4338">
      <formula>IF(RIGHT(TEXT(AE460,"0.#"),1)=".",TRUE,FALSE)</formula>
    </cfRule>
  </conditionalFormatting>
  <conditionalFormatting sqref="AM458">
    <cfRule type="expression" dxfId="1781" priority="4335">
      <formula>IF(RIGHT(TEXT(AM458,"0.#"),1)=".",FALSE,TRUE)</formula>
    </cfRule>
    <cfRule type="expression" dxfId="1780" priority="4336">
      <formula>IF(RIGHT(TEXT(AM458,"0.#"),1)=".",TRUE,FALSE)</formula>
    </cfRule>
  </conditionalFormatting>
  <conditionalFormatting sqref="AM459">
    <cfRule type="expression" dxfId="1779" priority="4333">
      <formula>IF(RIGHT(TEXT(AM459,"0.#"),1)=".",FALSE,TRUE)</formula>
    </cfRule>
    <cfRule type="expression" dxfId="1778" priority="4334">
      <formula>IF(RIGHT(TEXT(AM459,"0.#"),1)=".",TRUE,FALSE)</formula>
    </cfRule>
  </conditionalFormatting>
  <conditionalFormatting sqref="AU458">
    <cfRule type="expression" dxfId="1777" priority="4329">
      <formula>IF(RIGHT(TEXT(AU458,"0.#"),1)=".",FALSE,TRUE)</formula>
    </cfRule>
    <cfRule type="expression" dxfId="1776" priority="4330">
      <formula>IF(RIGHT(TEXT(AU458,"0.#"),1)=".",TRUE,FALSE)</formula>
    </cfRule>
  </conditionalFormatting>
  <conditionalFormatting sqref="AU459">
    <cfRule type="expression" dxfId="1775" priority="4327">
      <formula>IF(RIGHT(TEXT(AU459,"0.#"),1)=".",FALSE,TRUE)</formula>
    </cfRule>
    <cfRule type="expression" dxfId="1774" priority="4328">
      <formula>IF(RIGHT(TEXT(AU459,"0.#"),1)=".",TRUE,FALSE)</formula>
    </cfRule>
  </conditionalFormatting>
  <conditionalFormatting sqref="AU460">
    <cfRule type="expression" dxfId="1773" priority="4325">
      <formula>IF(RIGHT(TEXT(AU460,"0.#"),1)=".",FALSE,TRUE)</formula>
    </cfRule>
    <cfRule type="expression" dxfId="1772" priority="4326">
      <formula>IF(RIGHT(TEXT(AU460,"0.#"),1)=".",TRUE,FALSE)</formula>
    </cfRule>
  </conditionalFormatting>
  <conditionalFormatting sqref="AI460">
    <cfRule type="expression" dxfId="1771" priority="4319">
      <formula>IF(RIGHT(TEXT(AI460,"0.#"),1)=".",FALSE,TRUE)</formula>
    </cfRule>
    <cfRule type="expression" dxfId="1770" priority="4320">
      <formula>IF(RIGHT(TEXT(AI460,"0.#"),1)=".",TRUE,FALSE)</formula>
    </cfRule>
  </conditionalFormatting>
  <conditionalFormatting sqref="AI458">
    <cfRule type="expression" dxfId="1769" priority="4323">
      <formula>IF(RIGHT(TEXT(AI458,"0.#"),1)=".",FALSE,TRUE)</formula>
    </cfRule>
    <cfRule type="expression" dxfId="1768" priority="4324">
      <formula>IF(RIGHT(TEXT(AI458,"0.#"),1)=".",TRUE,FALSE)</formula>
    </cfRule>
  </conditionalFormatting>
  <conditionalFormatting sqref="AI459">
    <cfRule type="expression" dxfId="1767" priority="4321">
      <formula>IF(RIGHT(TEXT(AI459,"0.#"),1)=".",FALSE,TRUE)</formula>
    </cfRule>
    <cfRule type="expression" dxfId="1766" priority="4322">
      <formula>IF(RIGHT(TEXT(AI459,"0.#"),1)=".",TRUE,FALSE)</formula>
    </cfRule>
  </conditionalFormatting>
  <conditionalFormatting sqref="AQ459">
    <cfRule type="expression" dxfId="1765" priority="4317">
      <formula>IF(RIGHT(TEXT(AQ459,"0.#"),1)=".",FALSE,TRUE)</formula>
    </cfRule>
    <cfRule type="expression" dxfId="1764" priority="4318">
      <formula>IF(RIGHT(TEXT(AQ459,"0.#"),1)=".",TRUE,FALSE)</formula>
    </cfRule>
  </conditionalFormatting>
  <conditionalFormatting sqref="AQ460">
    <cfRule type="expression" dxfId="1763" priority="4315">
      <formula>IF(RIGHT(TEXT(AQ460,"0.#"),1)=".",FALSE,TRUE)</formula>
    </cfRule>
    <cfRule type="expression" dxfId="1762" priority="4316">
      <formula>IF(RIGHT(TEXT(AQ460,"0.#"),1)=".",TRUE,FALSE)</formula>
    </cfRule>
  </conditionalFormatting>
  <conditionalFormatting sqref="AQ458">
    <cfRule type="expression" dxfId="1761" priority="4313">
      <formula>IF(RIGHT(TEXT(AQ458,"0.#"),1)=".",FALSE,TRUE)</formula>
    </cfRule>
    <cfRule type="expression" dxfId="1760" priority="4314">
      <formula>IF(RIGHT(TEXT(AQ458,"0.#"),1)=".",TRUE,FALSE)</formula>
    </cfRule>
  </conditionalFormatting>
  <conditionalFormatting sqref="AM120">
    <cfRule type="expression" dxfId="1759" priority="2991">
      <formula>IF(RIGHT(TEXT(AM120,"0.#"),1)=".",FALSE,TRUE)</formula>
    </cfRule>
    <cfRule type="expression" dxfId="1758" priority="2992">
      <formula>IF(RIGHT(TEXT(AM120,"0.#"),1)=".",TRUE,FALSE)</formula>
    </cfRule>
  </conditionalFormatting>
  <conditionalFormatting sqref="AI126">
    <cfRule type="expression" dxfId="1757" priority="2981">
      <formula>IF(RIGHT(TEXT(AI126,"0.#"),1)=".",FALSE,TRUE)</formula>
    </cfRule>
    <cfRule type="expression" dxfId="1756" priority="2982">
      <formula>IF(RIGHT(TEXT(AI126,"0.#"),1)=".",TRUE,FALSE)</formula>
    </cfRule>
  </conditionalFormatting>
  <conditionalFormatting sqref="AE123 AM123">
    <cfRule type="expression" dxfId="1755" priority="2987">
      <formula>IF(RIGHT(TEXT(AE123,"0.#"),1)=".",FALSE,TRUE)</formula>
    </cfRule>
    <cfRule type="expression" dxfId="1754" priority="2988">
      <formula>IF(RIGHT(TEXT(AE123,"0.#"),1)=".",TRUE,FALSE)</formula>
    </cfRule>
  </conditionalFormatting>
  <conditionalFormatting sqref="AI123">
    <cfRule type="expression" dxfId="1753" priority="2985">
      <formula>IF(RIGHT(TEXT(AI123,"0.#"),1)=".",FALSE,TRUE)</formula>
    </cfRule>
    <cfRule type="expression" dxfId="1752" priority="2986">
      <formula>IF(RIGHT(TEXT(AI123,"0.#"),1)=".",TRUE,FALSE)</formula>
    </cfRule>
  </conditionalFormatting>
  <conditionalFormatting sqref="AE126 AM126">
    <cfRule type="expression" dxfId="1751" priority="2983">
      <formula>IF(RIGHT(TEXT(AE126,"0.#"),1)=".",FALSE,TRUE)</formula>
    </cfRule>
    <cfRule type="expression" dxfId="1750" priority="2984">
      <formula>IF(RIGHT(TEXT(AE126,"0.#"),1)=".",TRUE,FALSE)</formula>
    </cfRule>
  </conditionalFormatting>
  <conditionalFormatting sqref="AE129 AM129">
    <cfRule type="expression" dxfId="1749" priority="2979">
      <formula>IF(RIGHT(TEXT(AE129,"0.#"),1)=".",FALSE,TRUE)</formula>
    </cfRule>
    <cfRule type="expression" dxfId="1748" priority="2980">
      <formula>IF(RIGHT(TEXT(AE129,"0.#"),1)=".",TRUE,FALSE)</formula>
    </cfRule>
  </conditionalFormatting>
  <conditionalFormatting sqref="AI129">
    <cfRule type="expression" dxfId="1747" priority="2977">
      <formula>IF(RIGHT(TEXT(AI129,"0.#"),1)=".",FALSE,TRUE)</formula>
    </cfRule>
    <cfRule type="expression" dxfId="1746" priority="2978">
      <formula>IF(RIGHT(TEXT(AI129,"0.#"),1)=".",TRUE,FALSE)</formula>
    </cfRule>
  </conditionalFormatting>
  <conditionalFormatting sqref="Y840:Y867">
    <cfRule type="expression" dxfId="1745" priority="2975">
      <formula>IF(RIGHT(TEXT(Y840,"0.#"),1)=".",FALSE,TRUE)</formula>
    </cfRule>
    <cfRule type="expression" dxfId="1744" priority="2976">
      <formula>IF(RIGHT(TEXT(Y840,"0.#"),1)=".",TRUE,FALSE)</formula>
    </cfRule>
  </conditionalFormatting>
  <conditionalFormatting sqref="AU518">
    <cfRule type="expression" dxfId="1743" priority="1485">
      <formula>IF(RIGHT(TEXT(AU518,"0.#"),1)=".",FALSE,TRUE)</formula>
    </cfRule>
    <cfRule type="expression" dxfId="1742" priority="1486">
      <formula>IF(RIGHT(TEXT(AU518,"0.#"),1)=".",TRUE,FALSE)</formula>
    </cfRule>
  </conditionalFormatting>
  <conditionalFormatting sqref="AQ551">
    <cfRule type="expression" dxfId="1741" priority="1261">
      <formula>IF(RIGHT(TEXT(AQ551,"0.#"),1)=".",FALSE,TRUE)</formula>
    </cfRule>
    <cfRule type="expression" dxfId="1740" priority="1262">
      <formula>IF(RIGHT(TEXT(AQ551,"0.#"),1)=".",TRUE,FALSE)</formula>
    </cfRule>
  </conditionalFormatting>
  <conditionalFormatting sqref="AE556">
    <cfRule type="expression" dxfId="1739" priority="1259">
      <formula>IF(RIGHT(TEXT(AE556,"0.#"),1)=".",FALSE,TRUE)</formula>
    </cfRule>
    <cfRule type="expression" dxfId="1738" priority="1260">
      <formula>IF(RIGHT(TEXT(AE556,"0.#"),1)=".",TRUE,FALSE)</formula>
    </cfRule>
  </conditionalFormatting>
  <conditionalFormatting sqref="AE557">
    <cfRule type="expression" dxfId="1737" priority="1257">
      <formula>IF(RIGHT(TEXT(AE557,"0.#"),1)=".",FALSE,TRUE)</formula>
    </cfRule>
    <cfRule type="expression" dxfId="1736" priority="1258">
      <formula>IF(RIGHT(TEXT(AE557,"0.#"),1)=".",TRUE,FALSE)</formula>
    </cfRule>
  </conditionalFormatting>
  <conditionalFormatting sqref="AE558">
    <cfRule type="expression" dxfId="1735" priority="1255">
      <formula>IF(RIGHT(TEXT(AE558,"0.#"),1)=".",FALSE,TRUE)</formula>
    </cfRule>
    <cfRule type="expression" dxfId="1734" priority="1256">
      <formula>IF(RIGHT(TEXT(AE558,"0.#"),1)=".",TRUE,FALSE)</formula>
    </cfRule>
  </conditionalFormatting>
  <conditionalFormatting sqref="AU556">
    <cfRule type="expression" dxfId="1733" priority="1247">
      <formula>IF(RIGHT(TEXT(AU556,"0.#"),1)=".",FALSE,TRUE)</formula>
    </cfRule>
    <cfRule type="expression" dxfId="1732" priority="1248">
      <formula>IF(RIGHT(TEXT(AU556,"0.#"),1)=".",TRUE,FALSE)</formula>
    </cfRule>
  </conditionalFormatting>
  <conditionalFormatting sqref="AU557">
    <cfRule type="expression" dxfId="1731" priority="1245">
      <formula>IF(RIGHT(TEXT(AU557,"0.#"),1)=".",FALSE,TRUE)</formula>
    </cfRule>
    <cfRule type="expression" dxfId="1730" priority="1246">
      <formula>IF(RIGHT(TEXT(AU557,"0.#"),1)=".",TRUE,FALSE)</formula>
    </cfRule>
  </conditionalFormatting>
  <conditionalFormatting sqref="AU558">
    <cfRule type="expression" dxfId="1729" priority="1243">
      <formula>IF(RIGHT(TEXT(AU558,"0.#"),1)=".",FALSE,TRUE)</formula>
    </cfRule>
    <cfRule type="expression" dxfId="1728" priority="1244">
      <formula>IF(RIGHT(TEXT(AU558,"0.#"),1)=".",TRUE,FALSE)</formula>
    </cfRule>
  </conditionalFormatting>
  <conditionalFormatting sqref="AQ557">
    <cfRule type="expression" dxfId="1727" priority="1235">
      <formula>IF(RIGHT(TEXT(AQ557,"0.#"),1)=".",FALSE,TRUE)</formula>
    </cfRule>
    <cfRule type="expression" dxfId="1726" priority="1236">
      <formula>IF(RIGHT(TEXT(AQ557,"0.#"),1)=".",TRUE,FALSE)</formula>
    </cfRule>
  </conditionalFormatting>
  <conditionalFormatting sqref="AQ558">
    <cfRule type="expression" dxfId="1725" priority="1233">
      <formula>IF(RIGHT(TEXT(AQ558,"0.#"),1)=".",FALSE,TRUE)</formula>
    </cfRule>
    <cfRule type="expression" dxfId="1724" priority="1234">
      <formula>IF(RIGHT(TEXT(AQ558,"0.#"),1)=".",TRUE,FALSE)</formula>
    </cfRule>
  </conditionalFormatting>
  <conditionalFormatting sqref="AQ556">
    <cfRule type="expression" dxfId="1723" priority="1231">
      <formula>IF(RIGHT(TEXT(AQ556,"0.#"),1)=".",FALSE,TRUE)</formula>
    </cfRule>
    <cfRule type="expression" dxfId="1722" priority="1232">
      <formula>IF(RIGHT(TEXT(AQ556,"0.#"),1)=".",TRUE,FALSE)</formula>
    </cfRule>
  </conditionalFormatting>
  <conditionalFormatting sqref="AE561">
    <cfRule type="expression" dxfId="1721" priority="1229">
      <formula>IF(RIGHT(TEXT(AE561,"0.#"),1)=".",FALSE,TRUE)</formula>
    </cfRule>
    <cfRule type="expression" dxfId="1720" priority="1230">
      <formula>IF(RIGHT(TEXT(AE561,"0.#"),1)=".",TRUE,FALSE)</formula>
    </cfRule>
  </conditionalFormatting>
  <conditionalFormatting sqref="AE562">
    <cfRule type="expression" dxfId="1719" priority="1227">
      <formula>IF(RIGHT(TEXT(AE562,"0.#"),1)=".",FALSE,TRUE)</formula>
    </cfRule>
    <cfRule type="expression" dxfId="1718" priority="1228">
      <formula>IF(RIGHT(TEXT(AE562,"0.#"),1)=".",TRUE,FALSE)</formula>
    </cfRule>
  </conditionalFormatting>
  <conditionalFormatting sqref="AE563">
    <cfRule type="expression" dxfId="1717" priority="1225">
      <formula>IF(RIGHT(TEXT(AE563,"0.#"),1)=".",FALSE,TRUE)</formula>
    </cfRule>
    <cfRule type="expression" dxfId="1716" priority="1226">
      <formula>IF(RIGHT(TEXT(AE563,"0.#"),1)=".",TRUE,FALSE)</formula>
    </cfRule>
  </conditionalFormatting>
  <conditionalFormatting sqref="AL1103:AO1132">
    <cfRule type="expression" dxfId="1715" priority="2881">
      <formula>IF(AND(AL1103&gt;=0, RIGHT(TEXT(AL1103,"0.#"),1)&lt;&gt;"."),TRUE,FALSE)</formula>
    </cfRule>
    <cfRule type="expression" dxfId="1714" priority="2882">
      <formula>IF(AND(AL1103&gt;=0, RIGHT(TEXT(AL1103,"0.#"),1)="."),TRUE,FALSE)</formula>
    </cfRule>
    <cfRule type="expression" dxfId="1713" priority="2883">
      <formula>IF(AND(AL1103&lt;0, RIGHT(TEXT(AL1103,"0.#"),1)&lt;&gt;"."),TRUE,FALSE)</formula>
    </cfRule>
    <cfRule type="expression" dxfId="1712" priority="2884">
      <formula>IF(AND(AL1103&lt;0, RIGHT(TEXT(AL1103,"0.#"),1)="."),TRUE,FALSE)</formula>
    </cfRule>
  </conditionalFormatting>
  <conditionalFormatting sqref="Y1103:Y1132">
    <cfRule type="expression" dxfId="1711" priority="2879">
      <formula>IF(RIGHT(TEXT(Y1103,"0.#"),1)=".",FALSE,TRUE)</formula>
    </cfRule>
    <cfRule type="expression" dxfId="1710" priority="2880">
      <formula>IF(RIGHT(TEXT(Y1103,"0.#"),1)=".",TRUE,FALSE)</formula>
    </cfRule>
  </conditionalFormatting>
  <conditionalFormatting sqref="AQ553">
    <cfRule type="expression" dxfId="1709" priority="1263">
      <formula>IF(RIGHT(TEXT(AQ553,"0.#"),1)=".",FALSE,TRUE)</formula>
    </cfRule>
    <cfRule type="expression" dxfId="1708" priority="1264">
      <formula>IF(RIGHT(TEXT(AQ553,"0.#"),1)=".",TRUE,FALSE)</formula>
    </cfRule>
  </conditionalFormatting>
  <conditionalFormatting sqref="AU552">
    <cfRule type="expression" dxfId="1707" priority="1275">
      <formula>IF(RIGHT(TEXT(AU552,"0.#"),1)=".",FALSE,TRUE)</formula>
    </cfRule>
    <cfRule type="expression" dxfId="1706" priority="1276">
      <formula>IF(RIGHT(TEXT(AU552,"0.#"),1)=".",TRUE,FALSE)</formula>
    </cfRule>
  </conditionalFormatting>
  <conditionalFormatting sqref="AE552">
    <cfRule type="expression" dxfId="1705" priority="1287">
      <formula>IF(RIGHT(TEXT(AE552,"0.#"),1)=".",FALSE,TRUE)</formula>
    </cfRule>
    <cfRule type="expression" dxfId="1704" priority="1288">
      <formula>IF(RIGHT(TEXT(AE552,"0.#"),1)=".",TRUE,FALSE)</formula>
    </cfRule>
  </conditionalFormatting>
  <conditionalFormatting sqref="AQ548">
    <cfRule type="expression" dxfId="1703" priority="1293">
      <formula>IF(RIGHT(TEXT(AQ548,"0.#"),1)=".",FALSE,TRUE)</formula>
    </cfRule>
    <cfRule type="expression" dxfId="1702" priority="1294">
      <formula>IF(RIGHT(TEXT(AQ548,"0.#"),1)=".",TRUE,FALSE)</formula>
    </cfRule>
  </conditionalFormatting>
  <conditionalFormatting sqref="AL839:AO839">
    <cfRule type="expression" dxfId="1701" priority="2833">
      <formula>IF(AND(AL839&gt;=0, RIGHT(TEXT(AL839,"0.#"),1)&lt;&gt;"."),TRUE,FALSE)</formula>
    </cfRule>
    <cfRule type="expression" dxfId="1700" priority="2834">
      <formula>IF(AND(AL839&gt;=0, RIGHT(TEXT(AL839,"0.#"),1)="."),TRUE,FALSE)</formula>
    </cfRule>
    <cfRule type="expression" dxfId="1699" priority="2835">
      <formula>IF(AND(AL839&lt;0, RIGHT(TEXT(AL839,"0.#"),1)&lt;&gt;"."),TRUE,FALSE)</formula>
    </cfRule>
    <cfRule type="expression" dxfId="1698" priority="2836">
      <formula>IF(AND(AL839&lt;0, RIGHT(TEXT(AL839,"0.#"),1)="."),TRUE,FALSE)</formula>
    </cfRule>
  </conditionalFormatting>
  <conditionalFormatting sqref="Y839">
    <cfRule type="expression" dxfId="1697" priority="2831">
      <formula>IF(RIGHT(TEXT(Y839,"0.#"),1)=".",FALSE,TRUE)</formula>
    </cfRule>
    <cfRule type="expression" dxfId="1696" priority="2832">
      <formula>IF(RIGHT(TEXT(Y839,"0.#"),1)=".",TRUE,FALSE)</formula>
    </cfRule>
  </conditionalFormatting>
  <conditionalFormatting sqref="AE492">
    <cfRule type="expression" dxfId="1695" priority="1619">
      <formula>IF(RIGHT(TEXT(AE492,"0.#"),1)=".",FALSE,TRUE)</formula>
    </cfRule>
    <cfRule type="expression" dxfId="1694" priority="1620">
      <formula>IF(RIGHT(TEXT(AE492,"0.#"),1)=".",TRUE,FALSE)</formula>
    </cfRule>
  </conditionalFormatting>
  <conditionalFormatting sqref="AE493">
    <cfRule type="expression" dxfId="1693" priority="1617">
      <formula>IF(RIGHT(TEXT(AE493,"0.#"),1)=".",FALSE,TRUE)</formula>
    </cfRule>
    <cfRule type="expression" dxfId="1692" priority="1618">
      <formula>IF(RIGHT(TEXT(AE493,"0.#"),1)=".",TRUE,FALSE)</formula>
    </cfRule>
  </conditionalFormatting>
  <conditionalFormatting sqref="AE494">
    <cfRule type="expression" dxfId="1691" priority="1615">
      <formula>IF(RIGHT(TEXT(AE494,"0.#"),1)=".",FALSE,TRUE)</formula>
    </cfRule>
    <cfRule type="expression" dxfId="1690" priority="1616">
      <formula>IF(RIGHT(TEXT(AE494,"0.#"),1)=".",TRUE,FALSE)</formula>
    </cfRule>
  </conditionalFormatting>
  <conditionalFormatting sqref="AQ493">
    <cfRule type="expression" dxfId="1689" priority="1595">
      <formula>IF(RIGHT(TEXT(AQ493,"0.#"),1)=".",FALSE,TRUE)</formula>
    </cfRule>
    <cfRule type="expression" dxfId="1688" priority="1596">
      <formula>IF(RIGHT(TEXT(AQ493,"0.#"),1)=".",TRUE,FALSE)</formula>
    </cfRule>
  </conditionalFormatting>
  <conditionalFormatting sqref="AQ494">
    <cfRule type="expression" dxfId="1687" priority="1593">
      <formula>IF(RIGHT(TEXT(AQ494,"0.#"),1)=".",FALSE,TRUE)</formula>
    </cfRule>
    <cfRule type="expression" dxfId="1686" priority="1594">
      <formula>IF(RIGHT(TEXT(AQ494,"0.#"),1)=".",TRUE,FALSE)</formula>
    </cfRule>
  </conditionalFormatting>
  <conditionalFormatting sqref="AQ492">
    <cfRule type="expression" dxfId="1685" priority="1591">
      <formula>IF(RIGHT(TEXT(AQ492,"0.#"),1)=".",FALSE,TRUE)</formula>
    </cfRule>
    <cfRule type="expression" dxfId="1684" priority="1592">
      <formula>IF(RIGHT(TEXT(AQ492,"0.#"),1)=".",TRUE,FALSE)</formula>
    </cfRule>
  </conditionalFormatting>
  <conditionalFormatting sqref="AU494">
    <cfRule type="expression" dxfId="1683" priority="1603">
      <formula>IF(RIGHT(TEXT(AU494,"0.#"),1)=".",FALSE,TRUE)</formula>
    </cfRule>
    <cfRule type="expression" dxfId="1682" priority="1604">
      <formula>IF(RIGHT(TEXT(AU494,"0.#"),1)=".",TRUE,FALSE)</formula>
    </cfRule>
  </conditionalFormatting>
  <conditionalFormatting sqref="AU492">
    <cfRule type="expression" dxfId="1681" priority="1607">
      <formula>IF(RIGHT(TEXT(AU492,"0.#"),1)=".",FALSE,TRUE)</formula>
    </cfRule>
    <cfRule type="expression" dxfId="1680" priority="1608">
      <formula>IF(RIGHT(TEXT(AU492,"0.#"),1)=".",TRUE,FALSE)</formula>
    </cfRule>
  </conditionalFormatting>
  <conditionalFormatting sqref="AU493">
    <cfRule type="expression" dxfId="1679" priority="1605">
      <formula>IF(RIGHT(TEXT(AU493,"0.#"),1)=".",FALSE,TRUE)</formula>
    </cfRule>
    <cfRule type="expression" dxfId="1678" priority="1606">
      <formula>IF(RIGHT(TEXT(AU493,"0.#"),1)=".",TRUE,FALSE)</formula>
    </cfRule>
  </conditionalFormatting>
  <conditionalFormatting sqref="AU583">
    <cfRule type="expression" dxfId="1677" priority="1123">
      <formula>IF(RIGHT(TEXT(AU583,"0.#"),1)=".",FALSE,TRUE)</formula>
    </cfRule>
    <cfRule type="expression" dxfId="1676" priority="1124">
      <formula>IF(RIGHT(TEXT(AU583,"0.#"),1)=".",TRUE,FALSE)</formula>
    </cfRule>
  </conditionalFormatting>
  <conditionalFormatting sqref="AU582">
    <cfRule type="expression" dxfId="1675" priority="1125">
      <formula>IF(RIGHT(TEXT(AU582,"0.#"),1)=".",FALSE,TRUE)</formula>
    </cfRule>
    <cfRule type="expression" dxfId="1674" priority="1126">
      <formula>IF(RIGHT(TEXT(AU582,"0.#"),1)=".",TRUE,FALSE)</formula>
    </cfRule>
  </conditionalFormatting>
  <conditionalFormatting sqref="AE499">
    <cfRule type="expression" dxfId="1673" priority="1585">
      <formula>IF(RIGHT(TEXT(AE499,"0.#"),1)=".",FALSE,TRUE)</formula>
    </cfRule>
    <cfRule type="expression" dxfId="1672" priority="1586">
      <formula>IF(RIGHT(TEXT(AE499,"0.#"),1)=".",TRUE,FALSE)</formula>
    </cfRule>
  </conditionalFormatting>
  <conditionalFormatting sqref="AE497">
    <cfRule type="expression" dxfId="1671" priority="1589">
      <formula>IF(RIGHT(TEXT(AE497,"0.#"),1)=".",FALSE,TRUE)</formula>
    </cfRule>
    <cfRule type="expression" dxfId="1670" priority="1590">
      <formula>IF(RIGHT(TEXT(AE497,"0.#"),1)=".",TRUE,FALSE)</formula>
    </cfRule>
  </conditionalFormatting>
  <conditionalFormatting sqref="AE498">
    <cfRule type="expression" dxfId="1669" priority="1587">
      <formula>IF(RIGHT(TEXT(AE498,"0.#"),1)=".",FALSE,TRUE)</formula>
    </cfRule>
    <cfRule type="expression" dxfId="1668" priority="1588">
      <formula>IF(RIGHT(TEXT(AE498,"0.#"),1)=".",TRUE,FALSE)</formula>
    </cfRule>
  </conditionalFormatting>
  <conditionalFormatting sqref="AU499">
    <cfRule type="expression" dxfId="1667" priority="1573">
      <formula>IF(RIGHT(TEXT(AU499,"0.#"),1)=".",FALSE,TRUE)</formula>
    </cfRule>
    <cfRule type="expression" dxfId="1666" priority="1574">
      <formula>IF(RIGHT(TEXT(AU499,"0.#"),1)=".",TRUE,FALSE)</formula>
    </cfRule>
  </conditionalFormatting>
  <conditionalFormatting sqref="AU497">
    <cfRule type="expression" dxfId="1665" priority="1577">
      <formula>IF(RIGHT(TEXT(AU497,"0.#"),1)=".",FALSE,TRUE)</formula>
    </cfRule>
    <cfRule type="expression" dxfId="1664" priority="1578">
      <formula>IF(RIGHT(TEXT(AU497,"0.#"),1)=".",TRUE,FALSE)</formula>
    </cfRule>
  </conditionalFormatting>
  <conditionalFormatting sqref="AU498">
    <cfRule type="expression" dxfId="1663" priority="1575">
      <formula>IF(RIGHT(TEXT(AU498,"0.#"),1)=".",FALSE,TRUE)</formula>
    </cfRule>
    <cfRule type="expression" dxfId="1662" priority="1576">
      <formula>IF(RIGHT(TEXT(AU498,"0.#"),1)=".",TRUE,FALSE)</formula>
    </cfRule>
  </conditionalFormatting>
  <conditionalFormatting sqref="AQ497">
    <cfRule type="expression" dxfId="1661" priority="1561">
      <formula>IF(RIGHT(TEXT(AQ497,"0.#"),1)=".",FALSE,TRUE)</formula>
    </cfRule>
    <cfRule type="expression" dxfId="1660" priority="1562">
      <formula>IF(RIGHT(TEXT(AQ497,"0.#"),1)=".",TRUE,FALSE)</formula>
    </cfRule>
  </conditionalFormatting>
  <conditionalFormatting sqref="AQ498">
    <cfRule type="expression" dxfId="1659" priority="1565">
      <formula>IF(RIGHT(TEXT(AQ498,"0.#"),1)=".",FALSE,TRUE)</formula>
    </cfRule>
    <cfRule type="expression" dxfId="1658" priority="1566">
      <formula>IF(RIGHT(TEXT(AQ498,"0.#"),1)=".",TRUE,FALSE)</formula>
    </cfRule>
  </conditionalFormatting>
  <conditionalFormatting sqref="AQ499">
    <cfRule type="expression" dxfId="1657" priority="1563">
      <formula>IF(RIGHT(TEXT(AQ499,"0.#"),1)=".",FALSE,TRUE)</formula>
    </cfRule>
    <cfRule type="expression" dxfId="1656" priority="1564">
      <formula>IF(RIGHT(TEXT(AQ499,"0.#"),1)=".",TRUE,FALSE)</formula>
    </cfRule>
  </conditionalFormatting>
  <conditionalFormatting sqref="AE504">
    <cfRule type="expression" dxfId="1655" priority="1555">
      <formula>IF(RIGHT(TEXT(AE504,"0.#"),1)=".",FALSE,TRUE)</formula>
    </cfRule>
    <cfRule type="expression" dxfId="1654" priority="1556">
      <formula>IF(RIGHT(TEXT(AE504,"0.#"),1)=".",TRUE,FALSE)</formula>
    </cfRule>
  </conditionalFormatting>
  <conditionalFormatting sqref="AE502">
    <cfRule type="expression" dxfId="1653" priority="1559">
      <formula>IF(RIGHT(TEXT(AE502,"0.#"),1)=".",FALSE,TRUE)</formula>
    </cfRule>
    <cfRule type="expression" dxfId="1652" priority="1560">
      <formula>IF(RIGHT(TEXT(AE502,"0.#"),1)=".",TRUE,FALSE)</formula>
    </cfRule>
  </conditionalFormatting>
  <conditionalFormatting sqref="AE503">
    <cfRule type="expression" dxfId="1651" priority="1557">
      <formula>IF(RIGHT(TEXT(AE503,"0.#"),1)=".",FALSE,TRUE)</formula>
    </cfRule>
    <cfRule type="expression" dxfId="1650" priority="1558">
      <formula>IF(RIGHT(TEXT(AE503,"0.#"),1)=".",TRUE,FALSE)</formula>
    </cfRule>
  </conditionalFormatting>
  <conditionalFormatting sqref="AU504">
    <cfRule type="expression" dxfId="1649" priority="1543">
      <formula>IF(RIGHT(TEXT(AU504,"0.#"),1)=".",FALSE,TRUE)</formula>
    </cfRule>
    <cfRule type="expression" dxfId="1648" priority="1544">
      <formula>IF(RIGHT(TEXT(AU504,"0.#"),1)=".",TRUE,FALSE)</formula>
    </cfRule>
  </conditionalFormatting>
  <conditionalFormatting sqref="AU502">
    <cfRule type="expression" dxfId="1647" priority="1547">
      <formula>IF(RIGHT(TEXT(AU502,"0.#"),1)=".",FALSE,TRUE)</formula>
    </cfRule>
    <cfRule type="expression" dxfId="1646" priority="1548">
      <formula>IF(RIGHT(TEXT(AU502,"0.#"),1)=".",TRUE,FALSE)</formula>
    </cfRule>
  </conditionalFormatting>
  <conditionalFormatting sqref="AU503">
    <cfRule type="expression" dxfId="1645" priority="1545">
      <formula>IF(RIGHT(TEXT(AU503,"0.#"),1)=".",FALSE,TRUE)</formula>
    </cfRule>
    <cfRule type="expression" dxfId="1644" priority="1546">
      <formula>IF(RIGHT(TEXT(AU503,"0.#"),1)=".",TRUE,FALSE)</formula>
    </cfRule>
  </conditionalFormatting>
  <conditionalFormatting sqref="AQ502">
    <cfRule type="expression" dxfId="1643" priority="1531">
      <formula>IF(RIGHT(TEXT(AQ502,"0.#"),1)=".",FALSE,TRUE)</formula>
    </cfRule>
    <cfRule type="expression" dxfId="1642" priority="1532">
      <formula>IF(RIGHT(TEXT(AQ502,"0.#"),1)=".",TRUE,FALSE)</formula>
    </cfRule>
  </conditionalFormatting>
  <conditionalFormatting sqref="AQ503">
    <cfRule type="expression" dxfId="1641" priority="1535">
      <formula>IF(RIGHT(TEXT(AQ503,"0.#"),1)=".",FALSE,TRUE)</formula>
    </cfRule>
    <cfRule type="expression" dxfId="1640" priority="1536">
      <formula>IF(RIGHT(TEXT(AQ503,"0.#"),1)=".",TRUE,FALSE)</formula>
    </cfRule>
  </conditionalFormatting>
  <conditionalFormatting sqref="AQ504">
    <cfRule type="expression" dxfId="1639" priority="1533">
      <formula>IF(RIGHT(TEXT(AQ504,"0.#"),1)=".",FALSE,TRUE)</formula>
    </cfRule>
    <cfRule type="expression" dxfId="1638" priority="1534">
      <formula>IF(RIGHT(TEXT(AQ504,"0.#"),1)=".",TRUE,FALSE)</formula>
    </cfRule>
  </conditionalFormatting>
  <conditionalFormatting sqref="AE509">
    <cfRule type="expression" dxfId="1637" priority="1525">
      <formula>IF(RIGHT(TEXT(AE509,"0.#"),1)=".",FALSE,TRUE)</formula>
    </cfRule>
    <cfRule type="expression" dxfId="1636" priority="1526">
      <formula>IF(RIGHT(TEXT(AE509,"0.#"),1)=".",TRUE,FALSE)</formula>
    </cfRule>
  </conditionalFormatting>
  <conditionalFormatting sqref="AE507">
    <cfRule type="expression" dxfId="1635" priority="1529">
      <formula>IF(RIGHT(TEXT(AE507,"0.#"),1)=".",FALSE,TRUE)</formula>
    </cfRule>
    <cfRule type="expression" dxfId="1634" priority="1530">
      <formula>IF(RIGHT(TEXT(AE507,"0.#"),1)=".",TRUE,FALSE)</formula>
    </cfRule>
  </conditionalFormatting>
  <conditionalFormatting sqref="AE508">
    <cfRule type="expression" dxfId="1633" priority="1527">
      <formula>IF(RIGHT(TEXT(AE508,"0.#"),1)=".",FALSE,TRUE)</formula>
    </cfRule>
    <cfRule type="expression" dxfId="1632" priority="1528">
      <formula>IF(RIGHT(TEXT(AE508,"0.#"),1)=".",TRUE,FALSE)</formula>
    </cfRule>
  </conditionalFormatting>
  <conditionalFormatting sqref="AU509">
    <cfRule type="expression" dxfId="1631" priority="1513">
      <formula>IF(RIGHT(TEXT(AU509,"0.#"),1)=".",FALSE,TRUE)</formula>
    </cfRule>
    <cfRule type="expression" dxfId="1630" priority="1514">
      <formula>IF(RIGHT(TEXT(AU509,"0.#"),1)=".",TRUE,FALSE)</formula>
    </cfRule>
  </conditionalFormatting>
  <conditionalFormatting sqref="AU507">
    <cfRule type="expression" dxfId="1629" priority="1517">
      <formula>IF(RIGHT(TEXT(AU507,"0.#"),1)=".",FALSE,TRUE)</formula>
    </cfRule>
    <cfRule type="expression" dxfId="1628" priority="1518">
      <formula>IF(RIGHT(TEXT(AU507,"0.#"),1)=".",TRUE,FALSE)</formula>
    </cfRule>
  </conditionalFormatting>
  <conditionalFormatting sqref="AU508">
    <cfRule type="expression" dxfId="1627" priority="1515">
      <formula>IF(RIGHT(TEXT(AU508,"0.#"),1)=".",FALSE,TRUE)</formula>
    </cfRule>
    <cfRule type="expression" dxfId="1626" priority="1516">
      <formula>IF(RIGHT(TEXT(AU508,"0.#"),1)=".",TRUE,FALSE)</formula>
    </cfRule>
  </conditionalFormatting>
  <conditionalFormatting sqref="AQ507">
    <cfRule type="expression" dxfId="1625" priority="1501">
      <formula>IF(RIGHT(TEXT(AQ507,"0.#"),1)=".",FALSE,TRUE)</formula>
    </cfRule>
    <cfRule type="expression" dxfId="1624" priority="1502">
      <formula>IF(RIGHT(TEXT(AQ507,"0.#"),1)=".",TRUE,FALSE)</formula>
    </cfRule>
  </conditionalFormatting>
  <conditionalFormatting sqref="AQ508">
    <cfRule type="expression" dxfId="1623" priority="1505">
      <formula>IF(RIGHT(TEXT(AQ508,"0.#"),1)=".",FALSE,TRUE)</formula>
    </cfRule>
    <cfRule type="expression" dxfId="1622" priority="1506">
      <formula>IF(RIGHT(TEXT(AQ508,"0.#"),1)=".",TRUE,FALSE)</formula>
    </cfRule>
  </conditionalFormatting>
  <conditionalFormatting sqref="AQ509">
    <cfRule type="expression" dxfId="1621" priority="1503">
      <formula>IF(RIGHT(TEXT(AQ509,"0.#"),1)=".",FALSE,TRUE)</formula>
    </cfRule>
    <cfRule type="expression" dxfId="1620" priority="1504">
      <formula>IF(RIGHT(TEXT(AQ509,"0.#"),1)=".",TRUE,FALSE)</formula>
    </cfRule>
  </conditionalFormatting>
  <conditionalFormatting sqref="AE465">
    <cfRule type="expression" dxfId="1619" priority="1795">
      <formula>IF(RIGHT(TEXT(AE465,"0.#"),1)=".",FALSE,TRUE)</formula>
    </cfRule>
    <cfRule type="expression" dxfId="1618" priority="1796">
      <formula>IF(RIGHT(TEXT(AE465,"0.#"),1)=".",TRUE,FALSE)</formula>
    </cfRule>
  </conditionalFormatting>
  <conditionalFormatting sqref="AE463">
    <cfRule type="expression" dxfId="1617" priority="1799">
      <formula>IF(RIGHT(TEXT(AE463,"0.#"),1)=".",FALSE,TRUE)</formula>
    </cfRule>
    <cfRule type="expression" dxfId="1616" priority="1800">
      <formula>IF(RIGHT(TEXT(AE463,"0.#"),1)=".",TRUE,FALSE)</formula>
    </cfRule>
  </conditionalFormatting>
  <conditionalFormatting sqref="AE464">
    <cfRule type="expression" dxfId="1615" priority="1797">
      <formula>IF(RIGHT(TEXT(AE464,"0.#"),1)=".",FALSE,TRUE)</formula>
    </cfRule>
    <cfRule type="expression" dxfId="1614" priority="1798">
      <formula>IF(RIGHT(TEXT(AE464,"0.#"),1)=".",TRUE,FALSE)</formula>
    </cfRule>
  </conditionalFormatting>
  <conditionalFormatting sqref="AM465">
    <cfRule type="expression" dxfId="1613" priority="1789">
      <formula>IF(RIGHT(TEXT(AM465,"0.#"),1)=".",FALSE,TRUE)</formula>
    </cfRule>
    <cfRule type="expression" dxfId="1612" priority="1790">
      <formula>IF(RIGHT(TEXT(AM465,"0.#"),1)=".",TRUE,FALSE)</formula>
    </cfRule>
  </conditionalFormatting>
  <conditionalFormatting sqref="AM463">
    <cfRule type="expression" dxfId="1611" priority="1793">
      <formula>IF(RIGHT(TEXT(AM463,"0.#"),1)=".",FALSE,TRUE)</formula>
    </cfRule>
    <cfRule type="expression" dxfId="1610" priority="1794">
      <formula>IF(RIGHT(TEXT(AM463,"0.#"),1)=".",TRUE,FALSE)</formula>
    </cfRule>
  </conditionalFormatting>
  <conditionalFormatting sqref="AM464">
    <cfRule type="expression" dxfId="1609" priority="1791">
      <formula>IF(RIGHT(TEXT(AM464,"0.#"),1)=".",FALSE,TRUE)</formula>
    </cfRule>
    <cfRule type="expression" dxfId="1608" priority="1792">
      <formula>IF(RIGHT(TEXT(AM464,"0.#"),1)=".",TRUE,FALSE)</formula>
    </cfRule>
  </conditionalFormatting>
  <conditionalFormatting sqref="AU465">
    <cfRule type="expression" dxfId="1607" priority="1783">
      <formula>IF(RIGHT(TEXT(AU465,"0.#"),1)=".",FALSE,TRUE)</formula>
    </cfRule>
    <cfRule type="expression" dxfId="1606" priority="1784">
      <formula>IF(RIGHT(TEXT(AU465,"0.#"),1)=".",TRUE,FALSE)</formula>
    </cfRule>
  </conditionalFormatting>
  <conditionalFormatting sqref="AU463">
    <cfRule type="expression" dxfId="1605" priority="1787">
      <formula>IF(RIGHT(TEXT(AU463,"0.#"),1)=".",FALSE,TRUE)</formula>
    </cfRule>
    <cfRule type="expression" dxfId="1604" priority="1788">
      <formula>IF(RIGHT(TEXT(AU463,"0.#"),1)=".",TRUE,FALSE)</formula>
    </cfRule>
  </conditionalFormatting>
  <conditionalFormatting sqref="AU464">
    <cfRule type="expression" dxfId="1603" priority="1785">
      <formula>IF(RIGHT(TEXT(AU464,"0.#"),1)=".",FALSE,TRUE)</formula>
    </cfRule>
    <cfRule type="expression" dxfId="1602" priority="1786">
      <formula>IF(RIGHT(TEXT(AU464,"0.#"),1)=".",TRUE,FALSE)</formula>
    </cfRule>
  </conditionalFormatting>
  <conditionalFormatting sqref="AI465">
    <cfRule type="expression" dxfId="1601" priority="1777">
      <formula>IF(RIGHT(TEXT(AI465,"0.#"),1)=".",FALSE,TRUE)</formula>
    </cfRule>
    <cfRule type="expression" dxfId="1600" priority="1778">
      <formula>IF(RIGHT(TEXT(AI465,"0.#"),1)=".",TRUE,FALSE)</formula>
    </cfRule>
  </conditionalFormatting>
  <conditionalFormatting sqref="AI463">
    <cfRule type="expression" dxfId="1599" priority="1781">
      <formula>IF(RIGHT(TEXT(AI463,"0.#"),1)=".",FALSE,TRUE)</formula>
    </cfRule>
    <cfRule type="expression" dxfId="1598" priority="1782">
      <formula>IF(RIGHT(TEXT(AI463,"0.#"),1)=".",TRUE,FALSE)</formula>
    </cfRule>
  </conditionalFormatting>
  <conditionalFormatting sqref="AI464">
    <cfRule type="expression" dxfId="1597" priority="1779">
      <formula>IF(RIGHT(TEXT(AI464,"0.#"),1)=".",FALSE,TRUE)</formula>
    </cfRule>
    <cfRule type="expression" dxfId="1596" priority="1780">
      <formula>IF(RIGHT(TEXT(AI464,"0.#"),1)=".",TRUE,FALSE)</formula>
    </cfRule>
  </conditionalFormatting>
  <conditionalFormatting sqref="AQ463">
    <cfRule type="expression" dxfId="1595" priority="1771">
      <formula>IF(RIGHT(TEXT(AQ463,"0.#"),1)=".",FALSE,TRUE)</formula>
    </cfRule>
    <cfRule type="expression" dxfId="1594" priority="1772">
      <formula>IF(RIGHT(TEXT(AQ463,"0.#"),1)=".",TRUE,FALSE)</formula>
    </cfRule>
  </conditionalFormatting>
  <conditionalFormatting sqref="AQ464">
    <cfRule type="expression" dxfId="1593" priority="1775">
      <formula>IF(RIGHT(TEXT(AQ464,"0.#"),1)=".",FALSE,TRUE)</formula>
    </cfRule>
    <cfRule type="expression" dxfId="1592" priority="1776">
      <formula>IF(RIGHT(TEXT(AQ464,"0.#"),1)=".",TRUE,FALSE)</formula>
    </cfRule>
  </conditionalFormatting>
  <conditionalFormatting sqref="AQ465">
    <cfRule type="expression" dxfId="1591" priority="1773">
      <formula>IF(RIGHT(TEXT(AQ465,"0.#"),1)=".",FALSE,TRUE)</formula>
    </cfRule>
    <cfRule type="expression" dxfId="1590" priority="1774">
      <formula>IF(RIGHT(TEXT(AQ465,"0.#"),1)=".",TRUE,FALSE)</formula>
    </cfRule>
  </conditionalFormatting>
  <conditionalFormatting sqref="AE470">
    <cfRule type="expression" dxfId="1589" priority="1765">
      <formula>IF(RIGHT(TEXT(AE470,"0.#"),1)=".",FALSE,TRUE)</formula>
    </cfRule>
    <cfRule type="expression" dxfId="1588" priority="1766">
      <formula>IF(RIGHT(TEXT(AE470,"0.#"),1)=".",TRUE,FALSE)</formula>
    </cfRule>
  </conditionalFormatting>
  <conditionalFormatting sqref="AE468">
    <cfRule type="expression" dxfId="1587" priority="1769">
      <formula>IF(RIGHT(TEXT(AE468,"0.#"),1)=".",FALSE,TRUE)</formula>
    </cfRule>
    <cfRule type="expression" dxfId="1586" priority="1770">
      <formula>IF(RIGHT(TEXT(AE468,"0.#"),1)=".",TRUE,FALSE)</formula>
    </cfRule>
  </conditionalFormatting>
  <conditionalFormatting sqref="AE469">
    <cfRule type="expression" dxfId="1585" priority="1767">
      <formula>IF(RIGHT(TEXT(AE469,"0.#"),1)=".",FALSE,TRUE)</formula>
    </cfRule>
    <cfRule type="expression" dxfId="1584" priority="1768">
      <formula>IF(RIGHT(TEXT(AE469,"0.#"),1)=".",TRUE,FALSE)</formula>
    </cfRule>
  </conditionalFormatting>
  <conditionalFormatting sqref="AM470">
    <cfRule type="expression" dxfId="1583" priority="1759">
      <formula>IF(RIGHT(TEXT(AM470,"0.#"),1)=".",FALSE,TRUE)</formula>
    </cfRule>
    <cfRule type="expression" dxfId="1582" priority="1760">
      <formula>IF(RIGHT(TEXT(AM470,"0.#"),1)=".",TRUE,FALSE)</formula>
    </cfRule>
  </conditionalFormatting>
  <conditionalFormatting sqref="AM468">
    <cfRule type="expression" dxfId="1581" priority="1763">
      <formula>IF(RIGHT(TEXT(AM468,"0.#"),1)=".",FALSE,TRUE)</formula>
    </cfRule>
    <cfRule type="expression" dxfId="1580" priority="1764">
      <formula>IF(RIGHT(TEXT(AM468,"0.#"),1)=".",TRUE,FALSE)</formula>
    </cfRule>
  </conditionalFormatting>
  <conditionalFormatting sqref="AM469">
    <cfRule type="expression" dxfId="1579" priority="1761">
      <formula>IF(RIGHT(TEXT(AM469,"0.#"),1)=".",FALSE,TRUE)</formula>
    </cfRule>
    <cfRule type="expression" dxfId="1578" priority="1762">
      <formula>IF(RIGHT(TEXT(AM469,"0.#"),1)=".",TRUE,FALSE)</formula>
    </cfRule>
  </conditionalFormatting>
  <conditionalFormatting sqref="AU470">
    <cfRule type="expression" dxfId="1577" priority="1753">
      <formula>IF(RIGHT(TEXT(AU470,"0.#"),1)=".",FALSE,TRUE)</formula>
    </cfRule>
    <cfRule type="expression" dxfId="1576" priority="1754">
      <formula>IF(RIGHT(TEXT(AU470,"0.#"),1)=".",TRUE,FALSE)</formula>
    </cfRule>
  </conditionalFormatting>
  <conditionalFormatting sqref="AU468">
    <cfRule type="expression" dxfId="1575" priority="1757">
      <formula>IF(RIGHT(TEXT(AU468,"0.#"),1)=".",FALSE,TRUE)</formula>
    </cfRule>
    <cfRule type="expression" dxfId="1574" priority="1758">
      <formula>IF(RIGHT(TEXT(AU468,"0.#"),1)=".",TRUE,FALSE)</formula>
    </cfRule>
  </conditionalFormatting>
  <conditionalFormatting sqref="AU469">
    <cfRule type="expression" dxfId="1573" priority="1755">
      <formula>IF(RIGHT(TEXT(AU469,"0.#"),1)=".",FALSE,TRUE)</formula>
    </cfRule>
    <cfRule type="expression" dxfId="1572" priority="1756">
      <formula>IF(RIGHT(TEXT(AU469,"0.#"),1)=".",TRUE,FALSE)</formula>
    </cfRule>
  </conditionalFormatting>
  <conditionalFormatting sqref="AI470">
    <cfRule type="expression" dxfId="1571" priority="1747">
      <formula>IF(RIGHT(TEXT(AI470,"0.#"),1)=".",FALSE,TRUE)</formula>
    </cfRule>
    <cfRule type="expression" dxfId="1570" priority="1748">
      <formula>IF(RIGHT(TEXT(AI470,"0.#"),1)=".",TRUE,FALSE)</formula>
    </cfRule>
  </conditionalFormatting>
  <conditionalFormatting sqref="AI468">
    <cfRule type="expression" dxfId="1569" priority="1751">
      <formula>IF(RIGHT(TEXT(AI468,"0.#"),1)=".",FALSE,TRUE)</formula>
    </cfRule>
    <cfRule type="expression" dxfId="1568" priority="1752">
      <formula>IF(RIGHT(TEXT(AI468,"0.#"),1)=".",TRUE,FALSE)</formula>
    </cfRule>
  </conditionalFormatting>
  <conditionalFormatting sqref="AI469">
    <cfRule type="expression" dxfId="1567" priority="1749">
      <formula>IF(RIGHT(TEXT(AI469,"0.#"),1)=".",FALSE,TRUE)</formula>
    </cfRule>
    <cfRule type="expression" dxfId="1566" priority="1750">
      <formula>IF(RIGHT(TEXT(AI469,"0.#"),1)=".",TRUE,FALSE)</formula>
    </cfRule>
  </conditionalFormatting>
  <conditionalFormatting sqref="AQ468">
    <cfRule type="expression" dxfId="1565" priority="1741">
      <formula>IF(RIGHT(TEXT(AQ468,"0.#"),1)=".",FALSE,TRUE)</formula>
    </cfRule>
    <cfRule type="expression" dxfId="1564" priority="1742">
      <formula>IF(RIGHT(TEXT(AQ468,"0.#"),1)=".",TRUE,FALSE)</formula>
    </cfRule>
  </conditionalFormatting>
  <conditionalFormatting sqref="AQ469">
    <cfRule type="expression" dxfId="1563" priority="1745">
      <formula>IF(RIGHT(TEXT(AQ469,"0.#"),1)=".",FALSE,TRUE)</formula>
    </cfRule>
    <cfRule type="expression" dxfId="1562" priority="1746">
      <formula>IF(RIGHT(TEXT(AQ469,"0.#"),1)=".",TRUE,FALSE)</formula>
    </cfRule>
  </conditionalFormatting>
  <conditionalFormatting sqref="AQ470">
    <cfRule type="expression" dxfId="1561" priority="1743">
      <formula>IF(RIGHT(TEXT(AQ470,"0.#"),1)=".",FALSE,TRUE)</formula>
    </cfRule>
    <cfRule type="expression" dxfId="1560" priority="1744">
      <formula>IF(RIGHT(TEXT(AQ470,"0.#"),1)=".",TRUE,FALSE)</formula>
    </cfRule>
  </conditionalFormatting>
  <conditionalFormatting sqref="AE475">
    <cfRule type="expression" dxfId="1559" priority="1735">
      <formula>IF(RIGHT(TEXT(AE475,"0.#"),1)=".",FALSE,TRUE)</formula>
    </cfRule>
    <cfRule type="expression" dxfId="1558" priority="1736">
      <formula>IF(RIGHT(TEXT(AE475,"0.#"),1)=".",TRUE,FALSE)</formula>
    </cfRule>
  </conditionalFormatting>
  <conditionalFormatting sqref="AE473">
    <cfRule type="expression" dxfId="1557" priority="1739">
      <formula>IF(RIGHT(TEXT(AE473,"0.#"),1)=".",FALSE,TRUE)</formula>
    </cfRule>
    <cfRule type="expression" dxfId="1556" priority="1740">
      <formula>IF(RIGHT(TEXT(AE473,"0.#"),1)=".",TRUE,FALSE)</formula>
    </cfRule>
  </conditionalFormatting>
  <conditionalFormatting sqref="AE474">
    <cfRule type="expression" dxfId="1555" priority="1737">
      <formula>IF(RIGHT(TEXT(AE474,"0.#"),1)=".",FALSE,TRUE)</formula>
    </cfRule>
    <cfRule type="expression" dxfId="1554" priority="1738">
      <formula>IF(RIGHT(TEXT(AE474,"0.#"),1)=".",TRUE,FALSE)</formula>
    </cfRule>
  </conditionalFormatting>
  <conditionalFormatting sqref="AM475">
    <cfRule type="expression" dxfId="1553" priority="1729">
      <formula>IF(RIGHT(TEXT(AM475,"0.#"),1)=".",FALSE,TRUE)</formula>
    </cfRule>
    <cfRule type="expression" dxfId="1552" priority="1730">
      <formula>IF(RIGHT(TEXT(AM475,"0.#"),1)=".",TRUE,FALSE)</formula>
    </cfRule>
  </conditionalFormatting>
  <conditionalFormatting sqref="AM473">
    <cfRule type="expression" dxfId="1551" priority="1733">
      <formula>IF(RIGHT(TEXT(AM473,"0.#"),1)=".",FALSE,TRUE)</formula>
    </cfRule>
    <cfRule type="expression" dxfId="1550" priority="1734">
      <formula>IF(RIGHT(TEXT(AM473,"0.#"),1)=".",TRUE,FALSE)</formula>
    </cfRule>
  </conditionalFormatting>
  <conditionalFormatting sqref="AM474">
    <cfRule type="expression" dxfId="1549" priority="1731">
      <formula>IF(RIGHT(TEXT(AM474,"0.#"),1)=".",FALSE,TRUE)</formula>
    </cfRule>
    <cfRule type="expression" dxfId="1548" priority="1732">
      <formula>IF(RIGHT(TEXT(AM474,"0.#"),1)=".",TRUE,FALSE)</formula>
    </cfRule>
  </conditionalFormatting>
  <conditionalFormatting sqref="AU475">
    <cfRule type="expression" dxfId="1547" priority="1723">
      <formula>IF(RIGHT(TEXT(AU475,"0.#"),1)=".",FALSE,TRUE)</formula>
    </cfRule>
    <cfRule type="expression" dxfId="1546" priority="1724">
      <formula>IF(RIGHT(TEXT(AU475,"0.#"),1)=".",TRUE,FALSE)</formula>
    </cfRule>
  </conditionalFormatting>
  <conditionalFormatting sqref="AU473">
    <cfRule type="expression" dxfId="1545" priority="1727">
      <formula>IF(RIGHT(TEXT(AU473,"0.#"),1)=".",FALSE,TRUE)</formula>
    </cfRule>
    <cfRule type="expression" dxfId="1544" priority="1728">
      <formula>IF(RIGHT(TEXT(AU473,"0.#"),1)=".",TRUE,FALSE)</formula>
    </cfRule>
  </conditionalFormatting>
  <conditionalFormatting sqref="AU474">
    <cfRule type="expression" dxfId="1543" priority="1725">
      <formula>IF(RIGHT(TEXT(AU474,"0.#"),1)=".",FALSE,TRUE)</formula>
    </cfRule>
    <cfRule type="expression" dxfId="1542" priority="1726">
      <formula>IF(RIGHT(TEXT(AU474,"0.#"),1)=".",TRUE,FALSE)</formula>
    </cfRule>
  </conditionalFormatting>
  <conditionalFormatting sqref="AI475">
    <cfRule type="expression" dxfId="1541" priority="1717">
      <formula>IF(RIGHT(TEXT(AI475,"0.#"),1)=".",FALSE,TRUE)</formula>
    </cfRule>
    <cfRule type="expression" dxfId="1540" priority="1718">
      <formula>IF(RIGHT(TEXT(AI475,"0.#"),1)=".",TRUE,FALSE)</formula>
    </cfRule>
  </conditionalFormatting>
  <conditionalFormatting sqref="AI473">
    <cfRule type="expression" dxfId="1539" priority="1721">
      <formula>IF(RIGHT(TEXT(AI473,"0.#"),1)=".",FALSE,TRUE)</formula>
    </cfRule>
    <cfRule type="expression" dxfId="1538" priority="1722">
      <formula>IF(RIGHT(TEXT(AI473,"0.#"),1)=".",TRUE,FALSE)</formula>
    </cfRule>
  </conditionalFormatting>
  <conditionalFormatting sqref="AI474">
    <cfRule type="expression" dxfId="1537" priority="1719">
      <formula>IF(RIGHT(TEXT(AI474,"0.#"),1)=".",FALSE,TRUE)</formula>
    </cfRule>
    <cfRule type="expression" dxfId="1536" priority="1720">
      <formula>IF(RIGHT(TEXT(AI474,"0.#"),1)=".",TRUE,FALSE)</formula>
    </cfRule>
  </conditionalFormatting>
  <conditionalFormatting sqref="AQ473">
    <cfRule type="expression" dxfId="1535" priority="1711">
      <formula>IF(RIGHT(TEXT(AQ473,"0.#"),1)=".",FALSE,TRUE)</formula>
    </cfRule>
    <cfRule type="expression" dxfId="1534" priority="1712">
      <formula>IF(RIGHT(TEXT(AQ473,"0.#"),1)=".",TRUE,FALSE)</formula>
    </cfRule>
  </conditionalFormatting>
  <conditionalFormatting sqref="AQ474">
    <cfRule type="expression" dxfId="1533" priority="1715">
      <formula>IF(RIGHT(TEXT(AQ474,"0.#"),1)=".",FALSE,TRUE)</formula>
    </cfRule>
    <cfRule type="expression" dxfId="1532" priority="1716">
      <formula>IF(RIGHT(TEXT(AQ474,"0.#"),1)=".",TRUE,FALSE)</formula>
    </cfRule>
  </conditionalFormatting>
  <conditionalFormatting sqref="AQ475">
    <cfRule type="expression" dxfId="1531" priority="1713">
      <formula>IF(RIGHT(TEXT(AQ475,"0.#"),1)=".",FALSE,TRUE)</formula>
    </cfRule>
    <cfRule type="expression" dxfId="1530" priority="1714">
      <formula>IF(RIGHT(TEXT(AQ475,"0.#"),1)=".",TRUE,FALSE)</formula>
    </cfRule>
  </conditionalFormatting>
  <conditionalFormatting sqref="AE480">
    <cfRule type="expression" dxfId="1529" priority="1705">
      <formula>IF(RIGHT(TEXT(AE480,"0.#"),1)=".",FALSE,TRUE)</formula>
    </cfRule>
    <cfRule type="expression" dxfId="1528" priority="1706">
      <formula>IF(RIGHT(TEXT(AE480,"0.#"),1)=".",TRUE,FALSE)</formula>
    </cfRule>
  </conditionalFormatting>
  <conditionalFormatting sqref="AE478">
    <cfRule type="expression" dxfId="1527" priority="1709">
      <formula>IF(RIGHT(TEXT(AE478,"0.#"),1)=".",FALSE,TRUE)</formula>
    </cfRule>
    <cfRule type="expression" dxfId="1526" priority="1710">
      <formula>IF(RIGHT(TEXT(AE478,"0.#"),1)=".",TRUE,FALSE)</formula>
    </cfRule>
  </conditionalFormatting>
  <conditionalFormatting sqref="AE479">
    <cfRule type="expression" dxfId="1525" priority="1707">
      <formula>IF(RIGHT(TEXT(AE479,"0.#"),1)=".",FALSE,TRUE)</formula>
    </cfRule>
    <cfRule type="expression" dxfId="1524" priority="1708">
      <formula>IF(RIGHT(TEXT(AE479,"0.#"),1)=".",TRUE,FALSE)</formula>
    </cfRule>
  </conditionalFormatting>
  <conditionalFormatting sqref="AM480">
    <cfRule type="expression" dxfId="1523" priority="1699">
      <formula>IF(RIGHT(TEXT(AM480,"0.#"),1)=".",FALSE,TRUE)</formula>
    </cfRule>
    <cfRule type="expression" dxfId="1522" priority="1700">
      <formula>IF(RIGHT(TEXT(AM480,"0.#"),1)=".",TRUE,FALSE)</formula>
    </cfRule>
  </conditionalFormatting>
  <conditionalFormatting sqref="AM478">
    <cfRule type="expression" dxfId="1521" priority="1703">
      <formula>IF(RIGHT(TEXT(AM478,"0.#"),1)=".",FALSE,TRUE)</formula>
    </cfRule>
    <cfRule type="expression" dxfId="1520" priority="1704">
      <formula>IF(RIGHT(TEXT(AM478,"0.#"),1)=".",TRUE,FALSE)</formula>
    </cfRule>
  </conditionalFormatting>
  <conditionalFormatting sqref="AM479">
    <cfRule type="expression" dxfId="1519" priority="1701">
      <formula>IF(RIGHT(TEXT(AM479,"0.#"),1)=".",FALSE,TRUE)</formula>
    </cfRule>
    <cfRule type="expression" dxfId="1518" priority="1702">
      <formula>IF(RIGHT(TEXT(AM479,"0.#"),1)=".",TRUE,FALSE)</formula>
    </cfRule>
  </conditionalFormatting>
  <conditionalFormatting sqref="AU480">
    <cfRule type="expression" dxfId="1517" priority="1693">
      <formula>IF(RIGHT(TEXT(AU480,"0.#"),1)=".",FALSE,TRUE)</formula>
    </cfRule>
    <cfRule type="expression" dxfId="1516" priority="1694">
      <formula>IF(RIGHT(TEXT(AU480,"0.#"),1)=".",TRUE,FALSE)</formula>
    </cfRule>
  </conditionalFormatting>
  <conditionalFormatting sqref="AU478">
    <cfRule type="expression" dxfId="1515" priority="1697">
      <formula>IF(RIGHT(TEXT(AU478,"0.#"),1)=".",FALSE,TRUE)</formula>
    </cfRule>
    <cfRule type="expression" dxfId="1514" priority="1698">
      <formula>IF(RIGHT(TEXT(AU478,"0.#"),1)=".",TRUE,FALSE)</formula>
    </cfRule>
  </conditionalFormatting>
  <conditionalFormatting sqref="AU479">
    <cfRule type="expression" dxfId="1513" priority="1695">
      <formula>IF(RIGHT(TEXT(AU479,"0.#"),1)=".",FALSE,TRUE)</formula>
    </cfRule>
    <cfRule type="expression" dxfId="1512" priority="1696">
      <formula>IF(RIGHT(TEXT(AU479,"0.#"),1)=".",TRUE,FALSE)</formula>
    </cfRule>
  </conditionalFormatting>
  <conditionalFormatting sqref="AI480">
    <cfRule type="expression" dxfId="1511" priority="1687">
      <formula>IF(RIGHT(TEXT(AI480,"0.#"),1)=".",FALSE,TRUE)</formula>
    </cfRule>
    <cfRule type="expression" dxfId="1510" priority="1688">
      <formula>IF(RIGHT(TEXT(AI480,"0.#"),1)=".",TRUE,FALSE)</formula>
    </cfRule>
  </conditionalFormatting>
  <conditionalFormatting sqref="AI478">
    <cfRule type="expression" dxfId="1509" priority="1691">
      <formula>IF(RIGHT(TEXT(AI478,"0.#"),1)=".",FALSE,TRUE)</formula>
    </cfRule>
    <cfRule type="expression" dxfId="1508" priority="1692">
      <formula>IF(RIGHT(TEXT(AI478,"0.#"),1)=".",TRUE,FALSE)</formula>
    </cfRule>
  </conditionalFormatting>
  <conditionalFormatting sqref="AI479">
    <cfRule type="expression" dxfId="1507" priority="1689">
      <formula>IF(RIGHT(TEXT(AI479,"0.#"),1)=".",FALSE,TRUE)</formula>
    </cfRule>
    <cfRule type="expression" dxfId="1506" priority="1690">
      <formula>IF(RIGHT(TEXT(AI479,"0.#"),1)=".",TRUE,FALSE)</formula>
    </cfRule>
  </conditionalFormatting>
  <conditionalFormatting sqref="AQ478">
    <cfRule type="expression" dxfId="1505" priority="1681">
      <formula>IF(RIGHT(TEXT(AQ478,"0.#"),1)=".",FALSE,TRUE)</formula>
    </cfRule>
    <cfRule type="expression" dxfId="1504" priority="1682">
      <formula>IF(RIGHT(TEXT(AQ478,"0.#"),1)=".",TRUE,FALSE)</formula>
    </cfRule>
  </conditionalFormatting>
  <conditionalFormatting sqref="AQ479">
    <cfRule type="expression" dxfId="1503" priority="1685">
      <formula>IF(RIGHT(TEXT(AQ479,"0.#"),1)=".",FALSE,TRUE)</formula>
    </cfRule>
    <cfRule type="expression" dxfId="1502" priority="1686">
      <formula>IF(RIGHT(TEXT(AQ479,"0.#"),1)=".",TRUE,FALSE)</formula>
    </cfRule>
  </conditionalFormatting>
  <conditionalFormatting sqref="AQ480">
    <cfRule type="expression" dxfId="1501" priority="1683">
      <formula>IF(RIGHT(TEXT(AQ480,"0.#"),1)=".",FALSE,TRUE)</formula>
    </cfRule>
    <cfRule type="expression" dxfId="1500" priority="1684">
      <formula>IF(RIGHT(TEXT(AQ480,"0.#"),1)=".",TRUE,FALSE)</formula>
    </cfRule>
  </conditionalFormatting>
  <conditionalFormatting sqref="AM47">
    <cfRule type="expression" dxfId="1499" priority="1975">
      <formula>IF(RIGHT(TEXT(AM47,"0.#"),1)=".",FALSE,TRUE)</formula>
    </cfRule>
    <cfRule type="expression" dxfId="1498" priority="1976">
      <formula>IF(RIGHT(TEXT(AM47,"0.#"),1)=".",TRUE,FALSE)</formula>
    </cfRule>
  </conditionalFormatting>
  <conditionalFormatting sqref="AI46">
    <cfRule type="expression" dxfId="1497" priority="1979">
      <formula>IF(RIGHT(TEXT(AI46,"0.#"),1)=".",FALSE,TRUE)</formula>
    </cfRule>
    <cfRule type="expression" dxfId="1496" priority="1980">
      <formula>IF(RIGHT(TEXT(AI46,"0.#"),1)=".",TRUE,FALSE)</formula>
    </cfRule>
  </conditionalFormatting>
  <conditionalFormatting sqref="AM46">
    <cfRule type="expression" dxfId="1495" priority="1977">
      <formula>IF(RIGHT(TEXT(AM46,"0.#"),1)=".",FALSE,TRUE)</formula>
    </cfRule>
    <cfRule type="expression" dxfId="1494" priority="1978">
      <formula>IF(RIGHT(TEXT(AM46,"0.#"),1)=".",TRUE,FALSE)</formula>
    </cfRule>
  </conditionalFormatting>
  <conditionalFormatting sqref="AU46:AU48">
    <cfRule type="expression" dxfId="1493" priority="1969">
      <formula>IF(RIGHT(TEXT(AU46,"0.#"),1)=".",FALSE,TRUE)</formula>
    </cfRule>
    <cfRule type="expression" dxfId="1492" priority="1970">
      <formula>IF(RIGHT(TEXT(AU46,"0.#"),1)=".",TRUE,FALSE)</formula>
    </cfRule>
  </conditionalFormatting>
  <conditionalFormatting sqref="AM48">
    <cfRule type="expression" dxfId="1491" priority="1973">
      <formula>IF(RIGHT(TEXT(AM48,"0.#"),1)=".",FALSE,TRUE)</formula>
    </cfRule>
    <cfRule type="expression" dxfId="1490" priority="1974">
      <formula>IF(RIGHT(TEXT(AM48,"0.#"),1)=".",TRUE,FALSE)</formula>
    </cfRule>
  </conditionalFormatting>
  <conditionalFormatting sqref="AQ46:AQ48">
    <cfRule type="expression" dxfId="1489" priority="1971">
      <formula>IF(RIGHT(TEXT(AQ46,"0.#"),1)=".",FALSE,TRUE)</formula>
    </cfRule>
    <cfRule type="expression" dxfId="1488" priority="1972">
      <formula>IF(RIGHT(TEXT(AQ46,"0.#"),1)=".",TRUE,FALSE)</formula>
    </cfRule>
  </conditionalFormatting>
  <conditionalFormatting sqref="AE146:AE147 AI146:AI147 AM146:AM147 AQ146:AQ147 AU146:AU147">
    <cfRule type="expression" dxfId="1487" priority="1963">
      <formula>IF(RIGHT(TEXT(AE146,"0.#"),1)=".",FALSE,TRUE)</formula>
    </cfRule>
    <cfRule type="expression" dxfId="1486" priority="1964">
      <formula>IF(RIGHT(TEXT(AE146,"0.#"),1)=".",TRUE,FALSE)</formula>
    </cfRule>
  </conditionalFormatting>
  <conditionalFormatting sqref="AE138:AE139 AI138:AI139 AM138:AM139 AQ138:AQ139 AU138:AU139">
    <cfRule type="expression" dxfId="1485" priority="1967">
      <formula>IF(RIGHT(TEXT(AE138,"0.#"),1)=".",FALSE,TRUE)</formula>
    </cfRule>
    <cfRule type="expression" dxfId="1484" priority="1968">
      <formula>IF(RIGHT(TEXT(AE138,"0.#"),1)=".",TRUE,FALSE)</formula>
    </cfRule>
  </conditionalFormatting>
  <conditionalFormatting sqref="AE142:AE143 AI142:AI143 AM142:AM143 AQ142:AQ143 AU142:AU143">
    <cfRule type="expression" dxfId="1483" priority="1965">
      <formula>IF(RIGHT(TEXT(AE142,"0.#"),1)=".",FALSE,TRUE)</formula>
    </cfRule>
    <cfRule type="expression" dxfId="1482" priority="1966">
      <formula>IF(RIGHT(TEXT(AE142,"0.#"),1)=".",TRUE,FALSE)</formula>
    </cfRule>
  </conditionalFormatting>
  <conditionalFormatting sqref="AE198:AE199 AI198:AI199 AM198:AM199 AQ198:AQ199 AU198:AU199">
    <cfRule type="expression" dxfId="1481" priority="1957">
      <formula>IF(RIGHT(TEXT(AE198,"0.#"),1)=".",FALSE,TRUE)</formula>
    </cfRule>
    <cfRule type="expression" dxfId="1480" priority="1958">
      <formula>IF(RIGHT(TEXT(AE198,"0.#"),1)=".",TRUE,FALSE)</formula>
    </cfRule>
  </conditionalFormatting>
  <conditionalFormatting sqref="AE150:AE151 AI150:AI151 AM150:AM151 AQ150:AQ151 AU150:AU151">
    <cfRule type="expression" dxfId="1479" priority="1961">
      <formula>IF(RIGHT(TEXT(AE150,"0.#"),1)=".",FALSE,TRUE)</formula>
    </cfRule>
    <cfRule type="expression" dxfId="1478" priority="1962">
      <formula>IF(RIGHT(TEXT(AE150,"0.#"),1)=".",TRUE,FALSE)</formula>
    </cfRule>
  </conditionalFormatting>
  <conditionalFormatting sqref="AE194:AE195 AI194:AI195 AM194:AM195 AQ194:AQ195 AU194:AU195">
    <cfRule type="expression" dxfId="1477" priority="1959">
      <formula>IF(RIGHT(TEXT(AE194,"0.#"),1)=".",FALSE,TRUE)</formula>
    </cfRule>
    <cfRule type="expression" dxfId="1476" priority="1960">
      <formula>IF(RIGHT(TEXT(AE194,"0.#"),1)=".",TRUE,FALSE)</formula>
    </cfRule>
  </conditionalFormatting>
  <conditionalFormatting sqref="AE210:AE211 AI210:AI211 AM210:AM211 AQ210:AQ211 AU210:AU211">
    <cfRule type="expression" dxfId="1475" priority="1951">
      <formula>IF(RIGHT(TEXT(AE210,"0.#"),1)=".",FALSE,TRUE)</formula>
    </cfRule>
    <cfRule type="expression" dxfId="1474" priority="1952">
      <formula>IF(RIGHT(TEXT(AE210,"0.#"),1)=".",TRUE,FALSE)</formula>
    </cfRule>
  </conditionalFormatting>
  <conditionalFormatting sqref="AE202:AE203 AI202:AI203 AM202:AM203 AQ202:AQ203 AU202:AU203">
    <cfRule type="expression" dxfId="1473" priority="1955">
      <formula>IF(RIGHT(TEXT(AE202,"0.#"),1)=".",FALSE,TRUE)</formula>
    </cfRule>
    <cfRule type="expression" dxfId="1472" priority="1956">
      <formula>IF(RIGHT(TEXT(AE202,"0.#"),1)=".",TRUE,FALSE)</formula>
    </cfRule>
  </conditionalFormatting>
  <conditionalFormatting sqref="AE206:AE207 AI206:AI207 AM206:AM207 AQ206:AQ207 AU206:AU207">
    <cfRule type="expression" dxfId="1471" priority="1953">
      <formula>IF(RIGHT(TEXT(AE206,"0.#"),1)=".",FALSE,TRUE)</formula>
    </cfRule>
    <cfRule type="expression" dxfId="1470" priority="1954">
      <formula>IF(RIGHT(TEXT(AE206,"0.#"),1)=".",TRUE,FALSE)</formula>
    </cfRule>
  </conditionalFormatting>
  <conditionalFormatting sqref="AE262:AE263 AI262:AI263 AM262:AM263 AQ262:AQ263 AU262:AU263">
    <cfRule type="expression" dxfId="1469" priority="1945">
      <formula>IF(RIGHT(TEXT(AE262,"0.#"),1)=".",FALSE,TRUE)</formula>
    </cfRule>
    <cfRule type="expression" dxfId="1468" priority="1946">
      <formula>IF(RIGHT(TEXT(AE262,"0.#"),1)=".",TRUE,FALSE)</formula>
    </cfRule>
  </conditionalFormatting>
  <conditionalFormatting sqref="AE254:AE255 AI254:AI255 AM254:AM255 AQ254:AQ255 AU254:AU255">
    <cfRule type="expression" dxfId="1467" priority="1949">
      <formula>IF(RIGHT(TEXT(AE254,"0.#"),1)=".",FALSE,TRUE)</formula>
    </cfRule>
    <cfRule type="expression" dxfId="1466" priority="1950">
      <formula>IF(RIGHT(TEXT(AE254,"0.#"),1)=".",TRUE,FALSE)</formula>
    </cfRule>
  </conditionalFormatting>
  <conditionalFormatting sqref="AE258:AE259 AI258:AI259 AM258:AM259 AQ258:AQ259 AU258:AU259">
    <cfRule type="expression" dxfId="1465" priority="1947">
      <formula>IF(RIGHT(TEXT(AE258,"0.#"),1)=".",FALSE,TRUE)</formula>
    </cfRule>
    <cfRule type="expression" dxfId="1464" priority="1948">
      <formula>IF(RIGHT(TEXT(AE258,"0.#"),1)=".",TRUE,FALSE)</formula>
    </cfRule>
  </conditionalFormatting>
  <conditionalFormatting sqref="AE314:AE315 AI314:AI315 AM314:AM315 AQ314:AQ315 AU314:AU315">
    <cfRule type="expression" dxfId="1463" priority="1939">
      <formula>IF(RIGHT(TEXT(AE314,"0.#"),1)=".",FALSE,TRUE)</formula>
    </cfRule>
    <cfRule type="expression" dxfId="1462" priority="1940">
      <formula>IF(RIGHT(TEXT(AE314,"0.#"),1)=".",TRUE,FALSE)</formula>
    </cfRule>
  </conditionalFormatting>
  <conditionalFormatting sqref="AE266:AE267 AI266:AI267 AM266:AM267 AQ266:AQ267 AU266:AU267">
    <cfRule type="expression" dxfId="1461" priority="1943">
      <formula>IF(RIGHT(TEXT(AE266,"0.#"),1)=".",FALSE,TRUE)</formula>
    </cfRule>
    <cfRule type="expression" dxfId="1460" priority="1944">
      <formula>IF(RIGHT(TEXT(AE266,"0.#"),1)=".",TRUE,FALSE)</formula>
    </cfRule>
  </conditionalFormatting>
  <conditionalFormatting sqref="AE270:AE271 AI270:AI271 AM270:AM271 AQ270:AQ271 AU270:AU271">
    <cfRule type="expression" dxfId="1459" priority="1941">
      <formula>IF(RIGHT(TEXT(AE270,"0.#"),1)=".",FALSE,TRUE)</formula>
    </cfRule>
    <cfRule type="expression" dxfId="1458" priority="1942">
      <formula>IF(RIGHT(TEXT(AE270,"0.#"),1)=".",TRUE,FALSE)</formula>
    </cfRule>
  </conditionalFormatting>
  <conditionalFormatting sqref="AE326:AE327 AI326:AI327 AM326:AM327 AQ326:AQ327 AU326:AU327">
    <cfRule type="expression" dxfId="1457" priority="1933">
      <formula>IF(RIGHT(TEXT(AE326,"0.#"),1)=".",FALSE,TRUE)</formula>
    </cfRule>
    <cfRule type="expression" dxfId="1456" priority="1934">
      <formula>IF(RIGHT(TEXT(AE326,"0.#"),1)=".",TRUE,FALSE)</formula>
    </cfRule>
  </conditionalFormatting>
  <conditionalFormatting sqref="AE318:AE319 AI318:AI319 AM318:AM319 AQ318:AQ319 AU318:AU319">
    <cfRule type="expression" dxfId="1455" priority="1937">
      <formula>IF(RIGHT(TEXT(AE318,"0.#"),1)=".",FALSE,TRUE)</formula>
    </cfRule>
    <cfRule type="expression" dxfId="1454" priority="1938">
      <formula>IF(RIGHT(TEXT(AE318,"0.#"),1)=".",TRUE,FALSE)</formula>
    </cfRule>
  </conditionalFormatting>
  <conditionalFormatting sqref="AE322:AE323 AI322:AI323 AM322:AM323 AQ322:AQ323 AU322:AU323">
    <cfRule type="expression" dxfId="1453" priority="1935">
      <formula>IF(RIGHT(TEXT(AE322,"0.#"),1)=".",FALSE,TRUE)</formula>
    </cfRule>
    <cfRule type="expression" dxfId="1452" priority="1936">
      <formula>IF(RIGHT(TEXT(AE322,"0.#"),1)=".",TRUE,FALSE)</formula>
    </cfRule>
  </conditionalFormatting>
  <conditionalFormatting sqref="AE378:AE379 AI378:AI379 AM378:AM379 AQ378:AQ379 AU378:AU379">
    <cfRule type="expression" dxfId="1451" priority="1927">
      <formula>IF(RIGHT(TEXT(AE378,"0.#"),1)=".",FALSE,TRUE)</formula>
    </cfRule>
    <cfRule type="expression" dxfId="1450" priority="1928">
      <formula>IF(RIGHT(TEXT(AE378,"0.#"),1)=".",TRUE,FALSE)</formula>
    </cfRule>
  </conditionalFormatting>
  <conditionalFormatting sqref="AE330:AE331 AI330:AI331 AM330:AM331 AQ330:AQ331 AU330:AU331">
    <cfRule type="expression" dxfId="1449" priority="1931">
      <formula>IF(RIGHT(TEXT(AE330,"0.#"),1)=".",FALSE,TRUE)</formula>
    </cfRule>
    <cfRule type="expression" dxfId="1448" priority="1932">
      <formula>IF(RIGHT(TEXT(AE330,"0.#"),1)=".",TRUE,FALSE)</formula>
    </cfRule>
  </conditionalFormatting>
  <conditionalFormatting sqref="AE374:AE375 AI374:AI375 AM374:AM375 AQ374:AQ375 AU374:AU375">
    <cfRule type="expression" dxfId="1447" priority="1929">
      <formula>IF(RIGHT(TEXT(AE374,"0.#"),1)=".",FALSE,TRUE)</formula>
    </cfRule>
    <cfRule type="expression" dxfId="1446" priority="1930">
      <formula>IF(RIGHT(TEXT(AE374,"0.#"),1)=".",TRUE,FALSE)</formula>
    </cfRule>
  </conditionalFormatting>
  <conditionalFormatting sqref="AE390:AE391 AI390:AI391 AM390:AM391 AQ390:AQ391 AU390:AU391">
    <cfRule type="expression" dxfId="1445" priority="1921">
      <formula>IF(RIGHT(TEXT(AE390,"0.#"),1)=".",FALSE,TRUE)</formula>
    </cfRule>
    <cfRule type="expression" dxfId="1444" priority="1922">
      <formula>IF(RIGHT(TEXT(AE390,"0.#"),1)=".",TRUE,FALSE)</formula>
    </cfRule>
  </conditionalFormatting>
  <conditionalFormatting sqref="AE382:AE383 AI382:AI383 AM382:AM383 AQ382:AQ383 AU382:AU383">
    <cfRule type="expression" dxfId="1443" priority="1925">
      <formula>IF(RIGHT(TEXT(AE382,"0.#"),1)=".",FALSE,TRUE)</formula>
    </cfRule>
    <cfRule type="expression" dxfId="1442" priority="1926">
      <formula>IF(RIGHT(TEXT(AE382,"0.#"),1)=".",TRUE,FALSE)</formula>
    </cfRule>
  </conditionalFormatting>
  <conditionalFormatting sqref="AE386:AE387 AI386:AI387 AM386:AM387 AQ386:AQ387 AU386:AU387">
    <cfRule type="expression" dxfId="1441" priority="1923">
      <formula>IF(RIGHT(TEXT(AE386,"0.#"),1)=".",FALSE,TRUE)</formula>
    </cfRule>
    <cfRule type="expression" dxfId="1440" priority="1924">
      <formula>IF(RIGHT(TEXT(AE386,"0.#"),1)=".",TRUE,FALSE)</formula>
    </cfRule>
  </conditionalFormatting>
  <conditionalFormatting sqref="AE440">
    <cfRule type="expression" dxfId="1439" priority="1915">
      <formula>IF(RIGHT(TEXT(AE440,"0.#"),1)=".",FALSE,TRUE)</formula>
    </cfRule>
    <cfRule type="expression" dxfId="1438" priority="1916">
      <formula>IF(RIGHT(TEXT(AE440,"0.#"),1)=".",TRUE,FALSE)</formula>
    </cfRule>
  </conditionalFormatting>
  <conditionalFormatting sqref="AE438">
    <cfRule type="expression" dxfId="1437" priority="1919">
      <formula>IF(RIGHT(TEXT(AE438,"0.#"),1)=".",FALSE,TRUE)</formula>
    </cfRule>
    <cfRule type="expression" dxfId="1436" priority="1920">
      <formula>IF(RIGHT(TEXT(AE438,"0.#"),1)=".",TRUE,FALSE)</formula>
    </cfRule>
  </conditionalFormatting>
  <conditionalFormatting sqref="AE439">
    <cfRule type="expression" dxfId="1435" priority="1917">
      <formula>IF(RIGHT(TEXT(AE439,"0.#"),1)=".",FALSE,TRUE)</formula>
    </cfRule>
    <cfRule type="expression" dxfId="1434" priority="1918">
      <formula>IF(RIGHT(TEXT(AE439,"0.#"),1)=".",TRUE,FALSE)</formula>
    </cfRule>
  </conditionalFormatting>
  <conditionalFormatting sqref="AM440">
    <cfRule type="expression" dxfId="1433" priority="1909">
      <formula>IF(RIGHT(TEXT(AM440,"0.#"),1)=".",FALSE,TRUE)</formula>
    </cfRule>
    <cfRule type="expression" dxfId="1432" priority="1910">
      <formula>IF(RIGHT(TEXT(AM440,"0.#"),1)=".",TRUE,FALSE)</formula>
    </cfRule>
  </conditionalFormatting>
  <conditionalFormatting sqref="AM438">
    <cfRule type="expression" dxfId="1431" priority="1913">
      <formula>IF(RIGHT(TEXT(AM438,"0.#"),1)=".",FALSE,TRUE)</formula>
    </cfRule>
    <cfRule type="expression" dxfId="1430" priority="1914">
      <formula>IF(RIGHT(TEXT(AM438,"0.#"),1)=".",TRUE,FALSE)</formula>
    </cfRule>
  </conditionalFormatting>
  <conditionalFormatting sqref="AM439">
    <cfRule type="expression" dxfId="1429" priority="1911">
      <formula>IF(RIGHT(TEXT(AM439,"0.#"),1)=".",FALSE,TRUE)</formula>
    </cfRule>
    <cfRule type="expression" dxfId="1428" priority="1912">
      <formula>IF(RIGHT(TEXT(AM439,"0.#"),1)=".",TRUE,FALSE)</formula>
    </cfRule>
  </conditionalFormatting>
  <conditionalFormatting sqref="AU440">
    <cfRule type="expression" dxfId="1427" priority="1903">
      <formula>IF(RIGHT(TEXT(AU440,"0.#"),1)=".",FALSE,TRUE)</formula>
    </cfRule>
    <cfRule type="expression" dxfId="1426" priority="1904">
      <formula>IF(RIGHT(TEXT(AU440,"0.#"),1)=".",TRUE,FALSE)</formula>
    </cfRule>
  </conditionalFormatting>
  <conditionalFormatting sqref="AU438">
    <cfRule type="expression" dxfId="1425" priority="1907">
      <formula>IF(RIGHT(TEXT(AU438,"0.#"),1)=".",FALSE,TRUE)</formula>
    </cfRule>
    <cfRule type="expression" dxfId="1424" priority="1908">
      <formula>IF(RIGHT(TEXT(AU438,"0.#"),1)=".",TRUE,FALSE)</formula>
    </cfRule>
  </conditionalFormatting>
  <conditionalFormatting sqref="AU439">
    <cfRule type="expression" dxfId="1423" priority="1905">
      <formula>IF(RIGHT(TEXT(AU439,"0.#"),1)=".",FALSE,TRUE)</formula>
    </cfRule>
    <cfRule type="expression" dxfId="1422" priority="1906">
      <formula>IF(RIGHT(TEXT(AU439,"0.#"),1)=".",TRUE,FALSE)</formula>
    </cfRule>
  </conditionalFormatting>
  <conditionalFormatting sqref="AI440">
    <cfRule type="expression" dxfId="1421" priority="1897">
      <formula>IF(RIGHT(TEXT(AI440,"0.#"),1)=".",FALSE,TRUE)</formula>
    </cfRule>
    <cfRule type="expression" dxfId="1420" priority="1898">
      <formula>IF(RIGHT(TEXT(AI440,"0.#"),1)=".",TRUE,FALSE)</formula>
    </cfRule>
  </conditionalFormatting>
  <conditionalFormatting sqref="AI438">
    <cfRule type="expression" dxfId="1419" priority="1901">
      <formula>IF(RIGHT(TEXT(AI438,"0.#"),1)=".",FALSE,TRUE)</formula>
    </cfRule>
    <cfRule type="expression" dxfId="1418" priority="1902">
      <formula>IF(RIGHT(TEXT(AI438,"0.#"),1)=".",TRUE,FALSE)</formula>
    </cfRule>
  </conditionalFormatting>
  <conditionalFormatting sqref="AI439">
    <cfRule type="expression" dxfId="1417" priority="1899">
      <formula>IF(RIGHT(TEXT(AI439,"0.#"),1)=".",FALSE,TRUE)</formula>
    </cfRule>
    <cfRule type="expression" dxfId="1416" priority="1900">
      <formula>IF(RIGHT(TEXT(AI439,"0.#"),1)=".",TRUE,FALSE)</formula>
    </cfRule>
  </conditionalFormatting>
  <conditionalFormatting sqref="AQ438">
    <cfRule type="expression" dxfId="1415" priority="1891">
      <formula>IF(RIGHT(TEXT(AQ438,"0.#"),1)=".",FALSE,TRUE)</formula>
    </cfRule>
    <cfRule type="expression" dxfId="1414" priority="1892">
      <formula>IF(RIGHT(TEXT(AQ438,"0.#"),1)=".",TRUE,FALSE)</formula>
    </cfRule>
  </conditionalFormatting>
  <conditionalFormatting sqref="AQ439">
    <cfRule type="expression" dxfId="1413" priority="1895">
      <formula>IF(RIGHT(TEXT(AQ439,"0.#"),1)=".",FALSE,TRUE)</formula>
    </cfRule>
    <cfRule type="expression" dxfId="1412" priority="1896">
      <formula>IF(RIGHT(TEXT(AQ439,"0.#"),1)=".",TRUE,FALSE)</formula>
    </cfRule>
  </conditionalFormatting>
  <conditionalFormatting sqref="AQ440">
    <cfRule type="expression" dxfId="1411" priority="1893">
      <formula>IF(RIGHT(TEXT(AQ440,"0.#"),1)=".",FALSE,TRUE)</formula>
    </cfRule>
    <cfRule type="expression" dxfId="1410" priority="1894">
      <formula>IF(RIGHT(TEXT(AQ440,"0.#"),1)=".",TRUE,FALSE)</formula>
    </cfRule>
  </conditionalFormatting>
  <conditionalFormatting sqref="AE445">
    <cfRule type="expression" dxfId="1409" priority="1885">
      <formula>IF(RIGHT(TEXT(AE445,"0.#"),1)=".",FALSE,TRUE)</formula>
    </cfRule>
    <cfRule type="expression" dxfId="1408" priority="1886">
      <formula>IF(RIGHT(TEXT(AE445,"0.#"),1)=".",TRUE,FALSE)</formula>
    </cfRule>
  </conditionalFormatting>
  <conditionalFormatting sqref="AE443">
    <cfRule type="expression" dxfId="1407" priority="1889">
      <formula>IF(RIGHT(TEXT(AE443,"0.#"),1)=".",FALSE,TRUE)</formula>
    </cfRule>
    <cfRule type="expression" dxfId="1406" priority="1890">
      <formula>IF(RIGHT(TEXT(AE443,"0.#"),1)=".",TRUE,FALSE)</formula>
    </cfRule>
  </conditionalFormatting>
  <conditionalFormatting sqref="AE444">
    <cfRule type="expression" dxfId="1405" priority="1887">
      <formula>IF(RIGHT(TEXT(AE444,"0.#"),1)=".",FALSE,TRUE)</formula>
    </cfRule>
    <cfRule type="expression" dxfId="1404" priority="1888">
      <formula>IF(RIGHT(TEXT(AE444,"0.#"),1)=".",TRUE,FALSE)</formula>
    </cfRule>
  </conditionalFormatting>
  <conditionalFormatting sqref="AM445">
    <cfRule type="expression" dxfId="1403" priority="1879">
      <formula>IF(RIGHT(TEXT(AM445,"0.#"),1)=".",FALSE,TRUE)</formula>
    </cfRule>
    <cfRule type="expression" dxfId="1402" priority="1880">
      <formula>IF(RIGHT(TEXT(AM445,"0.#"),1)=".",TRUE,FALSE)</formula>
    </cfRule>
  </conditionalFormatting>
  <conditionalFormatting sqref="AM443">
    <cfRule type="expression" dxfId="1401" priority="1883">
      <formula>IF(RIGHT(TEXT(AM443,"0.#"),1)=".",FALSE,TRUE)</formula>
    </cfRule>
    <cfRule type="expression" dxfId="1400" priority="1884">
      <formula>IF(RIGHT(TEXT(AM443,"0.#"),1)=".",TRUE,FALSE)</formula>
    </cfRule>
  </conditionalFormatting>
  <conditionalFormatting sqref="AM444">
    <cfRule type="expression" dxfId="1399" priority="1881">
      <formula>IF(RIGHT(TEXT(AM444,"0.#"),1)=".",FALSE,TRUE)</formula>
    </cfRule>
    <cfRule type="expression" dxfId="1398" priority="1882">
      <formula>IF(RIGHT(TEXT(AM444,"0.#"),1)=".",TRUE,FALSE)</formula>
    </cfRule>
  </conditionalFormatting>
  <conditionalFormatting sqref="AU445">
    <cfRule type="expression" dxfId="1397" priority="1873">
      <formula>IF(RIGHT(TEXT(AU445,"0.#"),1)=".",FALSE,TRUE)</formula>
    </cfRule>
    <cfRule type="expression" dxfId="1396" priority="1874">
      <formula>IF(RIGHT(TEXT(AU445,"0.#"),1)=".",TRUE,FALSE)</formula>
    </cfRule>
  </conditionalFormatting>
  <conditionalFormatting sqref="AU443">
    <cfRule type="expression" dxfId="1395" priority="1877">
      <formula>IF(RIGHT(TEXT(AU443,"0.#"),1)=".",FALSE,TRUE)</formula>
    </cfRule>
    <cfRule type="expression" dxfId="1394" priority="1878">
      <formula>IF(RIGHT(TEXT(AU443,"0.#"),1)=".",TRUE,FALSE)</formula>
    </cfRule>
  </conditionalFormatting>
  <conditionalFormatting sqref="AU444">
    <cfRule type="expression" dxfId="1393" priority="1875">
      <formula>IF(RIGHT(TEXT(AU444,"0.#"),1)=".",FALSE,TRUE)</formula>
    </cfRule>
    <cfRule type="expression" dxfId="1392" priority="1876">
      <formula>IF(RIGHT(TEXT(AU444,"0.#"),1)=".",TRUE,FALSE)</formula>
    </cfRule>
  </conditionalFormatting>
  <conditionalFormatting sqref="AI445">
    <cfRule type="expression" dxfId="1391" priority="1867">
      <formula>IF(RIGHT(TEXT(AI445,"0.#"),1)=".",FALSE,TRUE)</formula>
    </cfRule>
    <cfRule type="expression" dxfId="1390" priority="1868">
      <formula>IF(RIGHT(TEXT(AI445,"0.#"),1)=".",TRUE,FALSE)</formula>
    </cfRule>
  </conditionalFormatting>
  <conditionalFormatting sqref="AI443">
    <cfRule type="expression" dxfId="1389" priority="1871">
      <formula>IF(RIGHT(TEXT(AI443,"0.#"),1)=".",FALSE,TRUE)</formula>
    </cfRule>
    <cfRule type="expression" dxfId="1388" priority="1872">
      <formula>IF(RIGHT(TEXT(AI443,"0.#"),1)=".",TRUE,FALSE)</formula>
    </cfRule>
  </conditionalFormatting>
  <conditionalFormatting sqref="AI444">
    <cfRule type="expression" dxfId="1387" priority="1869">
      <formula>IF(RIGHT(TEXT(AI444,"0.#"),1)=".",FALSE,TRUE)</formula>
    </cfRule>
    <cfRule type="expression" dxfId="1386" priority="1870">
      <formula>IF(RIGHT(TEXT(AI444,"0.#"),1)=".",TRUE,FALSE)</formula>
    </cfRule>
  </conditionalFormatting>
  <conditionalFormatting sqref="AQ443">
    <cfRule type="expression" dxfId="1385" priority="1861">
      <formula>IF(RIGHT(TEXT(AQ443,"0.#"),1)=".",FALSE,TRUE)</formula>
    </cfRule>
    <cfRule type="expression" dxfId="1384" priority="1862">
      <formula>IF(RIGHT(TEXT(AQ443,"0.#"),1)=".",TRUE,FALSE)</formula>
    </cfRule>
  </conditionalFormatting>
  <conditionalFormatting sqref="AQ444">
    <cfRule type="expression" dxfId="1383" priority="1865">
      <formula>IF(RIGHT(TEXT(AQ444,"0.#"),1)=".",FALSE,TRUE)</formula>
    </cfRule>
    <cfRule type="expression" dxfId="1382" priority="1866">
      <formula>IF(RIGHT(TEXT(AQ444,"0.#"),1)=".",TRUE,FALSE)</formula>
    </cfRule>
  </conditionalFormatting>
  <conditionalFormatting sqref="AQ445">
    <cfRule type="expression" dxfId="1381" priority="1863">
      <formula>IF(RIGHT(TEXT(AQ445,"0.#"),1)=".",FALSE,TRUE)</formula>
    </cfRule>
    <cfRule type="expression" dxfId="1380" priority="1864">
      <formula>IF(RIGHT(TEXT(AQ445,"0.#"),1)=".",TRUE,FALSE)</formula>
    </cfRule>
  </conditionalFormatting>
  <conditionalFormatting sqref="Y873:Y900">
    <cfRule type="expression" dxfId="1379" priority="2091">
      <formula>IF(RIGHT(TEXT(Y873,"0.#"),1)=".",FALSE,TRUE)</formula>
    </cfRule>
    <cfRule type="expression" dxfId="1378" priority="2092">
      <formula>IF(RIGHT(TEXT(Y873,"0.#"),1)=".",TRUE,FALSE)</formula>
    </cfRule>
  </conditionalFormatting>
  <conditionalFormatting sqref="Y871:Y872">
    <cfRule type="expression" dxfId="1377" priority="2085">
      <formula>IF(RIGHT(TEXT(Y871,"0.#"),1)=".",FALSE,TRUE)</formula>
    </cfRule>
    <cfRule type="expression" dxfId="1376" priority="2086">
      <formula>IF(RIGHT(TEXT(Y871,"0.#"),1)=".",TRUE,FALSE)</formula>
    </cfRule>
  </conditionalFormatting>
  <conditionalFormatting sqref="Y906:Y933">
    <cfRule type="expression" dxfId="1375" priority="2079">
      <formula>IF(RIGHT(TEXT(Y906,"0.#"),1)=".",FALSE,TRUE)</formula>
    </cfRule>
    <cfRule type="expression" dxfId="1374" priority="2080">
      <formula>IF(RIGHT(TEXT(Y906,"0.#"),1)=".",TRUE,FALSE)</formula>
    </cfRule>
  </conditionalFormatting>
  <conditionalFormatting sqref="Y904:Y905">
    <cfRule type="expression" dxfId="1373" priority="2073">
      <formula>IF(RIGHT(TEXT(Y904,"0.#"),1)=".",FALSE,TRUE)</formula>
    </cfRule>
    <cfRule type="expression" dxfId="1372" priority="2074">
      <formula>IF(RIGHT(TEXT(Y904,"0.#"),1)=".",TRUE,FALSE)</formula>
    </cfRule>
  </conditionalFormatting>
  <conditionalFormatting sqref="Y939:Y966">
    <cfRule type="expression" dxfId="1371" priority="2067">
      <formula>IF(RIGHT(TEXT(Y939,"0.#"),1)=".",FALSE,TRUE)</formula>
    </cfRule>
    <cfRule type="expression" dxfId="1370" priority="2068">
      <formula>IF(RIGHT(TEXT(Y939,"0.#"),1)=".",TRUE,FALSE)</formula>
    </cfRule>
  </conditionalFormatting>
  <conditionalFormatting sqref="Y937:Y938">
    <cfRule type="expression" dxfId="1369" priority="2061">
      <formula>IF(RIGHT(TEXT(Y937,"0.#"),1)=".",FALSE,TRUE)</formula>
    </cfRule>
    <cfRule type="expression" dxfId="1368" priority="2062">
      <formula>IF(RIGHT(TEXT(Y937,"0.#"),1)=".",TRUE,FALSE)</formula>
    </cfRule>
  </conditionalFormatting>
  <conditionalFormatting sqref="Y972:Y999">
    <cfRule type="expression" dxfId="1367" priority="2055">
      <formula>IF(RIGHT(TEXT(Y972,"0.#"),1)=".",FALSE,TRUE)</formula>
    </cfRule>
    <cfRule type="expression" dxfId="1366" priority="2056">
      <formula>IF(RIGHT(TEXT(Y972,"0.#"),1)=".",TRUE,FALSE)</formula>
    </cfRule>
  </conditionalFormatting>
  <conditionalFormatting sqref="Y970:Y971">
    <cfRule type="expression" dxfId="1365" priority="2049">
      <formula>IF(RIGHT(TEXT(Y970,"0.#"),1)=".",FALSE,TRUE)</formula>
    </cfRule>
    <cfRule type="expression" dxfId="1364" priority="2050">
      <formula>IF(RIGHT(TEXT(Y970,"0.#"),1)=".",TRUE,FALSE)</formula>
    </cfRule>
  </conditionalFormatting>
  <conditionalFormatting sqref="Y1005:Y1032">
    <cfRule type="expression" dxfId="1363" priority="2043">
      <formula>IF(RIGHT(TEXT(Y1005,"0.#"),1)=".",FALSE,TRUE)</formula>
    </cfRule>
    <cfRule type="expression" dxfId="1362" priority="2044">
      <formula>IF(RIGHT(TEXT(Y1005,"0.#"),1)=".",TRUE,FALSE)</formula>
    </cfRule>
  </conditionalFormatting>
  <conditionalFormatting sqref="W23">
    <cfRule type="expression" dxfId="1361" priority="2327">
      <formula>IF(RIGHT(TEXT(W23,"0.#"),1)=".",FALSE,TRUE)</formula>
    </cfRule>
    <cfRule type="expression" dxfId="1360" priority="2328">
      <formula>IF(RIGHT(TEXT(W23,"0.#"),1)=".",TRUE,FALSE)</formula>
    </cfRule>
  </conditionalFormatting>
  <conditionalFormatting sqref="W24:W27">
    <cfRule type="expression" dxfId="1359" priority="2325">
      <formula>IF(RIGHT(TEXT(W24,"0.#"),1)=".",FALSE,TRUE)</formula>
    </cfRule>
    <cfRule type="expression" dxfId="1358" priority="2326">
      <formula>IF(RIGHT(TEXT(W24,"0.#"),1)=".",TRUE,FALSE)</formula>
    </cfRule>
  </conditionalFormatting>
  <conditionalFormatting sqref="W28">
    <cfRule type="expression" dxfId="1357" priority="2317">
      <formula>IF(RIGHT(TEXT(W28,"0.#"),1)=".",FALSE,TRUE)</formula>
    </cfRule>
    <cfRule type="expression" dxfId="1356" priority="2318">
      <formula>IF(RIGHT(TEXT(W28,"0.#"),1)=".",TRUE,FALSE)</formula>
    </cfRule>
  </conditionalFormatting>
  <conditionalFormatting sqref="P23">
    <cfRule type="expression" dxfId="1355" priority="2315">
      <formula>IF(RIGHT(TEXT(P23,"0.#"),1)=".",FALSE,TRUE)</formula>
    </cfRule>
    <cfRule type="expression" dxfId="1354" priority="2316">
      <formula>IF(RIGHT(TEXT(P23,"0.#"),1)=".",TRUE,FALSE)</formula>
    </cfRule>
  </conditionalFormatting>
  <conditionalFormatting sqref="P24:P27">
    <cfRule type="expression" dxfId="1353" priority="2313">
      <formula>IF(RIGHT(TEXT(P24,"0.#"),1)=".",FALSE,TRUE)</formula>
    </cfRule>
    <cfRule type="expression" dxfId="1352" priority="2314">
      <formula>IF(RIGHT(TEXT(P24,"0.#"),1)=".",TRUE,FALSE)</formula>
    </cfRule>
  </conditionalFormatting>
  <conditionalFormatting sqref="P28">
    <cfRule type="expression" dxfId="1351" priority="2311">
      <formula>IF(RIGHT(TEXT(P28,"0.#"),1)=".",FALSE,TRUE)</formula>
    </cfRule>
    <cfRule type="expression" dxfId="1350" priority="2312">
      <formula>IF(RIGHT(TEXT(P28,"0.#"),1)=".",TRUE,FALSE)</formula>
    </cfRule>
  </conditionalFormatting>
  <conditionalFormatting sqref="AQ114">
    <cfRule type="expression" dxfId="1349" priority="2295">
      <formula>IF(RIGHT(TEXT(AQ114,"0.#"),1)=".",FALSE,TRUE)</formula>
    </cfRule>
    <cfRule type="expression" dxfId="1348" priority="2296">
      <formula>IF(RIGHT(TEXT(AQ114,"0.#"),1)=".",TRUE,FALSE)</formula>
    </cfRule>
  </conditionalFormatting>
  <conditionalFormatting sqref="AQ104">
    <cfRule type="expression" dxfId="1347" priority="2309">
      <formula>IF(RIGHT(TEXT(AQ104,"0.#"),1)=".",FALSE,TRUE)</formula>
    </cfRule>
    <cfRule type="expression" dxfId="1346" priority="2310">
      <formula>IF(RIGHT(TEXT(AQ104,"0.#"),1)=".",TRUE,FALSE)</formula>
    </cfRule>
  </conditionalFormatting>
  <conditionalFormatting sqref="AQ105">
    <cfRule type="expression" dxfId="1345" priority="2307">
      <formula>IF(RIGHT(TEXT(AQ105,"0.#"),1)=".",FALSE,TRUE)</formula>
    </cfRule>
    <cfRule type="expression" dxfId="1344" priority="2308">
      <formula>IF(RIGHT(TEXT(AQ105,"0.#"),1)=".",TRUE,FALSE)</formula>
    </cfRule>
  </conditionalFormatting>
  <conditionalFormatting sqref="AQ107">
    <cfRule type="expression" dxfId="1343" priority="2305">
      <formula>IF(RIGHT(TEXT(AQ107,"0.#"),1)=".",FALSE,TRUE)</formula>
    </cfRule>
    <cfRule type="expression" dxfId="1342" priority="2306">
      <formula>IF(RIGHT(TEXT(AQ107,"0.#"),1)=".",TRUE,FALSE)</formula>
    </cfRule>
  </conditionalFormatting>
  <conditionalFormatting sqref="AQ108">
    <cfRule type="expression" dxfId="1341" priority="2303">
      <formula>IF(RIGHT(TEXT(AQ108,"0.#"),1)=".",FALSE,TRUE)</formula>
    </cfRule>
    <cfRule type="expression" dxfId="1340" priority="2304">
      <formula>IF(RIGHT(TEXT(AQ108,"0.#"),1)=".",TRUE,FALSE)</formula>
    </cfRule>
  </conditionalFormatting>
  <conditionalFormatting sqref="AQ110">
    <cfRule type="expression" dxfId="1339" priority="2301">
      <formula>IF(RIGHT(TEXT(AQ110,"0.#"),1)=".",FALSE,TRUE)</formula>
    </cfRule>
    <cfRule type="expression" dxfId="1338" priority="2302">
      <formula>IF(RIGHT(TEXT(AQ110,"0.#"),1)=".",TRUE,FALSE)</formula>
    </cfRule>
  </conditionalFormatting>
  <conditionalFormatting sqref="AQ111">
    <cfRule type="expression" dxfId="1337" priority="2299">
      <formula>IF(RIGHT(TEXT(AQ111,"0.#"),1)=".",FALSE,TRUE)</formula>
    </cfRule>
    <cfRule type="expression" dxfId="1336" priority="2300">
      <formula>IF(RIGHT(TEXT(AQ111,"0.#"),1)=".",TRUE,FALSE)</formula>
    </cfRule>
  </conditionalFormatting>
  <conditionalFormatting sqref="AQ113">
    <cfRule type="expression" dxfId="1335" priority="2297">
      <formula>IF(RIGHT(TEXT(AQ113,"0.#"),1)=".",FALSE,TRUE)</formula>
    </cfRule>
    <cfRule type="expression" dxfId="1334" priority="2298">
      <formula>IF(RIGHT(TEXT(AQ113,"0.#"),1)=".",TRUE,FALSE)</formula>
    </cfRule>
  </conditionalFormatting>
  <conditionalFormatting sqref="AE67">
    <cfRule type="expression" dxfId="1333" priority="2227">
      <formula>IF(RIGHT(TEXT(AE67,"0.#"),1)=".",FALSE,TRUE)</formula>
    </cfRule>
    <cfRule type="expression" dxfId="1332" priority="2228">
      <formula>IF(RIGHT(TEXT(AE67,"0.#"),1)=".",TRUE,FALSE)</formula>
    </cfRule>
  </conditionalFormatting>
  <conditionalFormatting sqref="AE68">
    <cfRule type="expression" dxfId="1331" priority="2225">
      <formula>IF(RIGHT(TEXT(AE68,"0.#"),1)=".",FALSE,TRUE)</formula>
    </cfRule>
    <cfRule type="expression" dxfId="1330" priority="2226">
      <formula>IF(RIGHT(TEXT(AE68,"0.#"),1)=".",TRUE,FALSE)</formula>
    </cfRule>
  </conditionalFormatting>
  <conditionalFormatting sqref="AE69">
    <cfRule type="expression" dxfId="1329" priority="2223">
      <formula>IF(RIGHT(TEXT(AE69,"0.#"),1)=".",FALSE,TRUE)</formula>
    </cfRule>
    <cfRule type="expression" dxfId="1328" priority="2224">
      <formula>IF(RIGHT(TEXT(AE69,"0.#"),1)=".",TRUE,FALSE)</formula>
    </cfRule>
  </conditionalFormatting>
  <conditionalFormatting sqref="AI69">
    <cfRule type="expression" dxfId="1327" priority="2221">
      <formula>IF(RIGHT(TEXT(AI69,"0.#"),1)=".",FALSE,TRUE)</formula>
    </cfRule>
    <cfRule type="expression" dxfId="1326" priority="2222">
      <formula>IF(RIGHT(TEXT(AI69,"0.#"),1)=".",TRUE,FALSE)</formula>
    </cfRule>
  </conditionalFormatting>
  <conditionalFormatting sqref="AI68">
    <cfRule type="expression" dxfId="1325" priority="2219">
      <formula>IF(RIGHT(TEXT(AI68,"0.#"),1)=".",FALSE,TRUE)</formula>
    </cfRule>
    <cfRule type="expression" dxfId="1324" priority="2220">
      <formula>IF(RIGHT(TEXT(AI68,"0.#"),1)=".",TRUE,FALSE)</formula>
    </cfRule>
  </conditionalFormatting>
  <conditionalFormatting sqref="AI67">
    <cfRule type="expression" dxfId="1323" priority="2217">
      <formula>IF(RIGHT(TEXT(AI67,"0.#"),1)=".",FALSE,TRUE)</formula>
    </cfRule>
    <cfRule type="expression" dxfId="1322" priority="2218">
      <formula>IF(RIGHT(TEXT(AI67,"0.#"),1)=".",TRUE,FALSE)</formula>
    </cfRule>
  </conditionalFormatting>
  <conditionalFormatting sqref="AM67">
    <cfRule type="expression" dxfId="1321" priority="2215">
      <formula>IF(RIGHT(TEXT(AM67,"0.#"),1)=".",FALSE,TRUE)</formula>
    </cfRule>
    <cfRule type="expression" dxfId="1320" priority="2216">
      <formula>IF(RIGHT(TEXT(AM67,"0.#"),1)=".",TRUE,FALSE)</formula>
    </cfRule>
  </conditionalFormatting>
  <conditionalFormatting sqref="AM68">
    <cfRule type="expression" dxfId="1319" priority="2213">
      <formula>IF(RIGHT(TEXT(AM68,"0.#"),1)=".",FALSE,TRUE)</formula>
    </cfRule>
    <cfRule type="expression" dxfId="1318" priority="2214">
      <formula>IF(RIGHT(TEXT(AM68,"0.#"),1)=".",TRUE,FALSE)</formula>
    </cfRule>
  </conditionalFormatting>
  <conditionalFormatting sqref="AM69">
    <cfRule type="expression" dxfId="1317" priority="2211">
      <formula>IF(RIGHT(TEXT(AM69,"0.#"),1)=".",FALSE,TRUE)</formula>
    </cfRule>
    <cfRule type="expression" dxfId="1316" priority="2212">
      <formula>IF(RIGHT(TEXT(AM69,"0.#"),1)=".",TRUE,FALSE)</formula>
    </cfRule>
  </conditionalFormatting>
  <conditionalFormatting sqref="AQ67:AQ69">
    <cfRule type="expression" dxfId="1315" priority="2209">
      <formula>IF(RIGHT(TEXT(AQ67,"0.#"),1)=".",FALSE,TRUE)</formula>
    </cfRule>
    <cfRule type="expression" dxfId="1314" priority="2210">
      <formula>IF(RIGHT(TEXT(AQ67,"0.#"),1)=".",TRUE,FALSE)</formula>
    </cfRule>
  </conditionalFormatting>
  <conditionalFormatting sqref="AU67:AU69">
    <cfRule type="expression" dxfId="1313" priority="2207">
      <formula>IF(RIGHT(TEXT(AU67,"0.#"),1)=".",FALSE,TRUE)</formula>
    </cfRule>
    <cfRule type="expression" dxfId="1312" priority="2208">
      <formula>IF(RIGHT(TEXT(AU67,"0.#"),1)=".",TRUE,FALSE)</formula>
    </cfRule>
  </conditionalFormatting>
  <conditionalFormatting sqref="AE70">
    <cfRule type="expression" dxfId="1311" priority="2205">
      <formula>IF(RIGHT(TEXT(AE70,"0.#"),1)=".",FALSE,TRUE)</formula>
    </cfRule>
    <cfRule type="expression" dxfId="1310" priority="2206">
      <formula>IF(RIGHT(TEXT(AE70,"0.#"),1)=".",TRUE,FALSE)</formula>
    </cfRule>
  </conditionalFormatting>
  <conditionalFormatting sqref="AE71">
    <cfRule type="expression" dxfId="1309" priority="2203">
      <formula>IF(RIGHT(TEXT(AE71,"0.#"),1)=".",FALSE,TRUE)</formula>
    </cfRule>
    <cfRule type="expression" dxfId="1308" priority="2204">
      <formula>IF(RIGHT(TEXT(AE71,"0.#"),1)=".",TRUE,FALSE)</formula>
    </cfRule>
  </conditionalFormatting>
  <conditionalFormatting sqref="AE72">
    <cfRule type="expression" dxfId="1307" priority="2201">
      <formula>IF(RIGHT(TEXT(AE72,"0.#"),1)=".",FALSE,TRUE)</formula>
    </cfRule>
    <cfRule type="expression" dxfId="1306" priority="2202">
      <formula>IF(RIGHT(TEXT(AE72,"0.#"),1)=".",TRUE,FALSE)</formula>
    </cfRule>
  </conditionalFormatting>
  <conditionalFormatting sqref="AI72">
    <cfRule type="expression" dxfId="1305" priority="2199">
      <formula>IF(RIGHT(TEXT(AI72,"0.#"),1)=".",FALSE,TRUE)</formula>
    </cfRule>
    <cfRule type="expression" dxfId="1304" priority="2200">
      <formula>IF(RIGHT(TEXT(AI72,"0.#"),1)=".",TRUE,FALSE)</formula>
    </cfRule>
  </conditionalFormatting>
  <conditionalFormatting sqref="AI71">
    <cfRule type="expression" dxfId="1303" priority="2197">
      <formula>IF(RIGHT(TEXT(AI71,"0.#"),1)=".",FALSE,TRUE)</formula>
    </cfRule>
    <cfRule type="expression" dxfId="1302" priority="2198">
      <formula>IF(RIGHT(TEXT(AI71,"0.#"),1)=".",TRUE,FALSE)</formula>
    </cfRule>
  </conditionalFormatting>
  <conditionalFormatting sqref="AI70">
    <cfRule type="expression" dxfId="1301" priority="2195">
      <formula>IF(RIGHT(TEXT(AI70,"0.#"),1)=".",FALSE,TRUE)</formula>
    </cfRule>
    <cfRule type="expression" dxfId="1300" priority="2196">
      <formula>IF(RIGHT(TEXT(AI70,"0.#"),1)=".",TRUE,FALSE)</formula>
    </cfRule>
  </conditionalFormatting>
  <conditionalFormatting sqref="AM70">
    <cfRule type="expression" dxfId="1299" priority="2193">
      <formula>IF(RIGHT(TEXT(AM70,"0.#"),1)=".",FALSE,TRUE)</formula>
    </cfRule>
    <cfRule type="expression" dxfId="1298" priority="2194">
      <formula>IF(RIGHT(TEXT(AM70,"0.#"),1)=".",TRUE,FALSE)</formula>
    </cfRule>
  </conditionalFormatting>
  <conditionalFormatting sqref="AM71">
    <cfRule type="expression" dxfId="1297" priority="2191">
      <formula>IF(RIGHT(TEXT(AM71,"0.#"),1)=".",FALSE,TRUE)</formula>
    </cfRule>
    <cfRule type="expression" dxfId="1296" priority="2192">
      <formula>IF(RIGHT(TEXT(AM71,"0.#"),1)=".",TRUE,FALSE)</formula>
    </cfRule>
  </conditionalFormatting>
  <conditionalFormatting sqref="AM72">
    <cfRule type="expression" dxfId="1295" priority="2189">
      <formula>IF(RIGHT(TEXT(AM72,"0.#"),1)=".",FALSE,TRUE)</formula>
    </cfRule>
    <cfRule type="expression" dxfId="1294" priority="2190">
      <formula>IF(RIGHT(TEXT(AM72,"0.#"),1)=".",TRUE,FALSE)</formula>
    </cfRule>
  </conditionalFormatting>
  <conditionalFormatting sqref="AQ70:AQ72">
    <cfRule type="expression" dxfId="1293" priority="2187">
      <formula>IF(RIGHT(TEXT(AQ70,"0.#"),1)=".",FALSE,TRUE)</formula>
    </cfRule>
    <cfRule type="expression" dxfId="1292" priority="2188">
      <formula>IF(RIGHT(TEXT(AQ70,"0.#"),1)=".",TRUE,FALSE)</formula>
    </cfRule>
  </conditionalFormatting>
  <conditionalFormatting sqref="AU70:AU72">
    <cfRule type="expression" dxfId="1291" priority="2185">
      <formula>IF(RIGHT(TEXT(AU70,"0.#"),1)=".",FALSE,TRUE)</formula>
    </cfRule>
    <cfRule type="expression" dxfId="1290" priority="2186">
      <formula>IF(RIGHT(TEXT(AU70,"0.#"),1)=".",TRUE,FALSE)</formula>
    </cfRule>
  </conditionalFormatting>
  <conditionalFormatting sqref="AU656">
    <cfRule type="expression" dxfId="1289" priority="703">
      <formula>IF(RIGHT(TEXT(AU656,"0.#"),1)=".",FALSE,TRUE)</formula>
    </cfRule>
    <cfRule type="expression" dxfId="1288" priority="704">
      <formula>IF(RIGHT(TEXT(AU656,"0.#"),1)=".",TRUE,FALSE)</formula>
    </cfRule>
  </conditionalFormatting>
  <conditionalFormatting sqref="AQ655">
    <cfRule type="expression" dxfId="1287" priority="695">
      <formula>IF(RIGHT(TEXT(AQ655,"0.#"),1)=".",FALSE,TRUE)</formula>
    </cfRule>
    <cfRule type="expression" dxfId="1286" priority="696">
      <formula>IF(RIGHT(TEXT(AQ655,"0.#"),1)=".",TRUE,FALSE)</formula>
    </cfRule>
  </conditionalFormatting>
  <conditionalFormatting sqref="AI696">
    <cfRule type="expression" dxfId="1285" priority="487">
      <formula>IF(RIGHT(TEXT(AI696,"0.#"),1)=".",FALSE,TRUE)</formula>
    </cfRule>
    <cfRule type="expression" dxfId="1284" priority="488">
      <formula>IF(RIGHT(TEXT(AI696,"0.#"),1)=".",TRUE,FALSE)</formula>
    </cfRule>
  </conditionalFormatting>
  <conditionalFormatting sqref="AQ694">
    <cfRule type="expression" dxfId="1283" priority="481">
      <formula>IF(RIGHT(TEXT(AQ694,"0.#"),1)=".",FALSE,TRUE)</formula>
    </cfRule>
    <cfRule type="expression" dxfId="1282" priority="482">
      <formula>IF(RIGHT(TEXT(AQ694,"0.#"),1)=".",TRUE,FALSE)</formula>
    </cfRule>
  </conditionalFormatting>
  <conditionalFormatting sqref="AL873:AO900">
    <cfRule type="expression" dxfId="1281" priority="2093">
      <formula>IF(AND(AL873&gt;=0, RIGHT(TEXT(AL873,"0.#"),1)&lt;&gt;"."),TRUE,FALSE)</formula>
    </cfRule>
    <cfRule type="expression" dxfId="1280" priority="2094">
      <formula>IF(AND(AL873&gt;=0, RIGHT(TEXT(AL873,"0.#"),1)="."),TRUE,FALSE)</formula>
    </cfRule>
    <cfRule type="expression" dxfId="1279" priority="2095">
      <formula>IF(AND(AL873&lt;0, RIGHT(TEXT(AL873,"0.#"),1)&lt;&gt;"."),TRUE,FALSE)</formula>
    </cfRule>
    <cfRule type="expression" dxfId="1278" priority="2096">
      <formula>IF(AND(AL873&lt;0, RIGHT(TEXT(AL873,"0.#"),1)="."),TRUE,FALSE)</formula>
    </cfRule>
  </conditionalFormatting>
  <conditionalFormatting sqref="AL871:AO872">
    <cfRule type="expression" dxfId="1277" priority="2087">
      <formula>IF(AND(AL871&gt;=0, RIGHT(TEXT(AL871,"0.#"),1)&lt;&gt;"."),TRUE,FALSE)</formula>
    </cfRule>
    <cfRule type="expression" dxfId="1276" priority="2088">
      <formula>IF(AND(AL871&gt;=0, RIGHT(TEXT(AL871,"0.#"),1)="."),TRUE,FALSE)</formula>
    </cfRule>
    <cfRule type="expression" dxfId="1275" priority="2089">
      <formula>IF(AND(AL871&lt;0, RIGHT(TEXT(AL871,"0.#"),1)&lt;&gt;"."),TRUE,FALSE)</formula>
    </cfRule>
    <cfRule type="expression" dxfId="1274" priority="2090">
      <formula>IF(AND(AL871&lt;0, RIGHT(TEXT(AL871,"0.#"),1)="."),TRUE,FALSE)</formula>
    </cfRule>
  </conditionalFormatting>
  <conditionalFormatting sqref="AL906:AO933">
    <cfRule type="expression" dxfId="1273" priority="2081">
      <formula>IF(AND(AL906&gt;=0, RIGHT(TEXT(AL906,"0.#"),1)&lt;&gt;"."),TRUE,FALSE)</formula>
    </cfRule>
    <cfRule type="expression" dxfId="1272" priority="2082">
      <formula>IF(AND(AL906&gt;=0, RIGHT(TEXT(AL906,"0.#"),1)="."),TRUE,FALSE)</formula>
    </cfRule>
    <cfRule type="expression" dxfId="1271" priority="2083">
      <formula>IF(AND(AL906&lt;0, RIGHT(TEXT(AL906,"0.#"),1)&lt;&gt;"."),TRUE,FALSE)</formula>
    </cfRule>
    <cfRule type="expression" dxfId="1270" priority="2084">
      <formula>IF(AND(AL906&lt;0, RIGHT(TEXT(AL906,"0.#"),1)="."),TRUE,FALSE)</formula>
    </cfRule>
  </conditionalFormatting>
  <conditionalFormatting sqref="AL904:AO905">
    <cfRule type="expression" dxfId="1269" priority="2075">
      <formula>IF(AND(AL904&gt;=0, RIGHT(TEXT(AL904,"0.#"),1)&lt;&gt;"."),TRUE,FALSE)</formula>
    </cfRule>
    <cfRule type="expression" dxfId="1268" priority="2076">
      <formula>IF(AND(AL904&gt;=0, RIGHT(TEXT(AL904,"0.#"),1)="."),TRUE,FALSE)</formula>
    </cfRule>
    <cfRule type="expression" dxfId="1267" priority="2077">
      <formula>IF(AND(AL904&lt;0, RIGHT(TEXT(AL904,"0.#"),1)&lt;&gt;"."),TRUE,FALSE)</formula>
    </cfRule>
    <cfRule type="expression" dxfId="1266" priority="2078">
      <formula>IF(AND(AL904&lt;0, RIGHT(TEXT(AL904,"0.#"),1)="."),TRUE,FALSE)</formula>
    </cfRule>
  </conditionalFormatting>
  <conditionalFormatting sqref="AL939:AO966">
    <cfRule type="expression" dxfId="1265" priority="2069">
      <formula>IF(AND(AL939&gt;=0, RIGHT(TEXT(AL939,"0.#"),1)&lt;&gt;"."),TRUE,FALSE)</formula>
    </cfRule>
    <cfRule type="expression" dxfId="1264" priority="2070">
      <formula>IF(AND(AL939&gt;=0, RIGHT(TEXT(AL939,"0.#"),1)="."),TRUE,FALSE)</formula>
    </cfRule>
    <cfRule type="expression" dxfId="1263" priority="2071">
      <formula>IF(AND(AL939&lt;0, RIGHT(TEXT(AL939,"0.#"),1)&lt;&gt;"."),TRUE,FALSE)</formula>
    </cfRule>
    <cfRule type="expression" dxfId="1262" priority="2072">
      <formula>IF(AND(AL939&lt;0, RIGHT(TEXT(AL939,"0.#"),1)="."),TRUE,FALSE)</formula>
    </cfRule>
  </conditionalFormatting>
  <conditionalFormatting sqref="AL937:AO938">
    <cfRule type="expression" dxfId="1261" priority="2063">
      <formula>IF(AND(AL937&gt;=0, RIGHT(TEXT(AL937,"0.#"),1)&lt;&gt;"."),TRUE,FALSE)</formula>
    </cfRule>
    <cfRule type="expression" dxfId="1260" priority="2064">
      <formula>IF(AND(AL937&gt;=0, RIGHT(TEXT(AL937,"0.#"),1)="."),TRUE,FALSE)</formula>
    </cfRule>
    <cfRule type="expression" dxfId="1259" priority="2065">
      <formula>IF(AND(AL937&lt;0, RIGHT(TEXT(AL937,"0.#"),1)&lt;&gt;"."),TRUE,FALSE)</formula>
    </cfRule>
    <cfRule type="expression" dxfId="1258" priority="2066">
      <formula>IF(AND(AL937&lt;0, RIGHT(TEXT(AL937,"0.#"),1)="."),TRUE,FALSE)</formula>
    </cfRule>
  </conditionalFormatting>
  <conditionalFormatting sqref="AL972:AO999">
    <cfRule type="expression" dxfId="1257" priority="2057">
      <formula>IF(AND(AL972&gt;=0, RIGHT(TEXT(AL972,"0.#"),1)&lt;&gt;"."),TRUE,FALSE)</formula>
    </cfRule>
    <cfRule type="expression" dxfId="1256" priority="2058">
      <formula>IF(AND(AL972&gt;=0, RIGHT(TEXT(AL972,"0.#"),1)="."),TRUE,FALSE)</formula>
    </cfRule>
    <cfRule type="expression" dxfId="1255" priority="2059">
      <formula>IF(AND(AL972&lt;0, RIGHT(TEXT(AL972,"0.#"),1)&lt;&gt;"."),TRUE,FALSE)</formula>
    </cfRule>
    <cfRule type="expression" dxfId="1254" priority="2060">
      <formula>IF(AND(AL972&lt;0, RIGHT(TEXT(AL972,"0.#"),1)="."),TRUE,FALSE)</formula>
    </cfRule>
  </conditionalFormatting>
  <conditionalFormatting sqref="AL970:AO971">
    <cfRule type="expression" dxfId="1253" priority="2051">
      <formula>IF(AND(AL970&gt;=0, RIGHT(TEXT(AL970,"0.#"),1)&lt;&gt;"."),TRUE,FALSE)</formula>
    </cfRule>
    <cfRule type="expression" dxfId="1252" priority="2052">
      <formula>IF(AND(AL970&gt;=0, RIGHT(TEXT(AL970,"0.#"),1)="."),TRUE,FALSE)</formula>
    </cfRule>
    <cfRule type="expression" dxfId="1251" priority="2053">
      <formula>IF(AND(AL970&lt;0, RIGHT(TEXT(AL970,"0.#"),1)&lt;&gt;"."),TRUE,FALSE)</formula>
    </cfRule>
    <cfRule type="expression" dxfId="1250" priority="2054">
      <formula>IF(AND(AL970&lt;0, RIGHT(TEXT(AL970,"0.#"),1)="."),TRUE,FALSE)</formula>
    </cfRule>
  </conditionalFormatting>
  <conditionalFormatting sqref="AL1005:AO1032">
    <cfRule type="expression" dxfId="1249" priority="2045">
      <formula>IF(AND(AL1005&gt;=0, RIGHT(TEXT(AL1005,"0.#"),1)&lt;&gt;"."),TRUE,FALSE)</formula>
    </cfRule>
    <cfRule type="expression" dxfId="1248" priority="2046">
      <formula>IF(AND(AL1005&gt;=0, RIGHT(TEXT(AL1005,"0.#"),1)="."),TRUE,FALSE)</formula>
    </cfRule>
    <cfRule type="expression" dxfId="1247" priority="2047">
      <formula>IF(AND(AL1005&lt;0, RIGHT(TEXT(AL1005,"0.#"),1)&lt;&gt;"."),TRUE,FALSE)</formula>
    </cfRule>
    <cfRule type="expression" dxfId="1246" priority="2048">
      <formula>IF(AND(AL1005&lt;0, RIGHT(TEXT(AL1005,"0.#"),1)="."),TRUE,FALSE)</formula>
    </cfRule>
  </conditionalFormatting>
  <conditionalFormatting sqref="AL1003:AO1004">
    <cfRule type="expression" dxfId="1245" priority="2039">
      <formula>IF(AND(AL1003&gt;=0, RIGHT(TEXT(AL1003,"0.#"),1)&lt;&gt;"."),TRUE,FALSE)</formula>
    </cfRule>
    <cfRule type="expression" dxfId="1244" priority="2040">
      <formula>IF(AND(AL1003&gt;=0, RIGHT(TEXT(AL1003,"0.#"),1)="."),TRUE,FALSE)</formula>
    </cfRule>
    <cfRule type="expression" dxfId="1243" priority="2041">
      <formula>IF(AND(AL1003&lt;0, RIGHT(TEXT(AL1003,"0.#"),1)&lt;&gt;"."),TRUE,FALSE)</formula>
    </cfRule>
    <cfRule type="expression" dxfId="1242" priority="2042">
      <formula>IF(AND(AL1003&lt;0, RIGHT(TEXT(AL1003,"0.#"),1)="."),TRUE,FALSE)</formula>
    </cfRule>
  </conditionalFormatting>
  <conditionalFormatting sqref="Y1003:Y1004">
    <cfRule type="expression" dxfId="1241" priority="2037">
      <formula>IF(RIGHT(TEXT(Y1003,"0.#"),1)=".",FALSE,TRUE)</formula>
    </cfRule>
    <cfRule type="expression" dxfId="1240" priority="2038">
      <formula>IF(RIGHT(TEXT(Y1003,"0.#"),1)=".",TRUE,FALSE)</formula>
    </cfRule>
  </conditionalFormatting>
  <conditionalFormatting sqref="AL1038:AO1065">
    <cfRule type="expression" dxfId="1239" priority="2033">
      <formula>IF(AND(AL1038&gt;=0, RIGHT(TEXT(AL1038,"0.#"),1)&lt;&gt;"."),TRUE,FALSE)</formula>
    </cfRule>
    <cfRule type="expression" dxfId="1238" priority="2034">
      <formula>IF(AND(AL1038&gt;=0, RIGHT(TEXT(AL1038,"0.#"),1)="."),TRUE,FALSE)</formula>
    </cfRule>
    <cfRule type="expression" dxfId="1237" priority="2035">
      <formula>IF(AND(AL1038&lt;0, RIGHT(TEXT(AL1038,"0.#"),1)&lt;&gt;"."),TRUE,FALSE)</formula>
    </cfRule>
    <cfRule type="expression" dxfId="1236" priority="2036">
      <formula>IF(AND(AL1038&lt;0, RIGHT(TEXT(AL1038,"0.#"),1)="."),TRUE,FALSE)</formula>
    </cfRule>
  </conditionalFormatting>
  <conditionalFormatting sqref="Y1038:Y1065">
    <cfRule type="expression" dxfId="1235" priority="2031">
      <formula>IF(RIGHT(TEXT(Y1038,"0.#"),1)=".",FALSE,TRUE)</formula>
    </cfRule>
    <cfRule type="expression" dxfId="1234" priority="2032">
      <formula>IF(RIGHT(TEXT(Y1038,"0.#"),1)=".",TRUE,FALSE)</formula>
    </cfRule>
  </conditionalFormatting>
  <conditionalFormatting sqref="AL1036:AO1037">
    <cfRule type="expression" dxfId="1233" priority="2027">
      <formula>IF(AND(AL1036&gt;=0, RIGHT(TEXT(AL1036,"0.#"),1)&lt;&gt;"."),TRUE,FALSE)</formula>
    </cfRule>
    <cfRule type="expression" dxfId="1232" priority="2028">
      <formula>IF(AND(AL1036&gt;=0, RIGHT(TEXT(AL1036,"0.#"),1)="."),TRUE,FALSE)</formula>
    </cfRule>
    <cfRule type="expression" dxfId="1231" priority="2029">
      <formula>IF(AND(AL1036&lt;0, RIGHT(TEXT(AL1036,"0.#"),1)&lt;&gt;"."),TRUE,FALSE)</formula>
    </cfRule>
    <cfRule type="expression" dxfId="1230" priority="2030">
      <formula>IF(AND(AL1036&lt;0, RIGHT(TEXT(AL1036,"0.#"),1)="."),TRUE,FALSE)</formula>
    </cfRule>
  </conditionalFormatting>
  <conditionalFormatting sqref="Y1036:Y1037">
    <cfRule type="expression" dxfId="1229" priority="2025">
      <formula>IF(RIGHT(TEXT(Y1036,"0.#"),1)=".",FALSE,TRUE)</formula>
    </cfRule>
    <cfRule type="expression" dxfId="1228" priority="2026">
      <formula>IF(RIGHT(TEXT(Y1036,"0.#"),1)=".",TRUE,FALSE)</formula>
    </cfRule>
  </conditionalFormatting>
  <conditionalFormatting sqref="AL1071:AO1098">
    <cfRule type="expression" dxfId="1227" priority="2021">
      <formula>IF(AND(AL1071&gt;=0, RIGHT(TEXT(AL1071,"0.#"),1)&lt;&gt;"."),TRUE,FALSE)</formula>
    </cfRule>
    <cfRule type="expression" dxfId="1226" priority="2022">
      <formula>IF(AND(AL1071&gt;=0, RIGHT(TEXT(AL1071,"0.#"),1)="."),TRUE,FALSE)</formula>
    </cfRule>
    <cfRule type="expression" dxfId="1225" priority="2023">
      <formula>IF(AND(AL1071&lt;0, RIGHT(TEXT(AL1071,"0.#"),1)&lt;&gt;"."),TRUE,FALSE)</formula>
    </cfRule>
    <cfRule type="expression" dxfId="1224" priority="2024">
      <formula>IF(AND(AL1071&lt;0, RIGHT(TEXT(AL1071,"0.#"),1)="."),TRUE,FALSE)</formula>
    </cfRule>
  </conditionalFormatting>
  <conditionalFormatting sqref="Y1071:Y1098">
    <cfRule type="expression" dxfId="1223" priority="2019">
      <formula>IF(RIGHT(TEXT(Y1071,"0.#"),1)=".",FALSE,TRUE)</formula>
    </cfRule>
    <cfRule type="expression" dxfId="1222" priority="2020">
      <formula>IF(RIGHT(TEXT(Y1071,"0.#"),1)=".",TRUE,FALSE)</formula>
    </cfRule>
  </conditionalFormatting>
  <conditionalFormatting sqref="AL1069:AO1070">
    <cfRule type="expression" dxfId="1221" priority="2015">
      <formula>IF(AND(AL1069&gt;=0, RIGHT(TEXT(AL1069,"0.#"),1)&lt;&gt;"."),TRUE,FALSE)</formula>
    </cfRule>
    <cfRule type="expression" dxfId="1220" priority="2016">
      <formula>IF(AND(AL1069&gt;=0, RIGHT(TEXT(AL1069,"0.#"),1)="."),TRUE,FALSE)</formula>
    </cfRule>
    <cfRule type="expression" dxfId="1219" priority="2017">
      <formula>IF(AND(AL1069&lt;0, RIGHT(TEXT(AL1069,"0.#"),1)&lt;&gt;"."),TRUE,FALSE)</formula>
    </cfRule>
    <cfRule type="expression" dxfId="1218" priority="2018">
      <formula>IF(AND(AL1069&lt;0, RIGHT(TEXT(AL1069,"0.#"),1)="."),TRUE,FALSE)</formula>
    </cfRule>
  </conditionalFormatting>
  <conditionalFormatting sqref="Y1069:Y1070">
    <cfRule type="expression" dxfId="1217" priority="2013">
      <formula>IF(RIGHT(TEXT(Y1069,"0.#"),1)=".",FALSE,TRUE)</formula>
    </cfRule>
    <cfRule type="expression" dxfId="1216" priority="2014">
      <formula>IF(RIGHT(TEXT(Y1069,"0.#"),1)=".",TRUE,FALSE)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I116">
    <cfRule type="expression" dxfId="21" priority="21">
      <formula>IF(RIGHT(TEXT(AI116,"0.#"),1)=".",FALSE,TRUE)</formula>
    </cfRule>
    <cfRule type="expression" dxfId="20" priority="22">
      <formula>IF(RIGHT(TEXT(AI116,"0.#"),1)=".",TRUE,FALSE)</formula>
    </cfRule>
  </conditionalFormatting>
  <conditionalFormatting sqref="AI117">
    <cfRule type="expression" dxfId="19" priority="19">
      <formula>IF(RIGHT(TEXT(AI117,"0.#"),1)=".",FALSE,TRUE)</formula>
    </cfRule>
    <cfRule type="expression" dxfId="18" priority="20">
      <formula>IF(RIGHT(TEXT(AI117,"0.#"),1)=".",TRUE,FALSE)</formula>
    </cfRule>
  </conditionalFormatting>
  <conditionalFormatting sqref="AE116">
    <cfRule type="expression" dxfId="17" priority="17">
      <formula>IF(RIGHT(TEXT(AE116,"0.#"),1)=".",FALSE,TRUE)</formula>
    </cfRule>
    <cfRule type="expression" dxfId="16" priority="18">
      <formula>IF(RIGHT(TEXT(AE116,"0.#"),1)=".",TRUE,FALSE)</formula>
    </cfRule>
  </conditionalFormatting>
  <conditionalFormatting sqref="AE117">
    <cfRule type="expression" dxfId="15" priority="15">
      <formula>IF(RIGHT(TEXT(AE117,"0.#"),1)=".",FALSE,TRUE)</formula>
    </cfRule>
    <cfRule type="expression" dxfId="14" priority="16">
      <formula>IF(RIGHT(TEXT(AE117,"0.#"),1)=".",TRUE,FALSE)</formula>
    </cfRule>
  </conditionalFormatting>
  <conditionalFormatting sqref="AE119">
    <cfRule type="expression" dxfId="13" priority="13">
      <formula>IF(RIGHT(TEXT(AE119,"0.#"),1)=".",FALSE,TRUE)</formula>
    </cfRule>
    <cfRule type="expression" dxfId="12" priority="14">
      <formula>IF(RIGHT(TEXT(AE119,"0.#"),1)=".",TRUE,FALSE)</formula>
    </cfRule>
  </conditionalFormatting>
  <conditionalFormatting sqref="AI119">
    <cfRule type="expression" dxfId="11" priority="11">
      <formula>IF(RIGHT(TEXT(AI119,"0.#"),1)=".",FALSE,TRUE)</formula>
    </cfRule>
    <cfRule type="expression" dxfId="10" priority="12">
      <formula>IF(RIGHT(TEXT(AI119,"0.#"),1)=".",TRUE,FALSE)</formula>
    </cfRule>
  </conditionalFormatting>
  <conditionalFormatting sqref="AE120">
    <cfRule type="expression" dxfId="9" priority="9">
      <formula>IF(RIGHT(TEXT(AE120,"0.#"),1)=".",FALSE,TRUE)</formula>
    </cfRule>
    <cfRule type="expression" dxfId="8" priority="10">
      <formula>IF(RIGHT(TEXT(AE120,"0.#"),1)=".",TRUE,FALSE)</formula>
    </cfRule>
  </conditionalFormatting>
  <conditionalFormatting sqref="AI120">
    <cfRule type="expression" dxfId="7" priority="7">
      <formula>IF(RIGHT(TEXT(AI120,"0.#"),1)=".",FALSE,TRUE)</formula>
    </cfRule>
    <cfRule type="expression" dxfId="6" priority="8">
      <formula>IF(RIGHT(TEXT(AI120,"0.#"),1)=".",TRUE,FALSE)</formula>
    </cfRule>
  </conditionalFormatting>
  <conditionalFormatting sqref="AL838:AO838">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69" max="49" man="1"/>
    <brk id="69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21875" customWidth="1"/>
    <col min="12" max="12" width="8.77734375"/>
    <col min="13" max="13" width="12" style="13" hidden="1" customWidth="1"/>
    <col min="14" max="14" width="4" style="13" hidden="1" customWidth="1"/>
    <col min="15" max="15" width="3.77734375" customWidth="1"/>
    <col min="16" max="16" width="8.21875" customWidth="1"/>
    <col min="17" max="17" width="8.77734375" style="16" customWidth="1"/>
    <col min="18" max="18" width="9.33203125" style="13" hidden="1" customWidth="1"/>
    <col min="19" max="19" width="4" style="13" hidden="1" customWidth="1"/>
    <col min="20" max="20" width="8.77734375"/>
    <col min="21" max="21" width="9" style="28"/>
    <col min="22" max="22" width="3.21875" style="28" customWidth="1"/>
    <col min="23" max="23" width="12.33203125" style="28" bestFit="1" customWidth="1"/>
    <col min="24" max="24" width="3.77734375" style="28" customWidth="1"/>
    <col min="25" max="25" width="12.33203125" style="34" bestFit="1" customWidth="1"/>
    <col min="26" max="26" width="3.77734375" style="28" customWidth="1"/>
    <col min="27" max="27" width="11.2187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77734375" style="28" customWidth="1"/>
    <col min="34" max="34" width="9" style="28"/>
    <col min="35" max="35" width="14.7773437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4.1" customHeight="1" x14ac:dyDescent="0.2">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4.1"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4.1"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4.1"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4.1"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4.1"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4.1"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4.1"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4.1"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4.1"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4.1"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4.1"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4.1"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4.1"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4.1" customHeight="1" x14ac:dyDescent="0.2">
      <c r="A16" s="14" t="s">
        <v>97</v>
      </c>
      <c r="B16" s="15" t="s">
        <v>482</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4.1" customHeight="1" x14ac:dyDescent="0.2">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4.1" customHeight="1" x14ac:dyDescent="0.2">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4.1" customHeight="1" x14ac:dyDescent="0.2">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4.1" customHeight="1" x14ac:dyDescent="0.2">
      <c r="A20" s="14" t="s">
        <v>238</v>
      </c>
      <c r="B20" s="15"/>
      <c r="C20" s="13" t="str">
        <f t="shared" si="9"/>
        <v/>
      </c>
      <c r="D20" s="13" t="str">
        <f t="shared" si="8"/>
        <v>地球温暖化対策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4.1" customHeight="1" x14ac:dyDescent="0.2">
      <c r="A21" s="14" t="s">
        <v>239</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4.1" customHeight="1" x14ac:dyDescent="0.2">
      <c r="A22" s="14" t="s">
        <v>240</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4.1" customHeight="1" x14ac:dyDescent="0.2">
      <c r="A23" s="14" t="s">
        <v>241</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4.1" customHeight="1" x14ac:dyDescent="0.2">
      <c r="A24" s="83" t="s">
        <v>329</v>
      </c>
      <c r="B24" s="15"/>
      <c r="C24" s="13" t="str">
        <f t="shared" si="9"/>
        <v/>
      </c>
      <c r="D24" s="13" t="str">
        <f>IF(C24="",D23,IF(D23&lt;&gt;"",CONCATENATE(D23,"、",C24),C24))</f>
        <v>地球温暖化対策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4.1"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4.1"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4.1" customHeight="1" x14ac:dyDescent="0.2">
      <c r="A27" s="13" t="str">
        <f>IF(D24="", "-", D24)</f>
        <v>地球温暖化対策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4.1"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4.1"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4.1"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4.1"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4.1"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4.1"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4.1"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4.1"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4.1"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4.1"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2020-06-12T05:26:05Z</cp:lastPrinted>
  <dcterms:created xsi:type="dcterms:W3CDTF">2012-03-13T00:50:25Z</dcterms:created>
  <dcterms:modified xsi:type="dcterms:W3CDTF">2020-10-02T07:55:34Z</dcterms:modified>
</cp:coreProperties>
</file>