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官房総務課\"/>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<sst xmlns="http://schemas.openxmlformats.org/spreadsheetml/2006/main" count="2953" uniqueCount="693">
  <si>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</si>
  <si>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</si>
  <si>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</si>
  <si>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</si>
  <si>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</si>
  <si>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</si>
  <si>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</si>
  <si>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</si>
  <si>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</si>
  <si>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</si>
  <si>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</si>
  <si>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</si>
  <si>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</si>
  <si>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</si>
  <si>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</si>
  <si>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</si>
  <si>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</si>
  <si>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</si>
  <si>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</si>
  <si>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</si>
  <si>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</si>
  <si>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</si>
  <si>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</si>
  <si>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</si>
  <si>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</si>
  <si>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</si>
  <si>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</si>
  <si>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</si>
  <si>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</si>
  <si>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</si>
  <si>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</si>
  <si>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</si>
  <si>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</si>
  <si>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</si>
  <si>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</si>
  <si>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</si>
  <si>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</si>
  <si>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</si>
  <si>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</si>
  <si>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</si>
  <si>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</si>
  <si>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</si>
  <si>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</si>
  <si>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</si>
  <si>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</si>
  <si>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</si>
  <si>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</si>
  <si>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</si>
  <si>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</si>
  <si>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</si>
  <si>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</si>
  <si>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</si>
  <si>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</si>
  <si>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</si>
  <si>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</si>
  <si>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</si>
  <si>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</si>
  <si>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</si>
  <si>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</si>
  <si>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</si>
  <si>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</si>
  <si>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</si>
  <si>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</si>
  <si>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</si>
  <si>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</si>
  <si>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</si>
  <si>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</si>
  <si>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</si>
  <si>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</si>
  <si>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</si>
  <si>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</si>
  <si>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</si>
  <si>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</si>
  <si>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</si>
  <si>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</si>
  <si>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</si>
  <si>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</si>
  <si>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</si>
  <si>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</si>
  <si>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</si>
  <si>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</si>
  <si>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</si>
  <si>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</si>
  <si>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</si>
  <si>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</si>
  <si>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</si>
  <si>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</si>
  <si>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</si>
  <si>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</si>
  <si>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</si>
  <si>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</si>
  <si>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</si>
  <si>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</si>
  <si>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</si>
  <si>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</si>
  <si>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</si>
  <si>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</si>
  <si>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</si>
  <si>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</si>
  <si>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</si>
  <si>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</si>
  <si>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</si>
  <si>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</si>
  <si>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</si>
  <si>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</si>
  <si>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</si>
  <si>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</si>
  <si>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</si>
  <si>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</si>
  <si>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</si>
  <si>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</si>
  <si>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</si>
  <si>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</si>
  <si>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</si>
  <si>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</si>
  <si>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</si>
  <si>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</si>
  <si>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</si>
  <si>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</si>
  <si>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</si>
  <si>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</si>
  <si>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</si>
  <si>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</si>
  <si>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</si>
  <si>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</si>
  <si>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</si>
  <si>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</si>
  <si>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</si>
  <si>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</si>
  <si>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</si>
  <si>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</si>
  <si>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</si>
  <si>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</si>
  <si>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</si>
  <si>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</si>
  <si>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</si>
  <si>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</si>
  <si>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</si>
  <si>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</si>
  <si>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</si>
  <si>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</si>
  <si>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</si>
  <si>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</si>
  <si>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</si>
  <si>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</si>
  <si>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</si>
  <si>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</si>
  <si>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</si>
  <si>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</si>
  <si>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</si>
  <si>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</si>
  <si>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</si>
  <si>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</si>
  <si>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</si>
  <si>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</si>
  <si>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</si>
  <si>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</si>
  <si>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</si>
  <si>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</si>
  <si>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</si>
  <si>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</si>
  <si>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</si>
  <si>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</si>
  <si>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</si>
  <si>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</si>
  <si>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</si>
  <si>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</si>
  <si>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</si>
  <si>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</si>
  <si>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</si>
  <si>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</si>
  <si>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</si>
  <si>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</si>
  <si>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</si>
  <si>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</si>
  <si>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</si>
  <si>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</si>
  <si>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</si>
  <si>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</si>
  <si>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</si>
  <si>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</si>
  <si>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</si>
  <si>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</si>
  <si>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</si>
  <si>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</si>
  <si>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</si>
  <si>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</si>
  <si>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</si>
  <si>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</si>
  <si>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</si>
  <si>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</si>
  <si>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</si>
  <si>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</si>
  <si>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</si>
  <si>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</si>
  <si>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</si>
  <si>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</si>
  <si>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</si>
  <si>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</si>
  <si>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</si>
  <si>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</si>
  <si>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</si>
  <si>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</si>
  <si>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</si>
  <si>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</si>
  <si>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</si>
  <si>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</si>
  <si>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</si>
  <si>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</si>
  <si>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</si>
  <si>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</si>
  <si>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</si>
  <si>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</si>
  <si>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</si>
  <si>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</si>
  <si>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</si>
  <si>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</si>
  <si>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</si>
  <si>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</si>
  <si>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</si>
  <si>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</si>
  <si>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</si>
  <si>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</si>
  <si>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</si>
  <si>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</si>
  <si>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</si>
  <si>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</si>
  <si>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</si>
  <si>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</si>
  <si>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</si>
  <si>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</si>
  <si>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</si>
  <si>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</si>
  <si>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</si>
  <si>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</si>
  <si>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</si>
  <si>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</si>
  <si>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</si>
  <si>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</si>
  <si>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</si>
  <si>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</si>
  <si>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</si>
  <si>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</si>
  <si>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</si>
  <si>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</si>
  <si>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</si>
  <si>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</si>
  <si>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</si>
  <si>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</si>
  <si>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</si>
  <si>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</si>
  <si>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</si>
  <si>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</si>
  <si>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</si>
  <si>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</si>
  <si>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</si>
  <si>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</si>
  <si>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</si>
  <si>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</si>
  <si>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</si>
  <si>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</si>
  <si>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</si>
  <si>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</si>
  <si>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</si>
  <si>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</si>
  <si>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</si>
  <si>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</si>
  <si>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</si>
  <si>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</si>
  <si>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</si>
  <si>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</si>
  <si>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</si>
  <si>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</si>
  <si>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</si>
  <si>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</si>
  <si>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</si>
  <si>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</si>
  <si>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</si>
  <si>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</si>
  <si>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</si>
  <si>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</si>
  <si>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</si>
  <si>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</si>
  <si>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</si>
  <si>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</si>
  <si>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</si>
  <si>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</si>
  <si>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</si>
  <si>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</si>
  <si>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</si>
  <si>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</si>
  <si>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</si>
  <si>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</si>
  <si>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</si>
  <si>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</si>
  <si>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</si>
  <si>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</si>
  <si>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</si>
  <si>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</si>
  <si>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</si>
  <si>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</si>
  <si>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</si>
  <si>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</si>
  <si>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</si>
  <si>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</si>
  <si>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</si>
  <si>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</si>
  <si>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</si>
  <si>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</si>
  <si>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</si>
  <si>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</si>
  <si>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</si>
  <si>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</si>
  <si>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</si>
  <si>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</si>
  <si>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</si>
  <si>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</si>
  <si>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</si>
  <si>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</si>
  <si>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</si>
  <si>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</si>
  <si>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</si>
  <si>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</si>
  <si>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</si>
  <si>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</si>
  <si>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</si>
  <si>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</si>
  <si>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</si>
  <si>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</si>
  <si>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</si>
  <si>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</si>
  <si>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</si>
  <si>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</si>
  <si>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</si>
  <si>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</si>
  <si>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</si>
  <si>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</si>
  <si>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</si>
  <si>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</si>
  <si>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</si>
  <si>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</si>
  <si>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</si>
  <si>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</si>
  <si>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</si>
  <si>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</si>
  <si>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</si>
  <si>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</si>
  <si>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</si>
  <si>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</si>
  <si>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</si>
  <si>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</si>
  <si>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</si>
  <si>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</si>
  <si>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</si>
  <si>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</si>
  <si>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</si>
  <si>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</si>
  <si>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</si>
  <si>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</si>
  <si>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</si>
  <si>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</si>
  <si>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</si>
  <si>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</si>
  <si>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</si>
  <si>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</si>
  <si>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</si>
  <si>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</si>
  <si>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</si>
  <si>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</si>
  <si>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</si>
  <si>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</si>
  <si>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</si>
  <si>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</si>
  <si>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</si>
  <si>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</si>
  <si>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</si>
  <si>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</si>
  <si>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</si>
  <si>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</si>
  <si>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</si>
  <si>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</si>
  <si>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</si>
  <si>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</si>
  <si>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</si>
  <si>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</si>
  <si>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</si>
  <si>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</si>
  <si>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</si>
  <si>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</si>
  <si>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</si>
  <si>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</si>
  <si>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</si>
  <si>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</si>
  <si>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</si>
  <si>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</si>
  <si>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</si>
  <si>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</si>
  <si>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</si>
  <si>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</si>
  <si>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</si>
  <si>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</si>
  <si>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</si>
  <si>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</si>
  <si>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</si>
  <si>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</si>
  <si>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</si>
  <si>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</si>
  <si>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</si>
  <si>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</si>
  <si>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</si>
  <si>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</si>
  <si>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</si>
  <si>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</si>
  <si>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</si>
  <si>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</si>
  <si>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</si>
  <si>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</si>
  <si>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</si>
  <si>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</si>
  <si>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</si>
  <si>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</si>
  <si>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</si>
  <si>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</si>
  <si>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</si>
  <si>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</si>
  <si>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</si>
  <si>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</si>
  <si>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</si>
  <si>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</si>
  <si>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</si>
  <si>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</si>
  <si>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</si>
  <si>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</si>
  <si>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</si>
  <si>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</si>
  <si>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</si>
  <si>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</si>
  <si>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</si>
  <si>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</si>
  <si>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</si>
  <si>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</si>
  <si>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</si>
  <si>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</si>
  <si>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</si>
  <si>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</si>
  <si>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</si>
  <si>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</si>
  <si>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</si>
  <si>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</si>
  <si>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</si>
  <si>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</si>
  <si>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</si>
  <si>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</si>
  <si>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</si>
  <si>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</si>
  <si>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</si>
  <si>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</si>
  <si>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</si>
  <si>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</si>
  <si>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</si>
  <si>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</si>
  <si>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</si>
  <si>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</si>
  <si>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</si>
  <si>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</si>
  <si>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</si>
  <si>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</si>
  <si>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</si>
  <si>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</si>
  <si>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</si>
  <si>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</si>
  <si>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</si>
  <si>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</si>
  <si>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</si>
  <si>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</si>
  <si>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</si>
  <si>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</si>
  <si>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</si>
  <si>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</si>
  <si>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</si>
  <si>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</si>
  <si>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</si>
  <si>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</si>
  <si>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</si>
  <si>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</si>
  <si>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</si>
  <si>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</si>
  <si>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</si>
  <si>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</si>
  <si>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</si>
  <si>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</si>
  <si>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</si>
  <si>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</si>
  <si>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</si>
  <si>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</si>
  <si>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</si>
  <si>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</si>
  <si>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</si>
  <si>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</si>
  <si>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</si>
  <si>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</si>
  <si>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</si>
  <si>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</si>
  <si>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</si>
  <si>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</si>
  <si>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</si>
  <si>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</si>
  <si>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</si>
  <si>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</si>
  <si>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</si>
  <si>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</si>
  <si>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</si>
  <si>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</si>
  <si>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</si>
  <si>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</si>
  <si>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</si>
  <si>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</si>
  <si>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</si>
  <si>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</si>
  <si>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</si>
  <si>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</si>
  <si>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</si>
  <si>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</si>
  <si>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</si>
  <si>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</si>
  <si>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</si>
  <si>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</si>
  <si>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</si>
  <si>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</si>
  <si>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</si>
  <si>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</si>
  <si>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</si>
  <si>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</si>
  <si>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</si>
  <si>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</si>
  <si>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</si>
  <si>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</si>
  <si>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</si>
  <si>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</si>
  <si>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</si>
  <si>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</si>
  <si>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</si>
  <si>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</si>
  <si>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</si>
  <si>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</si>
  <si>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</si>
  <si>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</si>
  <si>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</si>
  <si>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</si>
  <si>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</si>
  <si>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</si>
  <si>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</si>
  <si>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</si>
  <si>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</si>
  <si>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</si>
  <si>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</si>
  <si>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</si>
  <si>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</si>
  <si>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</si>
  <si>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</si>
  <si>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</si>
  <si>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</si>
  <si>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</si>
  <si>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</si>
  <si>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</si>
  <si>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</si>
  <si>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</si>
  <si>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</si>
  <si>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環境保全普及推進費</t>
    <phoneticPr fontId="5"/>
  </si>
  <si>
    <t>大臣官房</t>
    <phoneticPr fontId="5"/>
  </si>
  <si>
    <t>総務課広報室</t>
    <phoneticPr fontId="5"/>
  </si>
  <si>
    <t>室長　吉野 議章</t>
    <phoneticPr fontId="5"/>
  </si>
  <si>
    <t>○</t>
  </si>
  <si>
    <t>環境基本法第10条</t>
    <phoneticPr fontId="5"/>
  </si>
  <si>
    <t>-</t>
  </si>
  <si>
    <t>-</t>
    <phoneticPr fontId="5"/>
  </si>
  <si>
    <t>①エコライフフェア：事業者及び国民の間に環境の保全についての関心と理解を深め、積極的に環境の保全に関する活動を行う意欲を高める。
②環境保全功労者表彰：環境保全活動に取り組む者（団体）を称えることで、国民に対して自発的な環境保全活動を促す。
③環境行政普及徹底を行う経費：環境行政について、広く国民の理解を高め、環境保全への参加を促すための、広報の充実強化を図る。</t>
    <phoneticPr fontId="5"/>
  </si>
  <si>
    <t>庁費</t>
    <rPh sb="0" eb="2">
      <t>チョウヒ</t>
    </rPh>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</si>
  <si>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</si>
  <si>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</si>
  <si>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</si>
  <si>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</si>
  <si>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</si>
  <si>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エコライフ・フェアの来場者数（晴天時）</t>
    <phoneticPr fontId="5"/>
  </si>
  <si>
    <t>来場者数
※平成28年度から来場者数のカウント方法を変更。また、目標来場者数をより実態に即したものへ変更。</t>
    <phoneticPr fontId="5"/>
  </si>
  <si>
    <t>人</t>
    <rPh sb="0" eb="1">
      <t>ニン</t>
    </rPh>
    <phoneticPr fontId="5"/>
  </si>
  <si>
    <t>都道府県、政令指定都市等による環境月間（６月）の環境関連行事数</t>
    <phoneticPr fontId="5"/>
  </si>
  <si>
    <t>都道府県、政令指定都市等による環境月間の環境関連行事数</t>
    <phoneticPr fontId="5"/>
  </si>
  <si>
    <t>-</t>
    <phoneticPr fontId="5"/>
  </si>
  <si>
    <t>件</t>
    <rPh sb="0" eb="1">
      <t>ケン</t>
    </rPh>
    <phoneticPr fontId="5"/>
  </si>
  <si>
    <t>エコライフ・フェアのうち参加型の出展ブース数・ワークショップ数</t>
    <phoneticPr fontId="5"/>
  </si>
  <si>
    <t>執行額（円）／来場者数（人）　　　　　　　　　　　　　　　　</t>
    <phoneticPr fontId="5"/>
  </si>
  <si>
    <t>円/人</t>
    <phoneticPr fontId="5"/>
  </si>
  <si>
    <t>　執行額/来場者数</t>
    <phoneticPr fontId="5"/>
  </si>
  <si>
    <t>32,400,000/30,038</t>
    <phoneticPr fontId="5"/>
  </si>
  <si>
    <t>34,560,000/40,596</t>
    <phoneticPr fontId="5"/>
  </si>
  <si>
    <t>34,560,000/43,347</t>
    <phoneticPr fontId="5"/>
  </si>
  <si>
    <t>９．環境政策の基盤整備</t>
    <phoneticPr fontId="5"/>
  </si>
  <si>
    <t>９－４　環境情報の整備と提供・広報の充実</t>
    <phoneticPr fontId="5"/>
  </si>
  <si>
    <t>％</t>
    <phoneticPr fontId="5"/>
  </si>
  <si>
    <t>％</t>
    <phoneticPr fontId="5"/>
  </si>
  <si>
    <t>エコライフ・フェアにおいて、来場者に企業、団体、NGO・NPO等の環境保全に関する取組を知ってもらうことは、来場者の環境保全についての関心と理解を深め、積極的に環境の保全に関する活動を行う意欲を高めることが期待されることから、これは、上位施策の達成すべき目標に貢献するものである。</t>
    <phoneticPr fontId="5"/>
  </si>
  <si>
    <t>-</t>
    <phoneticPr fontId="5"/>
  </si>
  <si>
    <t>エコライフ・フェアは、環境基本法第10条（国及び地方公共団体は環境の日の趣旨にふさわしい事業を実施するよう努めなければならない。）に基づき、また、環境月間の県・政令市等の事業（約1000）を促す主要事業として、国自らの実施が必要。功労者表彰は、環境月間に、環境保全活動に長年に渡り取り組む国民意識の高揚を全国的に図るため、国自らの実施が必要。広報誌（Web版）は国の施策の広報のため自らの実施が必要。</t>
    <phoneticPr fontId="5"/>
  </si>
  <si>
    <t>エコライフ・フェアは、参加型中心の出展ブースやワークショップが来場者の気づきや行動に結びつき、地方自治体の事業のモデルになる、「環境の日」の事業として適切で優先度の高い事業。功労者表彰は、環境月間に、保全活動に長年に渡り取り組む国民の意識を全国レベルで高める手段として、適切で優先度が高い事業。広報誌（Web版）は、紙を使用せず、環境問題の初心者の関心を高める手段として、優先度が高い事業。</t>
    <phoneticPr fontId="5"/>
  </si>
  <si>
    <t>有</t>
  </si>
  <si>
    <t>‐</t>
  </si>
  <si>
    <t>―</t>
    <phoneticPr fontId="5"/>
  </si>
  <si>
    <t>契約締結段階で、費目・使途が事業目的に真に必要なもののみを計上することで、コスト削減を図っている。</t>
    <phoneticPr fontId="5"/>
  </si>
  <si>
    <t>予算の範囲内で、より効率的な事業が実現できるよう、各事業や事務の合理化・効率化を常時検討・工夫している。　</t>
    <phoneticPr fontId="5"/>
  </si>
  <si>
    <t>積極的な働きかけにより、環境省・事業者等の出展ブース・ワークショップは、国民の気づきと行動を促しやすい参加型の数が増え、活動実績は見込みに見合っている。</t>
    <phoneticPr fontId="5"/>
  </si>
  <si>
    <t>広報誌（Web版）は環境省公式ホームページに過去の内容を掲載。これにより国民がいつでも環境に関する知識を深める場を作っており、十分に活用されている。</t>
    <phoneticPr fontId="5"/>
  </si>
  <si>
    <t>295</t>
    <phoneticPr fontId="5"/>
  </si>
  <si>
    <t>290</t>
    <phoneticPr fontId="5"/>
  </si>
  <si>
    <t>289</t>
    <phoneticPr fontId="5"/>
  </si>
  <si>
    <t>320</t>
    <phoneticPr fontId="5"/>
  </si>
  <si>
    <t>316</t>
    <phoneticPr fontId="5"/>
  </si>
  <si>
    <t>313</t>
    <phoneticPr fontId="5"/>
  </si>
  <si>
    <t>295</t>
    <phoneticPr fontId="5"/>
  </si>
  <si>
    <t>308</t>
    <phoneticPr fontId="5"/>
  </si>
  <si>
    <t>B.公益財団法人水と緑の惑星保全機構</t>
    <phoneticPr fontId="5"/>
  </si>
  <si>
    <t>C.（一社）共同通信社</t>
    <phoneticPr fontId="5"/>
  </si>
  <si>
    <t>D.（株）文化工房</t>
    <phoneticPr fontId="5"/>
  </si>
  <si>
    <t>ニュース提供等</t>
    <phoneticPr fontId="5"/>
  </si>
  <si>
    <t>人件費</t>
    <phoneticPr fontId="5"/>
  </si>
  <si>
    <t>旅費交通費</t>
    <phoneticPr fontId="5"/>
  </si>
  <si>
    <t>その他</t>
    <phoneticPr fontId="5"/>
  </si>
  <si>
    <t>編集、取材、原稿作成、デザイン等</t>
    <phoneticPr fontId="5"/>
  </si>
  <si>
    <t>打ち合わせ、取材等</t>
    <phoneticPr fontId="5"/>
  </si>
  <si>
    <t>一般管理費等、消費税</t>
    <phoneticPr fontId="5"/>
  </si>
  <si>
    <t>A.（株）ダスキン玉川</t>
    <phoneticPr fontId="5"/>
  </si>
  <si>
    <t>（株）ダスキン玉川</t>
    <phoneticPr fontId="5"/>
  </si>
  <si>
    <t>エコライフ・フェア２０１８実施業務</t>
    <phoneticPr fontId="5"/>
  </si>
  <si>
    <t>公益財団法人
水と緑の惑星保全機構</t>
    <phoneticPr fontId="5"/>
  </si>
  <si>
    <t>平成３０年度環境保全功労者等環境大臣表彰式運営等業務</t>
    <phoneticPr fontId="5"/>
  </si>
  <si>
    <t>（株）天賞堂</t>
    <phoneticPr fontId="5"/>
  </si>
  <si>
    <t>（株）五月商会</t>
    <phoneticPr fontId="5"/>
  </si>
  <si>
    <t>「平成３０年度環境保全功労者等環境大臣表彰式」パンフレット印刷業務</t>
    <phoneticPr fontId="5"/>
  </si>
  <si>
    <t>（独）　国立印刷局</t>
    <phoneticPr fontId="5"/>
  </si>
  <si>
    <t>表彰状用紙</t>
    <phoneticPr fontId="5"/>
  </si>
  <si>
    <t>（一社）共同通信社</t>
    <phoneticPr fontId="5"/>
  </si>
  <si>
    <t>共同通信ニュース「Ｎｅｗｓ　Ｃａｓｔｅｒ」提供業務</t>
    <phoneticPr fontId="5"/>
  </si>
  <si>
    <t>（株）時事通信社</t>
    <phoneticPr fontId="5"/>
  </si>
  <si>
    <t>時事通信ゼネラルニュース情報提供業務</t>
    <phoneticPr fontId="5"/>
  </si>
  <si>
    <t>（株）ＰＴＰ</t>
    <phoneticPr fontId="5"/>
  </si>
  <si>
    <t>ＳＰＩＤＥＲ　Ｐｒｏデータサービス</t>
    <phoneticPr fontId="5"/>
  </si>
  <si>
    <t>（株）文化工房</t>
    <phoneticPr fontId="5"/>
  </si>
  <si>
    <t>-</t>
    <phoneticPr fontId="5"/>
  </si>
  <si>
    <t>環境保全功労者等表彰の丸筒及び記念品、揮毫</t>
    <rPh sb="0" eb="2">
      <t>カンキョウ</t>
    </rPh>
    <rPh sb="2" eb="4">
      <t>ホゼン</t>
    </rPh>
    <rPh sb="4" eb="6">
      <t>コウロウ</t>
    </rPh>
    <rPh sb="6" eb="8">
      <t>シャナド</t>
    </rPh>
    <rPh sb="8" eb="10">
      <t>ヒョウショウ</t>
    </rPh>
    <rPh sb="11" eb="12">
      <t>マル</t>
    </rPh>
    <rPh sb="12" eb="13">
      <t>ツツ</t>
    </rPh>
    <rPh sb="13" eb="14">
      <t>オヨ</t>
    </rPh>
    <rPh sb="15" eb="18">
      <t>キネンヒン</t>
    </rPh>
    <rPh sb="19" eb="21">
      <t>キゴウ</t>
    </rPh>
    <phoneticPr fontId="5"/>
  </si>
  <si>
    <t>-</t>
    <phoneticPr fontId="5"/>
  </si>
  <si>
    <t>-</t>
    <phoneticPr fontId="5"/>
  </si>
  <si>
    <t>-</t>
    <phoneticPr fontId="5"/>
  </si>
  <si>
    <t>人件費</t>
    <rPh sb="0" eb="3">
      <t>ジンケンヒ</t>
    </rPh>
    <phoneticPr fontId="5"/>
  </si>
  <si>
    <t>司会、受付、その他スタッフ</t>
    <phoneticPr fontId="5"/>
  </si>
  <si>
    <t>交通費・通信費</t>
    <rPh sb="0" eb="3">
      <t>コウツウヒ</t>
    </rPh>
    <rPh sb="4" eb="7">
      <t>ツウシンヒ</t>
    </rPh>
    <phoneticPr fontId="5"/>
  </si>
  <si>
    <t>雑費</t>
    <phoneticPr fontId="5"/>
  </si>
  <si>
    <t>印刷、筆耕等</t>
    <rPh sb="0" eb="2">
      <t>インサツ</t>
    </rPh>
    <rPh sb="3" eb="5">
      <t>ヒッコウ</t>
    </rPh>
    <rPh sb="5" eb="6">
      <t>トウ</t>
    </rPh>
    <phoneticPr fontId="5"/>
  </si>
  <si>
    <t>-</t>
    <phoneticPr fontId="5"/>
  </si>
  <si>
    <t>エコライフ・フェア来場者へアンケート調査を行い、環境問題（地球温暖化対策、生物多様性、３Ｒ等）について「よくわかった」と回答した者及び環境問題（同上）についての取組を自身でも「ぜひ取り組んでみたい」と回答した者の割合</t>
    <rPh sb="24" eb="26">
      <t>カンキョウ</t>
    </rPh>
    <rPh sb="26" eb="28">
      <t>モンダイ</t>
    </rPh>
    <rPh sb="45" eb="46">
      <t>トウ</t>
    </rPh>
    <rPh sb="67" eb="69">
      <t>カンキョウ</t>
    </rPh>
    <rPh sb="69" eb="71">
      <t>モンダイ</t>
    </rPh>
    <phoneticPr fontId="5"/>
  </si>
  <si>
    <t>賃料</t>
    <rPh sb="0" eb="2">
      <t>チンリョウ</t>
    </rPh>
    <phoneticPr fontId="5"/>
  </si>
  <si>
    <t>人件費</t>
    <rPh sb="0" eb="3">
      <t>ジンケンヒ</t>
    </rPh>
    <phoneticPr fontId="5"/>
  </si>
  <si>
    <t>計画検討、現場運営・施工、出演者　等</t>
    <phoneticPr fontId="5"/>
  </si>
  <si>
    <t>会場備品</t>
    <rPh sb="0" eb="2">
      <t>カイジョウ</t>
    </rPh>
    <rPh sb="2" eb="4">
      <t>ビヒン</t>
    </rPh>
    <phoneticPr fontId="5"/>
  </si>
  <si>
    <t>テント・机・椅子、音響機材等　等</t>
    <phoneticPr fontId="5"/>
  </si>
  <si>
    <t>旅費</t>
    <rPh sb="0" eb="2">
      <t>リョヒ</t>
    </rPh>
    <phoneticPr fontId="5"/>
  </si>
  <si>
    <t>打合せ、現地調査　等</t>
    <rPh sb="0" eb="2">
      <t>ウチアワ</t>
    </rPh>
    <rPh sb="4" eb="6">
      <t>ゲンチ</t>
    </rPh>
    <rPh sb="6" eb="8">
      <t>チョウサ</t>
    </rPh>
    <rPh sb="9" eb="10">
      <t>トウ</t>
    </rPh>
    <phoneticPr fontId="5"/>
  </si>
  <si>
    <t>印刷製本費</t>
    <rPh sb="0" eb="2">
      <t>インサツ</t>
    </rPh>
    <rPh sb="2" eb="4">
      <t>セイホン</t>
    </rPh>
    <rPh sb="4" eb="5">
      <t>ヒ</t>
    </rPh>
    <phoneticPr fontId="5"/>
  </si>
  <si>
    <t>借料</t>
    <rPh sb="0" eb="2">
      <t>シャクリョウ</t>
    </rPh>
    <phoneticPr fontId="5"/>
  </si>
  <si>
    <t>パンフレット、報告書　</t>
    <rPh sb="7" eb="10">
      <t>ホウコクショ</t>
    </rPh>
    <phoneticPr fontId="5"/>
  </si>
  <si>
    <t>会場使用費</t>
    <rPh sb="0" eb="2">
      <t>カイジョウ</t>
    </rPh>
    <rPh sb="2" eb="4">
      <t>シヨウ</t>
    </rPh>
    <rPh sb="4" eb="5">
      <t>ヒ</t>
    </rPh>
    <phoneticPr fontId="5"/>
  </si>
  <si>
    <t>雑役務費</t>
    <rPh sb="0" eb="2">
      <t>ザツエキ</t>
    </rPh>
    <rPh sb="2" eb="3">
      <t>ム</t>
    </rPh>
    <rPh sb="3" eb="4">
      <t>ヒ</t>
    </rPh>
    <phoneticPr fontId="5"/>
  </si>
  <si>
    <t>事務局経費、通信連絡費　等</t>
    <rPh sb="0" eb="3">
      <t>ジムキョク</t>
    </rPh>
    <rPh sb="3" eb="5">
      <t>ケイヒ</t>
    </rPh>
    <rPh sb="6" eb="8">
      <t>ツウシン</t>
    </rPh>
    <rPh sb="8" eb="11">
      <t>レンラクヒ</t>
    </rPh>
    <rPh sb="12" eb="13">
      <t>トウ</t>
    </rPh>
    <phoneticPr fontId="5"/>
  </si>
  <si>
    <t>その他</t>
    <rPh sb="2" eb="3">
      <t>タ</t>
    </rPh>
    <phoneticPr fontId="5"/>
  </si>
  <si>
    <t>一般管理費等</t>
    <rPh sb="0" eb="2">
      <t>イッパン</t>
    </rPh>
    <rPh sb="2" eb="5">
      <t>カンリヒ</t>
    </rPh>
    <rPh sb="5" eb="6">
      <t>トウ</t>
    </rPh>
    <phoneticPr fontId="5"/>
  </si>
  <si>
    <t>環境省広報誌（電子書籍）企画・制作等業務</t>
    <rPh sb="17" eb="18">
      <t>トウ</t>
    </rPh>
    <phoneticPr fontId="5"/>
  </si>
  <si>
    <t>地方公共団体の事業のモデルとなる、国民の理解や行動を促す参加型の出展ブース、ワークショップを実施することに加え、来場者によるSNSでの発信を促す仕組みをつくり、非来場者への波及効果を追求している。</t>
    <rPh sb="46" eb="48">
      <t>ジッシ</t>
    </rPh>
    <rPh sb="53" eb="54">
      <t>クワ</t>
    </rPh>
    <rPh sb="56" eb="59">
      <t>ライジョウシャ</t>
    </rPh>
    <rPh sb="67" eb="69">
      <t>ハッシン</t>
    </rPh>
    <rPh sb="70" eb="71">
      <t>ウナガ</t>
    </rPh>
    <rPh sb="72" eb="74">
      <t>シク</t>
    </rPh>
    <phoneticPr fontId="5"/>
  </si>
  <si>
    <t>地球温暖化対策、３Rの推進、生物多様性の保全等、幅広いテーマについて、国民一般に普及推進する事業は、環境省においてこの事業しかない。また、他省庁においても環境保全を総体的に普及推進する類似事業はない。</t>
    <rPh sb="0" eb="2">
      <t>チキュウ</t>
    </rPh>
    <rPh sb="2" eb="5">
      <t>オンダンカ</t>
    </rPh>
    <rPh sb="5" eb="7">
      <t>タイサク</t>
    </rPh>
    <rPh sb="11" eb="13">
      <t>スイシン</t>
    </rPh>
    <rPh sb="14" eb="16">
      <t>セイブツ</t>
    </rPh>
    <rPh sb="16" eb="19">
      <t>タヨウセイ</t>
    </rPh>
    <rPh sb="20" eb="22">
      <t>ホゼン</t>
    </rPh>
    <rPh sb="22" eb="23">
      <t>トウ</t>
    </rPh>
    <rPh sb="24" eb="26">
      <t>ハバヒロ</t>
    </rPh>
    <rPh sb="35" eb="37">
      <t>コクミン</t>
    </rPh>
    <rPh sb="37" eb="39">
      <t>イッパン</t>
    </rPh>
    <phoneticPr fontId="5"/>
  </si>
  <si>
    <t>①エコライフフェア：環境基本法第10条に基づく国の努力義務である「環境の日」の趣旨にふさわしい事業として環境省が開催している。
②環境保全功労者表彰：環境月間（6月）の中心行事のひとつとして国民各層の環境保全意識の高揚を全国レベルで図るため、環境保全分野で長年にわたる顕著な功績のあった者（団体）を表彰。
③環境行政普及徹底を行う経費：環境に関する国の施策を幅広く発信する広報誌（Web版）の発行、共同・時事通信からの情報収集を実施等。</t>
    <phoneticPr fontId="5"/>
  </si>
  <si>
    <t>低炭素社会に向けた取組、自然共生社会に向けた取組、循環型社会の形成と安心・安全の確保に向けた取組、震災からの復興・創生等については、幅広い主体が理解を深め、積極的に取り組む必要がある。</t>
    <rPh sb="58" eb="59">
      <t>セイ</t>
    </rPh>
    <phoneticPr fontId="5"/>
  </si>
  <si>
    <t>エコライフ・フェア、環境保全功労者表彰式、広報誌企画制作業務は、一般競争入札（総合評価落札方式、最低価格落札方式）により支出先を選定している。
また、国内外の政治、経済、社会記事に留まらず、環境行政に関する情報を収集するため、このようなニュース配信を行っている２社と随意契約を行った。</t>
    <rPh sb="34" eb="36">
      <t>キョウソウ</t>
    </rPh>
    <rPh sb="60" eb="63">
      <t>シシュツサキ</t>
    </rPh>
    <phoneticPr fontId="5"/>
  </si>
  <si>
    <t>（株）ダスキン玉川</t>
    <rPh sb="0" eb="3">
      <t>カブ</t>
    </rPh>
    <rPh sb="7" eb="9">
      <t>タマガワ</t>
    </rPh>
    <phoneticPr fontId="5"/>
  </si>
  <si>
    <t>A</t>
  </si>
  <si>
    <t>エコライフ・フェア２０１８実施業務</t>
    <rPh sb="13" eb="15">
      <t>ジッシ</t>
    </rPh>
    <rPh sb="15" eb="17">
      <t>ギョウム</t>
    </rPh>
    <phoneticPr fontId="5"/>
  </si>
  <si>
    <t>平成28年度から成果目標（来場者数）を実態に即したものとした。直近2カ年の実績は目標値を超えるものであり、目標に見合った実績を示している。</t>
    <rPh sb="31" eb="33">
      <t>チョッキン</t>
    </rPh>
    <rPh sb="35" eb="36">
      <t>ネン</t>
    </rPh>
    <rPh sb="37" eb="39">
      <t>ジッセキ</t>
    </rPh>
    <rPh sb="40" eb="43">
      <t>モクヒョウチ</t>
    </rPh>
    <rPh sb="44" eb="45">
      <t>コ</t>
    </rPh>
    <rPh sb="53" eb="55">
      <t>モクヒョウ</t>
    </rPh>
    <rPh sb="56" eb="58">
      <t>ミア</t>
    </rPh>
    <rPh sb="60" eb="62">
      <t>ジッセキ</t>
    </rPh>
    <rPh sb="63" eb="64">
      <t>シメ</t>
    </rPh>
    <phoneticPr fontId="5"/>
  </si>
  <si>
    <t>エコライフ・フェアへの来場者が、フェアでの体験や経験を日常生活でも実践いただくことを考えると、単位当たりコスト等の水準は妥当である。</t>
    <rPh sb="27" eb="29">
      <t>ニチジョウ</t>
    </rPh>
    <rPh sb="29" eb="31">
      <t>セイカツ</t>
    </rPh>
    <rPh sb="33" eb="35">
      <t>ジッセン</t>
    </rPh>
    <rPh sb="42" eb="43">
      <t>カンガ</t>
    </rPh>
    <rPh sb="47" eb="49">
      <t>タンイ</t>
    </rPh>
    <phoneticPr fontId="5"/>
  </si>
  <si>
    <t>会場費</t>
    <rPh sb="0" eb="3">
      <t>カイジョウヒ</t>
    </rPh>
    <phoneticPr fontId="5"/>
  </si>
  <si>
    <t>室料、料理、音響、看板、集合写真等</t>
    <rPh sb="0" eb="2">
      <t>シツリョウ</t>
    </rPh>
    <rPh sb="3" eb="5">
      <t>リョウリ</t>
    </rPh>
    <rPh sb="6" eb="8">
      <t>オンキョウ</t>
    </rPh>
    <rPh sb="9" eb="11">
      <t>カンバン</t>
    </rPh>
    <rPh sb="12" eb="14">
      <t>シュウゴウ</t>
    </rPh>
    <rPh sb="14" eb="16">
      <t>シャシン</t>
    </rPh>
    <rPh sb="16" eb="17">
      <t>トウ</t>
    </rPh>
    <phoneticPr fontId="5"/>
  </si>
  <si>
    <t>①エコライフ・フェア：環境保全上の配慮に重点を置き、発信力の高いブース展開を優先することにより、効率的な運営を追求するなど、準備及び実施業務の効率性を追求している。
②環境保全功労者表彰：地域で環境保全に取り組む者（団体）が年々増加しており、経費が増加するところ、簡素化を主とした合理化を図っている。
③環境行政普及徹底を行う経費：
ⅰ）広報誌：広報誌に加え、より環境施策をわかりやすく普及するためにSNSで発信するための文章作成業務を加えたところであるが、一者応札という結果となってしまった。
ⅱ）共同・時事通信ニュースの提供、情報収集等：真に必要な内容に限定した情報の提供を受け、それに基づいた情報収集等を行うことで合理化を図っている。</t>
    <rPh sb="136" eb="137">
      <t>シュ</t>
    </rPh>
    <rPh sb="173" eb="176">
      <t>コウホウシ</t>
    </rPh>
    <rPh sb="177" eb="178">
      <t>クワ</t>
    </rPh>
    <rPh sb="182" eb="184">
      <t>カンキョウ</t>
    </rPh>
    <rPh sb="184" eb="186">
      <t>セサク</t>
    </rPh>
    <rPh sb="193" eb="195">
      <t>フキュウ</t>
    </rPh>
    <rPh sb="204" eb="206">
      <t>ハッシン</t>
    </rPh>
    <rPh sb="211" eb="213">
      <t>ブンショウ</t>
    </rPh>
    <rPh sb="213" eb="215">
      <t>サクセイ</t>
    </rPh>
    <rPh sb="215" eb="217">
      <t>ギョウム</t>
    </rPh>
    <rPh sb="218" eb="219">
      <t>クワ</t>
    </rPh>
    <rPh sb="229" eb="230">
      <t>イッ</t>
    </rPh>
    <rPh sb="230" eb="231">
      <t>シャ</t>
    </rPh>
    <rPh sb="231" eb="233">
      <t>オウサツ</t>
    </rPh>
    <rPh sb="236" eb="238">
      <t>ケッカ</t>
    </rPh>
    <phoneticPr fontId="5"/>
  </si>
  <si>
    <t>・各業務については、業務の効率性や競争性の高い調達方法を検討することで、必要最小限の経費を計上している。なお、一者応札となってしまった案件については、準備期間の確保、仕様の明確化、配点の見直し等を行い、複数者が応札できるよう調達内容の見直しを行うこととする。
・都道府県等による環境月間の環境関連行事数が減少しているが、例えば前年度の早い段階で翌年度の実施要領を都道府県等へ提供し、積極的に行事の実施を促すなど準備期間を確保することなどで改善を図りたい。</t>
    <rPh sb="55" eb="56">
      <t>イッ</t>
    </rPh>
    <rPh sb="56" eb="57">
      <t>シャ</t>
    </rPh>
    <rPh sb="57" eb="59">
      <t>オウサツ</t>
    </rPh>
    <rPh sb="67" eb="69">
      <t>アンケン</t>
    </rPh>
    <rPh sb="75" eb="77">
      <t>ジュンビ</t>
    </rPh>
    <rPh sb="77" eb="79">
      <t>キカン</t>
    </rPh>
    <rPh sb="80" eb="82">
      <t>カクホ</t>
    </rPh>
    <rPh sb="83" eb="85">
      <t>シヨウ</t>
    </rPh>
    <rPh sb="86" eb="89">
      <t>メイカクカ</t>
    </rPh>
    <rPh sb="90" eb="92">
      <t>ハイテン</t>
    </rPh>
    <rPh sb="93" eb="95">
      <t>ミナオ</t>
    </rPh>
    <rPh sb="96" eb="97">
      <t>トウ</t>
    </rPh>
    <rPh sb="98" eb="99">
      <t>オコナ</t>
    </rPh>
    <rPh sb="131" eb="135">
      <t>トドウフケン</t>
    </rPh>
    <rPh sb="135" eb="136">
      <t>トウ</t>
    </rPh>
    <rPh sb="139" eb="141">
      <t>カンキョウ</t>
    </rPh>
    <rPh sb="141" eb="143">
      <t>ゲッカン</t>
    </rPh>
    <rPh sb="144" eb="146">
      <t>カンキョウ</t>
    </rPh>
    <rPh sb="146" eb="148">
      <t>カンレン</t>
    </rPh>
    <rPh sb="148" eb="150">
      <t>ギョウジ</t>
    </rPh>
    <rPh sb="150" eb="151">
      <t>スウ</t>
    </rPh>
    <rPh sb="152" eb="154">
      <t>ゲンショウ</t>
    </rPh>
    <rPh sb="160" eb="161">
      <t>タト</t>
    </rPh>
    <rPh sb="163" eb="166">
      <t>ゼンネンド</t>
    </rPh>
    <rPh sb="167" eb="168">
      <t>ハヤ</t>
    </rPh>
    <rPh sb="169" eb="171">
      <t>ダンカイ</t>
    </rPh>
    <rPh sb="172" eb="175">
      <t>ヨクネンド</t>
    </rPh>
    <rPh sb="176" eb="178">
      <t>ジッシ</t>
    </rPh>
    <rPh sb="178" eb="180">
      <t>ヨウリョウ</t>
    </rPh>
    <rPh sb="181" eb="185">
      <t>トドウフケン</t>
    </rPh>
    <rPh sb="185" eb="186">
      <t>トウ</t>
    </rPh>
    <rPh sb="187" eb="189">
      <t>テイキョウ</t>
    </rPh>
    <rPh sb="191" eb="194">
      <t>セッキョクテキ</t>
    </rPh>
    <rPh sb="195" eb="197">
      <t>ギョウジ</t>
    </rPh>
    <rPh sb="198" eb="200">
      <t>ジッシ</t>
    </rPh>
    <rPh sb="201" eb="202">
      <t>ウナガ</t>
    </rPh>
    <rPh sb="205" eb="207">
      <t>ジュンビ</t>
    </rPh>
    <rPh sb="207" eb="209">
      <t>キカン</t>
    </rPh>
    <rPh sb="210" eb="212">
      <t>カクホ</t>
    </rPh>
    <rPh sb="219" eb="221">
      <t>カイゼン</t>
    </rPh>
    <rPh sb="222" eb="223">
      <t>ハカ</t>
    </rPh>
    <phoneticPr fontId="5"/>
  </si>
  <si>
    <t>外部有識者点検対象外</t>
  </si>
  <si>
    <t>成果目標の達成に当たって、引き続き効果的な事業展開を図ること。また、行政からの一方的な情報発信ではなく、双方向の通信手段の活用により、より効果的な普及啓発方法についても検討を行うこと。</t>
  </si>
  <si>
    <t>34,560,000／35,618</t>
    <phoneticPr fontId="5"/>
  </si>
  <si>
    <t>引き続き、効果的な事業展開となるよう検討を進める。また、WEB広報誌等でのアンケート回収率を高めるための工夫を行うなど、まず情報の受け手からの反応を多く取得することで、効果的な情報発信について検討することとしたい。</t>
    <rPh sb="0" eb="1">
      <t>ヒ</t>
    </rPh>
    <rPh sb="2" eb="3">
      <t>ツヅ</t>
    </rPh>
    <rPh sb="5" eb="8">
      <t>コウカテキ</t>
    </rPh>
    <rPh sb="9" eb="11">
      <t>ジギョウ</t>
    </rPh>
    <rPh sb="11" eb="13">
      <t>テンカイ</t>
    </rPh>
    <rPh sb="18" eb="20">
      <t>ケントウ</t>
    </rPh>
    <rPh sb="21" eb="22">
      <t>スス</t>
    </rPh>
    <rPh sb="31" eb="34">
      <t>コウホウシ</t>
    </rPh>
    <rPh sb="34" eb="35">
      <t>トウ</t>
    </rPh>
    <rPh sb="42" eb="45">
      <t>カイシュウリツ</t>
    </rPh>
    <rPh sb="46" eb="47">
      <t>タカ</t>
    </rPh>
    <rPh sb="52" eb="54">
      <t>クフウ</t>
    </rPh>
    <rPh sb="55" eb="56">
      <t>オコナ</t>
    </rPh>
    <rPh sb="62" eb="64">
      <t>ジョウホウ</t>
    </rPh>
    <rPh sb="65" eb="66">
      <t>ウ</t>
    </rPh>
    <rPh sb="67" eb="68">
      <t>テ</t>
    </rPh>
    <rPh sb="71" eb="73">
      <t>ハンノウ</t>
    </rPh>
    <rPh sb="74" eb="75">
      <t>オオ</t>
    </rPh>
    <rPh sb="76" eb="78">
      <t>シュトク</t>
    </rPh>
    <rPh sb="84" eb="87">
      <t>コウカテキ</t>
    </rPh>
    <rPh sb="88" eb="90">
      <t>ジョウホウ</t>
    </rPh>
    <rPh sb="90" eb="92">
      <t>ハッシン</t>
    </rPh>
    <rPh sb="96" eb="9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</si>
</sst>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82550</xdr:colOff>
      <xdr:row>741</xdr:row>
      <xdr:rowOff>330200</xdr:rowOff>
    </xdr:from>
    <xdr:to>
      <xdr:col>34</xdr:col>
      <xdr:colOff>120650</xdr:colOff>
      <xdr:row>743</xdr:row>
      <xdr:rowOff>304800</xdr:rowOff>
    </xdr:to>
    <xdr:sp macro="" textlink="">
      <xdr:nvSpPr>
        <xdr:cNvPr id="3" name="正方形/長方形 2"/>
        <xdr:cNvSpPr/>
      </xdr:nvSpPr>
      <xdr:spPr>
        <a:xfrm>
          <a:off x="4318000" y="62623700"/>
          <a:ext cx="2063750" cy="6858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77.3</a:t>
          </a:r>
          <a:r>
            <a:rPr kumimoji="1" lang="ja-JP" altLang="en-US" sz="1100">
              <a:solidFill>
                <a:sysClr val="windowText" lastClr="000000"/>
              </a:solidFill>
            </a:rPr>
            <a:t>百万円</a:t>
          </a:r>
        </a:p>
      </xdr:txBody>
    </xdr:sp>
    <xdr:clientData/>
  </xdr:twoCellAnchor>
  <xdr:twoCellAnchor>
    <xdr:from>
      <xdr:col>8</xdr:col>
      <xdr:colOff>63500</xdr:colOff>
      <xdr:row>748</xdr:row>
      <xdr:rowOff>190500</xdr:rowOff>
    </xdr:from>
    <xdr:to>
      <xdr:col>15</xdr:col>
      <xdr:colOff>93133</xdr:colOff>
      <xdr:row>750</xdr:row>
      <xdr:rowOff>342900</xdr:rowOff>
    </xdr:to>
    <xdr:sp macro="" textlink="">
      <xdr:nvSpPr>
        <xdr:cNvPr id="4" name="正方形/長方形 3"/>
        <xdr:cNvSpPr/>
      </xdr:nvSpPr>
      <xdr:spPr>
        <a:xfrm>
          <a:off x="1553633" y="50355500"/>
          <a:ext cx="1333500" cy="8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（株）ダスキン玉川　</a:t>
          </a:r>
          <a:r>
            <a:rPr kumimoji="1" lang="en-US" altLang="ja-JP" sz="1100"/>
            <a:t>34.6</a:t>
          </a:r>
          <a:r>
            <a:rPr kumimoji="1" lang="ja-JP" altLang="en-US" sz="1100"/>
            <a:t>百万円</a:t>
          </a:r>
        </a:p>
      </xdr:txBody>
    </xdr:sp>
    <xdr:clientData/>
  </xdr:twoCellAnchor>
  <xdr:twoCellAnchor>
    <xdr:from>
      <xdr:col>19</xdr:col>
      <xdr:colOff>12700</xdr:colOff>
      <xdr:row>748</xdr:row>
      <xdr:rowOff>190500</xdr:rowOff>
    </xdr:from>
    <xdr:to>
      <xdr:col>25</xdr:col>
      <xdr:colOff>114300</xdr:colOff>
      <xdr:row>751</xdr:row>
      <xdr:rowOff>127000</xdr:rowOff>
    </xdr:to>
    <xdr:sp macro="" textlink="">
      <xdr:nvSpPr>
        <xdr:cNvPr id="5" name="正方形/長方形 4"/>
        <xdr:cNvSpPr/>
      </xdr:nvSpPr>
      <xdr:spPr>
        <a:xfrm>
          <a:off x="3511550" y="64960500"/>
          <a:ext cx="1206500" cy="10033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公益財団法人　水と緑の惑星保全機構（他</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4.6</a:t>
          </a:r>
          <a:r>
            <a:rPr kumimoji="1" lang="ja-JP" altLang="en-US" sz="1100">
              <a:solidFill>
                <a:sysClr val="windowText" lastClr="000000"/>
              </a:solidFill>
            </a:rPr>
            <a:t>百万</a:t>
          </a:r>
        </a:p>
      </xdr:txBody>
    </xdr:sp>
    <xdr:clientData/>
  </xdr:twoCellAnchor>
  <xdr:twoCellAnchor>
    <xdr:from>
      <xdr:col>30</xdr:col>
      <xdr:colOff>171450</xdr:colOff>
      <xdr:row>748</xdr:row>
      <xdr:rowOff>165100</xdr:rowOff>
    </xdr:from>
    <xdr:to>
      <xdr:col>37</xdr:col>
      <xdr:colOff>88900</xdr:colOff>
      <xdr:row>750</xdr:row>
      <xdr:rowOff>317500</xdr:rowOff>
    </xdr:to>
    <xdr:sp macro="" textlink="">
      <xdr:nvSpPr>
        <xdr:cNvPr id="6" name="正方形/長方形 5"/>
        <xdr:cNvSpPr/>
      </xdr:nvSpPr>
      <xdr:spPr>
        <a:xfrm>
          <a:off x="5695950" y="64935100"/>
          <a:ext cx="1206500" cy="863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 </a:t>
          </a:r>
          <a:r>
            <a:rPr kumimoji="1" lang="ja-JP" altLang="en-US" sz="1100"/>
            <a:t>（一社）共同通信社（他</a:t>
          </a:r>
          <a:r>
            <a:rPr kumimoji="1" lang="en-US" altLang="ja-JP" sz="1100"/>
            <a:t>2</a:t>
          </a:r>
          <a:r>
            <a:rPr kumimoji="1" lang="ja-JP" altLang="en-US" sz="1100"/>
            <a:t>者）</a:t>
          </a:r>
          <a:endParaRPr kumimoji="1" lang="en-US" altLang="ja-JP" sz="1100"/>
        </a:p>
        <a:p>
          <a:pPr algn="ctr"/>
          <a:r>
            <a:rPr kumimoji="1" lang="en-US" altLang="ja-JP" sz="1100"/>
            <a:t>21.3</a:t>
          </a:r>
          <a:r>
            <a:rPr kumimoji="1" lang="ja-JP" altLang="en-US" sz="1100"/>
            <a:t>百万円</a:t>
          </a:r>
        </a:p>
      </xdr:txBody>
    </xdr:sp>
    <xdr:clientData/>
  </xdr:twoCellAnchor>
  <xdr:twoCellAnchor>
    <xdr:from>
      <xdr:col>42</xdr:col>
      <xdr:colOff>114300</xdr:colOff>
      <xdr:row>748</xdr:row>
      <xdr:rowOff>152400</xdr:rowOff>
    </xdr:from>
    <xdr:to>
      <xdr:col>49</xdr:col>
      <xdr:colOff>25400</xdr:colOff>
      <xdr:row>750</xdr:row>
      <xdr:rowOff>304800</xdr:rowOff>
    </xdr:to>
    <xdr:sp macro="" textlink="">
      <xdr:nvSpPr>
        <xdr:cNvPr id="7" name="正方形/長方形 6"/>
        <xdr:cNvSpPr/>
      </xdr:nvSpPr>
      <xdr:spPr>
        <a:xfrm>
          <a:off x="7848600" y="64922400"/>
          <a:ext cx="1200150" cy="8636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D</a:t>
          </a:r>
          <a:r>
            <a:rPr kumimoji="1" lang="ja-JP" altLang="en-US" sz="1100" baseline="0"/>
            <a:t> </a:t>
          </a:r>
          <a:r>
            <a:rPr kumimoji="1" lang="ja-JP" altLang="en-US" sz="1100"/>
            <a:t>（株）文化工房</a:t>
          </a:r>
          <a:endParaRPr kumimoji="1" lang="en-US" altLang="ja-JP" sz="1100"/>
        </a:p>
        <a:p>
          <a:pPr algn="ctr"/>
          <a:r>
            <a:rPr kumimoji="1" lang="en-US" altLang="ja-JP" sz="1100"/>
            <a:t>14.0</a:t>
          </a:r>
          <a:r>
            <a:rPr kumimoji="1" lang="ja-JP" altLang="en-US" sz="1100"/>
            <a:t>百万円</a:t>
          </a:r>
        </a:p>
      </xdr:txBody>
    </xdr:sp>
    <xdr:clientData/>
  </xdr:twoCellAnchor>
  <xdr:twoCellAnchor>
    <xdr:from>
      <xdr:col>11</xdr:col>
      <xdr:colOff>95250</xdr:colOff>
      <xdr:row>745</xdr:row>
      <xdr:rowOff>330200</xdr:rowOff>
    </xdr:from>
    <xdr:to>
      <xdr:col>45</xdr:col>
      <xdr:colOff>44450</xdr:colOff>
      <xdr:row>745</xdr:row>
      <xdr:rowOff>336550</xdr:rowOff>
    </xdr:to>
    <xdr:cxnSp macro="">
      <xdr:nvCxnSpPr>
        <xdr:cNvPr id="8" name="直線コネクタ 7"/>
        <xdr:cNvCxnSpPr/>
      </xdr:nvCxnSpPr>
      <xdr:spPr>
        <a:xfrm flipV="1">
          <a:off x="2120900" y="64039750"/>
          <a:ext cx="6210300" cy="63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107950</xdr:colOff>
      <xdr:row>745</xdr:row>
      <xdr:rowOff>330200</xdr:rowOff>
    </xdr:from>
    <xdr:to>
      <xdr:col>11</xdr:col>
      <xdr:colOff>107950</xdr:colOff>
      <xdr:row>748</xdr:row>
      <xdr:rowOff>114300</xdr:rowOff>
    </xdr:to>
    <xdr:cxnSp macro="">
      <xdr:nvCxnSpPr>
        <xdr:cNvPr id="9" name="直線矢印コネクタ 8"/>
        <xdr:cNvCxnSpPr/>
      </xdr:nvCxnSpPr>
      <xdr:spPr>
        <a:xfrm>
          <a:off x="2133600" y="64039750"/>
          <a:ext cx="0" cy="8445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745</xdr:row>
      <xdr:rowOff>336550</xdr:rowOff>
    </xdr:from>
    <xdr:to>
      <xdr:col>22</xdr:col>
      <xdr:colOff>0</xdr:colOff>
      <xdr:row>748</xdr:row>
      <xdr:rowOff>133350</xdr:rowOff>
    </xdr:to>
    <xdr:cxnSp macro="">
      <xdr:nvCxnSpPr>
        <xdr:cNvPr id="10" name="直線矢印コネクタ 9"/>
        <xdr:cNvCxnSpPr/>
      </xdr:nvCxnSpPr>
      <xdr:spPr>
        <a:xfrm>
          <a:off x="4051300" y="64046100"/>
          <a:ext cx="0" cy="8572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171450</xdr:colOff>
      <xdr:row>745</xdr:row>
      <xdr:rowOff>330200</xdr:rowOff>
    </xdr:from>
    <xdr:to>
      <xdr:col>33</xdr:col>
      <xdr:colOff>171450</xdr:colOff>
      <xdr:row>748</xdr:row>
      <xdr:rowOff>101600</xdr:rowOff>
    </xdr:to>
    <xdr:cxnSp macro="">
      <xdr:nvCxnSpPr>
        <xdr:cNvPr id="11" name="直線矢印コネクタ 10"/>
        <xdr:cNvCxnSpPr/>
      </xdr:nvCxnSpPr>
      <xdr:spPr>
        <a:xfrm>
          <a:off x="6248400" y="64039750"/>
          <a:ext cx="0" cy="8318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44450</xdr:colOff>
      <xdr:row>745</xdr:row>
      <xdr:rowOff>323850</xdr:rowOff>
    </xdr:from>
    <xdr:to>
      <xdr:col>45</xdr:col>
      <xdr:colOff>44450</xdr:colOff>
      <xdr:row>748</xdr:row>
      <xdr:rowOff>82550</xdr:rowOff>
    </xdr:to>
    <xdr:cxnSp macro="">
      <xdr:nvCxnSpPr>
        <xdr:cNvPr id="12" name="直線矢印コネクタ 11"/>
        <xdr:cNvCxnSpPr/>
      </xdr:nvCxnSpPr>
      <xdr:spPr>
        <a:xfrm>
          <a:off x="8331200" y="64033400"/>
          <a:ext cx="0" cy="8191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743</xdr:row>
      <xdr:rowOff>292100</xdr:rowOff>
    </xdr:from>
    <xdr:to>
      <xdr:col>28</xdr:col>
      <xdr:colOff>171450</xdr:colOff>
      <xdr:row>745</xdr:row>
      <xdr:rowOff>317500</xdr:rowOff>
    </xdr:to>
    <xdr:cxnSp macro="">
      <xdr:nvCxnSpPr>
        <xdr:cNvPr id="13" name="直線コネクタ 12"/>
        <xdr:cNvCxnSpPr/>
      </xdr:nvCxnSpPr>
      <xdr:spPr>
        <a:xfrm>
          <a:off x="5321300" y="63296800"/>
          <a:ext cx="6350" cy="7302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82550</xdr:colOff>
      <xdr:row>746</xdr:row>
      <xdr:rowOff>160618</xdr:rowOff>
    </xdr:from>
    <xdr:to>
      <xdr:col>16</xdr:col>
      <xdr:colOff>88900</xdr:colOff>
      <xdr:row>747</xdr:row>
      <xdr:rowOff>88900</xdr:rowOff>
    </xdr:to>
    <xdr:sp macro="" textlink="">
      <xdr:nvSpPr>
        <xdr:cNvPr id="14" name="テキスト ボックス 13"/>
        <xdr:cNvSpPr txBox="1"/>
      </xdr:nvSpPr>
      <xdr:spPr>
        <a:xfrm>
          <a:off x="1187450" y="64225768"/>
          <a:ext cx="1847850"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a:t>
          </a:r>
          <a:r>
            <a:rPr kumimoji="1" lang="en-US" altLang="ja-JP" sz="1000"/>
            <a:t>】</a:t>
          </a:r>
          <a:endParaRPr kumimoji="1" lang="ja-JP" altLang="en-US" sz="1000"/>
        </a:p>
      </xdr:txBody>
    </xdr:sp>
    <xdr:clientData/>
  </xdr:twoCellAnchor>
  <xdr:twoCellAnchor>
    <xdr:from>
      <xdr:col>17</xdr:col>
      <xdr:colOff>170328</xdr:colOff>
      <xdr:row>746</xdr:row>
      <xdr:rowOff>165474</xdr:rowOff>
    </xdr:from>
    <xdr:to>
      <xdr:col>28</xdr:col>
      <xdr:colOff>82550</xdr:colOff>
      <xdr:row>747</xdr:row>
      <xdr:rowOff>69850</xdr:rowOff>
    </xdr:to>
    <xdr:sp macro="" textlink="">
      <xdr:nvSpPr>
        <xdr:cNvPr id="15" name="テキスト ボックス 14"/>
        <xdr:cNvSpPr txBox="1"/>
      </xdr:nvSpPr>
      <xdr:spPr>
        <a:xfrm>
          <a:off x="3300878" y="64230624"/>
          <a:ext cx="1937872" cy="259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lientData/>
  </xdr:twoCellAnchor>
  <xdr:twoCellAnchor>
    <xdr:from>
      <xdr:col>30</xdr:col>
      <xdr:colOff>82550</xdr:colOff>
      <xdr:row>746</xdr:row>
      <xdr:rowOff>155762</xdr:rowOff>
    </xdr:from>
    <xdr:to>
      <xdr:col>39</xdr:col>
      <xdr:colOff>66675</xdr:colOff>
      <xdr:row>747</xdr:row>
      <xdr:rowOff>117662</xdr:rowOff>
    </xdr:to>
    <xdr:sp macro="" textlink="">
      <xdr:nvSpPr>
        <xdr:cNvPr id="16" name="テキスト ボックス 15"/>
        <xdr:cNvSpPr txBox="1"/>
      </xdr:nvSpPr>
      <xdr:spPr>
        <a:xfrm>
          <a:off x="6083300" y="47199737"/>
          <a:ext cx="17843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40</xdr:col>
      <xdr:colOff>161366</xdr:colOff>
      <xdr:row>746</xdr:row>
      <xdr:rowOff>158750</xdr:rowOff>
    </xdr:from>
    <xdr:to>
      <xdr:col>49</xdr:col>
      <xdr:colOff>247650</xdr:colOff>
      <xdr:row>747</xdr:row>
      <xdr:rowOff>111685</xdr:rowOff>
    </xdr:to>
    <xdr:sp macro="" textlink="">
      <xdr:nvSpPr>
        <xdr:cNvPr id="17" name="テキスト ボックス 16"/>
        <xdr:cNvSpPr txBox="1"/>
      </xdr:nvSpPr>
      <xdr:spPr>
        <a:xfrm>
          <a:off x="7527366" y="64223900"/>
          <a:ext cx="1743634" cy="30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a:t>
          </a:r>
          <a:r>
            <a:rPr kumimoji="1" lang="en-US" altLang="ja-JP" sz="1000"/>
            <a:t>】</a:t>
          </a:r>
          <a:endParaRPr kumimoji="1" lang="ja-JP" altLang="en-US" sz="1000"/>
        </a:p>
      </xdr:txBody>
    </xdr:sp>
    <xdr:clientData/>
  </xdr:twoCellAnchor>
  <xdr:twoCellAnchor>
    <xdr:from>
      <xdr:col>23</xdr:col>
      <xdr:colOff>69851</xdr:colOff>
      <xdr:row>744</xdr:row>
      <xdr:rowOff>174438</xdr:rowOff>
    </xdr:from>
    <xdr:to>
      <xdr:col>35</xdr:col>
      <xdr:colOff>66675</xdr:colOff>
      <xdr:row>745</xdr:row>
      <xdr:rowOff>138579</xdr:rowOff>
    </xdr:to>
    <xdr:sp macro="" textlink="">
      <xdr:nvSpPr>
        <xdr:cNvPr id="18" name="テキスト ボックス 17"/>
        <xdr:cNvSpPr txBox="1"/>
      </xdr:nvSpPr>
      <xdr:spPr>
        <a:xfrm>
          <a:off x="4670426" y="46513563"/>
          <a:ext cx="2397124" cy="316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環境保全推進のための経費</a:t>
          </a:r>
          <a:r>
            <a:rPr kumimoji="1" lang="en-US" altLang="ja-JP" sz="1100"/>
            <a:t>】</a:t>
          </a:r>
          <a:endParaRPr kumimoji="1" lang="ja-JP" altLang="en-US" sz="1100"/>
        </a:p>
      </xdr:txBody>
    </xdr:sp>
    <xdr:clientData/>
  </xdr:twoCellAnchor>
  <xdr:twoCellAnchor>
    <xdr:from>
      <xdr:col>8</xdr:col>
      <xdr:colOff>95250</xdr:colOff>
      <xdr:row>751</xdr:row>
      <xdr:rowOff>292100</xdr:rowOff>
    </xdr:from>
    <xdr:to>
      <xdr:col>15</xdr:col>
      <xdr:colOff>127000</xdr:colOff>
      <xdr:row>754</xdr:row>
      <xdr:rowOff>279400</xdr:rowOff>
    </xdr:to>
    <xdr:sp macro="" textlink="">
      <xdr:nvSpPr>
        <xdr:cNvPr id="19" name="大かっこ 18"/>
        <xdr:cNvSpPr/>
      </xdr:nvSpPr>
      <xdr:spPr>
        <a:xfrm>
          <a:off x="1568450" y="66128900"/>
          <a:ext cx="132080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165100</xdr:colOff>
      <xdr:row>751</xdr:row>
      <xdr:rowOff>266700</xdr:rowOff>
    </xdr:from>
    <xdr:to>
      <xdr:col>26</xdr:col>
      <xdr:colOff>12700</xdr:colOff>
      <xdr:row>754</xdr:row>
      <xdr:rowOff>254000</xdr:rowOff>
    </xdr:to>
    <xdr:sp macro="" textlink="">
      <xdr:nvSpPr>
        <xdr:cNvPr id="20" name="大かっこ 19"/>
        <xdr:cNvSpPr/>
      </xdr:nvSpPr>
      <xdr:spPr>
        <a:xfrm>
          <a:off x="3479800" y="66103500"/>
          <a:ext cx="132080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120650</xdr:colOff>
      <xdr:row>751</xdr:row>
      <xdr:rowOff>254000</xdr:rowOff>
    </xdr:from>
    <xdr:to>
      <xdr:col>37</xdr:col>
      <xdr:colOff>171450</xdr:colOff>
      <xdr:row>754</xdr:row>
      <xdr:rowOff>241300</xdr:rowOff>
    </xdr:to>
    <xdr:sp macro="" textlink="">
      <xdr:nvSpPr>
        <xdr:cNvPr id="21" name="大かっこ 20"/>
        <xdr:cNvSpPr/>
      </xdr:nvSpPr>
      <xdr:spPr>
        <a:xfrm>
          <a:off x="5645150" y="66090800"/>
          <a:ext cx="13398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63500</xdr:colOff>
      <xdr:row>751</xdr:row>
      <xdr:rowOff>241300</xdr:rowOff>
    </xdr:from>
    <xdr:to>
      <xdr:col>49</xdr:col>
      <xdr:colOff>114300</xdr:colOff>
      <xdr:row>754</xdr:row>
      <xdr:rowOff>228600</xdr:rowOff>
    </xdr:to>
    <xdr:sp macro="" textlink="">
      <xdr:nvSpPr>
        <xdr:cNvPr id="22" name="大かっこ 21"/>
        <xdr:cNvSpPr/>
      </xdr:nvSpPr>
      <xdr:spPr>
        <a:xfrm>
          <a:off x="7797800" y="66078100"/>
          <a:ext cx="1339850" cy="104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752</xdr:row>
      <xdr:rowOff>88900</xdr:rowOff>
    </xdr:from>
    <xdr:to>
      <xdr:col>15</xdr:col>
      <xdr:colOff>82550</xdr:colOff>
      <xdr:row>754</xdr:row>
      <xdr:rowOff>133350</xdr:rowOff>
    </xdr:to>
    <xdr:sp macro="" textlink="">
      <xdr:nvSpPr>
        <xdr:cNvPr id="23" name="テキスト ボックス 22"/>
        <xdr:cNvSpPr txBox="1"/>
      </xdr:nvSpPr>
      <xdr:spPr>
        <a:xfrm>
          <a:off x="1625600" y="66281300"/>
          <a:ext cx="1219200"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エコライフ・フェア２０１８実施業務</a:t>
          </a:r>
        </a:p>
      </xdr:txBody>
    </xdr:sp>
    <xdr:clientData/>
  </xdr:twoCellAnchor>
  <xdr:twoCellAnchor>
    <xdr:from>
      <xdr:col>19</xdr:col>
      <xdr:colOff>0</xdr:colOff>
      <xdr:row>752</xdr:row>
      <xdr:rowOff>88900</xdr:rowOff>
    </xdr:from>
    <xdr:to>
      <xdr:col>26</xdr:col>
      <xdr:colOff>76200</xdr:colOff>
      <xdr:row>754</xdr:row>
      <xdr:rowOff>292100</xdr:rowOff>
    </xdr:to>
    <xdr:sp macro="" textlink="">
      <xdr:nvSpPr>
        <xdr:cNvPr id="24" name="テキスト ボックス 23"/>
        <xdr:cNvSpPr txBox="1"/>
      </xdr:nvSpPr>
      <xdr:spPr>
        <a:xfrm>
          <a:off x="3498850" y="66281300"/>
          <a:ext cx="1365250" cy="90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環境保全功労者等表彰式のための業務</a:t>
          </a:r>
        </a:p>
      </xdr:txBody>
    </xdr:sp>
    <xdr:clientData/>
  </xdr:twoCellAnchor>
  <xdr:twoCellAnchor>
    <xdr:from>
      <xdr:col>30</xdr:col>
      <xdr:colOff>114300</xdr:colOff>
      <xdr:row>752</xdr:row>
      <xdr:rowOff>88900</xdr:rowOff>
    </xdr:from>
    <xdr:to>
      <xdr:col>38</xdr:col>
      <xdr:colOff>44450</xdr:colOff>
      <xdr:row>754</xdr:row>
      <xdr:rowOff>203200</xdr:rowOff>
    </xdr:to>
    <xdr:sp macro="" textlink="">
      <xdr:nvSpPr>
        <xdr:cNvPr id="25" name="テキスト ボックス 24"/>
        <xdr:cNvSpPr txBox="1"/>
      </xdr:nvSpPr>
      <xdr:spPr>
        <a:xfrm>
          <a:off x="5638800" y="66281300"/>
          <a:ext cx="14033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共同通信・時事通信ニュースの借料等</a:t>
          </a:r>
        </a:p>
      </xdr:txBody>
    </xdr:sp>
    <xdr:clientData/>
  </xdr:twoCellAnchor>
  <xdr:twoCellAnchor>
    <xdr:from>
      <xdr:col>42</xdr:col>
      <xdr:colOff>133350</xdr:colOff>
      <xdr:row>752</xdr:row>
      <xdr:rowOff>63500</xdr:rowOff>
    </xdr:from>
    <xdr:to>
      <xdr:col>49</xdr:col>
      <xdr:colOff>38100</xdr:colOff>
      <xdr:row>754</xdr:row>
      <xdr:rowOff>38100</xdr:rowOff>
    </xdr:to>
    <xdr:sp macro="" textlink="">
      <xdr:nvSpPr>
        <xdr:cNvPr id="26" name="テキスト ボックス 25"/>
        <xdr:cNvSpPr txBox="1"/>
      </xdr:nvSpPr>
      <xdr:spPr>
        <a:xfrm>
          <a:off x="7867650" y="66255900"/>
          <a:ext cx="1193800" cy="67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広報誌企画制作等業務</a:t>
          </a:r>
        </a:p>
      </xdr:txBody>
    </xdr:sp>
    <xdr:clientData/>
  </xdr:twoCellAnchor>
  <xdr:twoCellAnchor>
    <xdr:from>
      <xdr:col>38</xdr:col>
      <xdr:colOff>25400</xdr:colOff>
      <xdr:row>741</xdr:row>
      <xdr:rowOff>317500</xdr:rowOff>
    </xdr:from>
    <xdr:to>
      <xdr:col>44</xdr:col>
      <xdr:colOff>165100</xdr:colOff>
      <xdr:row>743</xdr:row>
      <xdr:rowOff>311150</xdr:rowOff>
    </xdr:to>
    <xdr:sp macro="" textlink="">
      <xdr:nvSpPr>
        <xdr:cNvPr id="27" name="正方形/長方形 26"/>
        <xdr:cNvSpPr/>
      </xdr:nvSpPr>
      <xdr:spPr>
        <a:xfrm>
          <a:off x="7023100" y="62611000"/>
          <a:ext cx="1244600" cy="7048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34</xdr:col>
      <xdr:colOff>120650</xdr:colOff>
      <xdr:row>742</xdr:row>
      <xdr:rowOff>314325</xdr:rowOff>
    </xdr:from>
    <xdr:to>
      <xdr:col>38</xdr:col>
      <xdr:colOff>25400</xdr:colOff>
      <xdr:row>742</xdr:row>
      <xdr:rowOff>317500</xdr:rowOff>
    </xdr:to>
    <xdr:cxnSp macro="">
      <xdr:nvCxnSpPr>
        <xdr:cNvPr id="28" name="直線コネクタ 27"/>
        <xdr:cNvCxnSpPr>
          <a:stCxn id="3" idx="3"/>
          <a:endCxn id="27" idx="1"/>
        </xdr:cNvCxnSpPr>
      </xdr:nvCxnSpPr>
      <xdr:spPr>
        <a:xfrm flipV="1">
          <a:off x="6381750" y="62963425"/>
          <a:ext cx="641350" cy="31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6" t="s">
        <v>0</v>
      </c>
      <c r="AK2" s="216"/>
      <c r="AL2" s="216"/>
      <c r="AM2" s="216"/>
      <c r="AN2" s="216"/>
      <c r="AO2" s="217"/>
      <c r="AP2" s="217"/>
      <c r="AQ2" s="217"/>
      <c r="AR2" s="79" t="str">
        <f>IF(OR(AO2="　", AO2=""), "", "-")</f>
        <v/>
      </c>
      <c r="AS2" s="218">
        <v>301</v>
      </c>
      <c r="AT2" s="218"/>
      <c r="AU2" s="218"/>
      <c r="AV2" s="52" t="str">
        <f>IF(AW2="", "", "-")</f>
        <v/>
      </c>
      <c r="AW2" s="395"/>
      <c r="AX2" s="395"/>
    </row>
    <row r="3" spans="1:50" ht="21" customHeight="1" thickBot="1" x14ac:dyDescent="0.2">
      <c r="A3" s="521" t="s">
        <v>541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567</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165</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570</v>
      </c>
      <c r="AF5" s="715"/>
      <c r="AG5" s="715"/>
      <c r="AH5" s="715"/>
      <c r="AI5" s="715"/>
      <c r="AJ5" s="715"/>
      <c r="AK5" s="715"/>
      <c r="AL5" s="715"/>
      <c r="AM5" s="715"/>
      <c r="AN5" s="715"/>
      <c r="AO5" s="715"/>
      <c r="AP5" s="716"/>
      <c r="AQ5" s="717" t="s">
        <v>571</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573</v>
      </c>
      <c r="H7" s="828"/>
      <c r="I7" s="828"/>
      <c r="J7" s="828"/>
      <c r="K7" s="828"/>
      <c r="L7" s="828"/>
      <c r="M7" s="828"/>
      <c r="N7" s="828"/>
      <c r="O7" s="828"/>
      <c r="P7" s="828"/>
      <c r="Q7" s="828"/>
      <c r="R7" s="828"/>
      <c r="S7" s="828"/>
      <c r="T7" s="828"/>
      <c r="U7" s="828"/>
      <c r="V7" s="828"/>
      <c r="W7" s="828"/>
      <c r="X7" s="829"/>
      <c r="Y7" s="393" t="s">
        <v>513</v>
      </c>
      <c r="Z7" s="294"/>
      <c r="AA7" s="294"/>
      <c r="AB7" s="294"/>
      <c r="AC7" s="294"/>
      <c r="AD7" s="394"/>
      <c r="AE7" s="381" t="s">
        <v>575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378</v>
      </c>
      <c r="B8" s="825"/>
      <c r="C8" s="825"/>
      <c r="D8" s="825"/>
      <c r="E8" s="825"/>
      <c r="F8" s="826"/>
      <c r="G8" s="221" t="str">
        <f>入力規則等!A28</f>
        <v>-</v>
      </c>
      <c r="H8" s="222"/>
      <c r="I8" s="222"/>
      <c r="J8" s="222"/>
      <c r="K8" s="222"/>
      <c r="L8" s="222"/>
      <c r="M8" s="222"/>
      <c r="N8" s="222"/>
      <c r="O8" s="222"/>
      <c r="P8" s="222"/>
      <c r="Q8" s="222"/>
      <c r="R8" s="222"/>
      <c r="S8" s="222"/>
      <c r="T8" s="222"/>
      <c r="U8" s="222"/>
      <c r="V8" s="222"/>
      <c r="W8" s="222"/>
      <c r="X8" s="223"/>
      <c r="Y8" s="567" t="s">
        <v>379</v>
      </c>
      <c r="Z8" s="568"/>
      <c r="AA8" s="568"/>
      <c r="AB8" s="568"/>
      <c r="AC8" s="568"/>
      <c r="AD8" s="569"/>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6" t="s">
        <v>23</v>
      </c>
      <c r="B9" s="147"/>
      <c r="C9" s="147"/>
      <c r="D9" s="147"/>
      <c r="E9" s="147"/>
      <c r="F9" s="147"/>
      <c r="G9" s="570" t="s">
        <v>576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677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0" t="s">
        <v>24</v>
      </c>
      <c r="B12" s="141"/>
      <c r="C12" s="141"/>
      <c r="D12" s="141"/>
      <c r="E12" s="141"/>
      <c r="F12" s="142"/>
      <c r="G12" s="676"/>
      <c r="H12" s="677"/>
      <c r="I12" s="677"/>
      <c r="J12" s="677"/>
      <c r="K12" s="677"/>
      <c r="L12" s="677"/>
      <c r="M12" s="677"/>
      <c r="N12" s="677"/>
      <c r="O12" s="677"/>
      <c r="P12" s="301" t="s">
        <v>532</v>
      </c>
      <c r="Q12" s="296"/>
      <c r="R12" s="296"/>
      <c r="S12" s="296"/>
      <c r="T12" s="296"/>
      <c r="U12" s="296"/>
      <c r="V12" s="297"/>
      <c r="W12" s="301" t="s">
        <v>529</v>
      </c>
      <c r="X12" s="296"/>
      <c r="Y12" s="296"/>
      <c r="Z12" s="296"/>
      <c r="AA12" s="296"/>
      <c r="AB12" s="296"/>
      <c r="AC12" s="297"/>
      <c r="AD12" s="301" t="s">
        <v>524</v>
      </c>
      <c r="AE12" s="296"/>
      <c r="AF12" s="296"/>
      <c r="AG12" s="296"/>
      <c r="AH12" s="296"/>
      <c r="AI12" s="296"/>
      <c r="AJ12" s="297"/>
      <c r="AK12" s="301" t="s">
        <v>517</v>
      </c>
      <c r="AL12" s="296"/>
      <c r="AM12" s="296"/>
      <c r="AN12" s="296"/>
      <c r="AO12" s="296"/>
      <c r="AP12" s="296"/>
      <c r="AQ12" s="297"/>
      <c r="AR12" s="301" t="s">
        <v>515</v>
      </c>
      <c r="AS12" s="296"/>
      <c r="AT12" s="296"/>
      <c r="AU12" s="296"/>
      <c r="AV12" s="296"/>
      <c r="AW12" s="296"/>
      <c r="AX12" s="739"/>
    </row>
    <row r="13" spans="1:50" ht="21" customHeight="1" x14ac:dyDescent="0.15">
      <c r="A13" s="143"/>
      <c r="B13" s="144"/>
      <c r="C13" s="144"/>
      <c r="D13" s="144"/>
      <c r="E13" s="144"/>
      <c r="F13" s="145"/>
      <c r="G13" s="740" t="s">
        <v>6</v>
      </c>
      <c r="H13" s="741"/>
      <c r="I13" s="633" t="s">
        <v>7</v>
      </c>
      <c r="J13" s="634"/>
      <c r="K13" s="634"/>
      <c r="L13" s="634"/>
      <c r="M13" s="634"/>
      <c r="N13" s="634"/>
      <c r="O13" s="635"/>
      <c r="P13" s="109">
        <v>80</v>
      </c>
      <c r="Q13" s="110"/>
      <c r="R13" s="110"/>
      <c r="S13" s="110"/>
      <c r="T13" s="110"/>
      <c r="U13" s="110"/>
      <c r="V13" s="111"/>
      <c r="W13" s="109">
        <v>81</v>
      </c>
      <c r="X13" s="110"/>
      <c r="Y13" s="110"/>
      <c r="Z13" s="110"/>
      <c r="AA13" s="110"/>
      <c r="AB13" s="110"/>
      <c r="AC13" s="111"/>
      <c r="AD13" s="109">
        <v>81</v>
      </c>
      <c r="AE13" s="110"/>
      <c r="AF13" s="110"/>
      <c r="AG13" s="110"/>
      <c r="AH13" s="110"/>
      <c r="AI13" s="110"/>
      <c r="AJ13" s="111"/>
      <c r="AK13" s="109">
        <v>85</v>
      </c>
      <c r="AL13" s="110"/>
      <c r="AM13" s="110"/>
      <c r="AN13" s="110"/>
      <c r="AO13" s="110"/>
      <c r="AP13" s="110"/>
      <c r="AQ13" s="111"/>
      <c r="AR13" s="106">
        <v>88</v>
      </c>
      <c r="AS13" s="107"/>
      <c r="AT13" s="107"/>
      <c r="AU13" s="107"/>
      <c r="AV13" s="107"/>
      <c r="AW13" s="107"/>
      <c r="AX13" s="392"/>
    </row>
    <row r="14" spans="1:50" ht="21" customHeight="1" x14ac:dyDescent="0.15">
      <c r="A14" s="143"/>
      <c r="B14" s="144"/>
      <c r="C14" s="144"/>
      <c r="D14" s="144"/>
      <c r="E14" s="144"/>
      <c r="F14" s="145"/>
      <c r="G14" s="742"/>
      <c r="H14" s="743"/>
      <c r="I14" s="573" t="s">
        <v>8</v>
      </c>
      <c r="J14" s="627"/>
      <c r="K14" s="627"/>
      <c r="L14" s="627"/>
      <c r="M14" s="627"/>
      <c r="N14" s="627"/>
      <c r="O14" s="628"/>
      <c r="P14" s="109" t="s">
        <v>579</v>
      </c>
      <c r="Q14" s="110"/>
      <c r="R14" s="110"/>
      <c r="S14" s="110"/>
      <c r="T14" s="110"/>
      <c r="U14" s="110"/>
      <c r="V14" s="111"/>
      <c r="W14" s="109" t="s">
        <v>580</v>
      </c>
      <c r="X14" s="110"/>
      <c r="Y14" s="110"/>
      <c r="Z14" s="110"/>
      <c r="AA14" s="110"/>
      <c r="AB14" s="110"/>
      <c r="AC14" s="111"/>
      <c r="AD14" s="109" t="s">
        <v>581</v>
      </c>
      <c r="AE14" s="110"/>
      <c r="AF14" s="110"/>
      <c r="AG14" s="110"/>
      <c r="AH14" s="110"/>
      <c r="AI14" s="110"/>
      <c r="AJ14" s="111"/>
      <c r="AK14" s="109" t="s">
        <v>581</v>
      </c>
      <c r="AL14" s="110"/>
      <c r="AM14" s="110"/>
      <c r="AN14" s="110"/>
      <c r="AO14" s="110"/>
      <c r="AP14" s="110"/>
      <c r="AQ14" s="111"/>
      <c r="AR14" s="660"/>
      <c r="AS14" s="660"/>
      <c r="AT14" s="660"/>
      <c r="AU14" s="660"/>
      <c r="AV14" s="660"/>
      <c r="AW14" s="660"/>
      <c r="AX14" s="661"/>
    </row>
    <row r="15" spans="1:50" ht="21" customHeight="1" x14ac:dyDescent="0.15">
      <c r="A15" s="143"/>
      <c r="B15" s="144"/>
      <c r="C15" s="144"/>
      <c r="D15" s="144"/>
      <c r="E15" s="144"/>
      <c r="F15" s="145"/>
      <c r="G15" s="742"/>
      <c r="H15" s="743"/>
      <c r="I15" s="573" t="s">
        <v>51</v>
      </c>
      <c r="J15" s="574"/>
      <c r="K15" s="574"/>
      <c r="L15" s="574"/>
      <c r="M15" s="574"/>
      <c r="N15" s="574"/>
      <c r="O15" s="575"/>
      <c r="P15" s="109" t="s">
        <v>580</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t="s">
        <v>582</v>
      </c>
      <c r="AL15" s="110"/>
      <c r="AM15" s="110"/>
      <c r="AN15" s="110"/>
      <c r="AO15" s="110"/>
      <c r="AP15" s="110"/>
      <c r="AQ15" s="111"/>
      <c r="AR15" s="109" t="s">
        <v>580</v>
      </c>
      <c r="AS15" s="110"/>
      <c r="AT15" s="110"/>
      <c r="AU15" s="110"/>
      <c r="AV15" s="110"/>
      <c r="AW15" s="110"/>
      <c r="AX15" s="626"/>
    </row>
    <row r="16" spans="1:50" ht="21" customHeight="1" x14ac:dyDescent="0.15">
      <c r="A16" s="143"/>
      <c r="B16" s="144"/>
      <c r="C16" s="144"/>
      <c r="D16" s="144"/>
      <c r="E16" s="144"/>
      <c r="F16" s="145"/>
      <c r="G16" s="742"/>
      <c r="H16" s="743"/>
      <c r="I16" s="573" t="s">
        <v>52</v>
      </c>
      <c r="J16" s="574"/>
      <c r="K16" s="574"/>
      <c r="L16" s="574"/>
      <c r="M16" s="574"/>
      <c r="N16" s="574"/>
      <c r="O16" s="575"/>
      <c r="P16" s="109" t="s">
        <v>580</v>
      </c>
      <c r="Q16" s="110"/>
      <c r="R16" s="110"/>
      <c r="S16" s="110"/>
      <c r="T16" s="110"/>
      <c r="U16" s="110"/>
      <c r="V16" s="111"/>
      <c r="W16" s="109" t="s">
        <v>580</v>
      </c>
      <c r="X16" s="110"/>
      <c r="Y16" s="110"/>
      <c r="Z16" s="110"/>
      <c r="AA16" s="110"/>
      <c r="AB16" s="110"/>
      <c r="AC16" s="111"/>
      <c r="AD16" s="109" t="s">
        <v>581</v>
      </c>
      <c r="AE16" s="110"/>
      <c r="AF16" s="110"/>
      <c r="AG16" s="110"/>
      <c r="AH16" s="110"/>
      <c r="AI16" s="110"/>
      <c r="AJ16" s="111"/>
      <c r="AK16" s="109" t="s">
        <v>580</v>
      </c>
      <c r="AL16" s="110"/>
      <c r="AM16" s="110"/>
      <c r="AN16" s="110"/>
      <c r="AO16" s="110"/>
      <c r="AP16" s="110"/>
      <c r="AQ16" s="111"/>
      <c r="AR16" s="673"/>
      <c r="AS16" s="674"/>
      <c r="AT16" s="674"/>
      <c r="AU16" s="674"/>
      <c r="AV16" s="674"/>
      <c r="AW16" s="674"/>
      <c r="AX16" s="675"/>
    </row>
    <row r="17" spans="1:50" ht="24.75" customHeight="1" x14ac:dyDescent="0.15">
      <c r="A17" s="143"/>
      <c r="B17" s="144"/>
      <c r="C17" s="144"/>
      <c r="D17" s="144"/>
      <c r="E17" s="144"/>
      <c r="F17" s="145"/>
      <c r="G17" s="742"/>
      <c r="H17" s="743"/>
      <c r="I17" s="573" t="s">
        <v>50</v>
      </c>
      <c r="J17" s="627"/>
      <c r="K17" s="627"/>
      <c r="L17" s="627"/>
      <c r="M17" s="627"/>
      <c r="N17" s="627"/>
      <c r="O17" s="628"/>
      <c r="P17" s="109" t="s">
        <v>580</v>
      </c>
      <c r="Q17" s="110"/>
      <c r="R17" s="110"/>
      <c r="S17" s="110"/>
      <c r="T17" s="110"/>
      <c r="U17" s="110"/>
      <c r="V17" s="111"/>
      <c r="W17" s="109" t="s">
        <v>581</v>
      </c>
      <c r="X17" s="110"/>
      <c r="Y17" s="110"/>
      <c r="Z17" s="110"/>
      <c r="AA17" s="110"/>
      <c r="AB17" s="110"/>
      <c r="AC17" s="111"/>
      <c r="AD17" s="109" t="s">
        <v>581</v>
      </c>
      <c r="AE17" s="110"/>
      <c r="AF17" s="110"/>
      <c r="AG17" s="110"/>
      <c r="AH17" s="110"/>
      <c r="AI17" s="110"/>
      <c r="AJ17" s="111"/>
      <c r="AK17" s="109" t="s">
        <v>580</v>
      </c>
      <c r="AL17" s="110"/>
      <c r="AM17" s="110"/>
      <c r="AN17" s="110"/>
      <c r="AO17" s="110"/>
      <c r="AP17" s="110"/>
      <c r="AQ17" s="111"/>
      <c r="AR17" s="390"/>
      <c r="AS17" s="390"/>
      <c r="AT17" s="390"/>
      <c r="AU17" s="390"/>
      <c r="AV17" s="390"/>
      <c r="AW17" s="390"/>
      <c r="AX17" s="391"/>
    </row>
    <row r="18" spans="1:50" ht="24.75" customHeight="1" x14ac:dyDescent="0.15">
      <c r="A18" s="143"/>
      <c r="B18" s="144"/>
      <c r="C18" s="144"/>
      <c r="D18" s="144"/>
      <c r="E18" s="144"/>
      <c r="F18" s="145"/>
      <c r="G18" s="744"/>
      <c r="H18" s="745"/>
      <c r="I18" s="732" t="s">
        <v>20</v>
      </c>
      <c r="J18" s="733"/>
      <c r="K18" s="733"/>
      <c r="L18" s="733"/>
      <c r="M18" s="733"/>
      <c r="N18" s="733"/>
      <c r="O18" s="734"/>
      <c r="P18" s="115">
        <f>SUM(P13:V17)</f>
        <v>80</v>
      </c>
      <c r="Q18" s="116"/>
      <c r="R18" s="116"/>
      <c r="S18" s="116"/>
      <c r="T18" s="116"/>
      <c r="U18" s="116"/>
      <c r="V18" s="117"/>
      <c r="W18" s="115">
        <f>SUM(W13:AC17)</f>
        <v>81</v>
      </c>
      <c r="X18" s="116"/>
      <c r="Y18" s="116"/>
      <c r="Z18" s="116"/>
      <c r="AA18" s="116"/>
      <c r="AB18" s="116"/>
      <c r="AC18" s="117"/>
      <c r="AD18" s="115">
        <f>SUM(AD13:AJ17)</f>
        <v>81</v>
      </c>
      <c r="AE18" s="116"/>
      <c r="AF18" s="116"/>
      <c r="AG18" s="116"/>
      <c r="AH18" s="116"/>
      <c r="AI18" s="116"/>
      <c r="AJ18" s="117"/>
      <c r="AK18" s="115">
        <f>SUM(AK13:AQ17)</f>
        <v>85</v>
      </c>
      <c r="AL18" s="116"/>
      <c r="AM18" s="116"/>
      <c r="AN18" s="116"/>
      <c r="AO18" s="116"/>
      <c r="AP18" s="116"/>
      <c r="AQ18" s="117"/>
      <c r="AR18" s="115">
        <f>SUM(AR13:AX17)</f>
        <v>88</v>
      </c>
      <c r="AS18" s="116"/>
      <c r="AT18" s="116"/>
      <c r="AU18" s="116"/>
      <c r="AV18" s="116"/>
      <c r="AW18" s="116"/>
      <c r="AX18" s="535"/>
    </row>
    <row r="19" spans="1:50" ht="24.75" customHeight="1" x14ac:dyDescent="0.15">
      <c r="A19" s="143"/>
      <c r="B19" s="144"/>
      <c r="C19" s="144"/>
      <c r="D19" s="144"/>
      <c r="E19" s="144"/>
      <c r="F19" s="145"/>
      <c r="G19" s="533" t="s">
        <v>9</v>
      </c>
      <c r="H19" s="534"/>
      <c r="I19" s="534"/>
      <c r="J19" s="534"/>
      <c r="K19" s="534"/>
      <c r="L19" s="534"/>
      <c r="M19" s="534"/>
      <c r="N19" s="534"/>
      <c r="O19" s="534"/>
      <c r="P19" s="109">
        <v>71</v>
      </c>
      <c r="Q19" s="110"/>
      <c r="R19" s="110"/>
      <c r="S19" s="110"/>
      <c r="T19" s="110"/>
      <c r="U19" s="110"/>
      <c r="V19" s="111"/>
      <c r="W19" s="109">
        <v>76</v>
      </c>
      <c r="X19" s="110"/>
      <c r="Y19" s="110"/>
      <c r="Z19" s="110"/>
      <c r="AA19" s="110"/>
      <c r="AB19" s="110"/>
      <c r="AC19" s="111"/>
      <c r="AD19" s="109">
        <v>77</v>
      </c>
      <c r="AE19" s="110"/>
      <c r="AF19" s="110"/>
      <c r="AG19" s="110"/>
      <c r="AH19" s="110"/>
      <c r="AI19" s="110"/>
      <c r="AJ19" s="111"/>
      <c r="AK19" s="484"/>
      <c r="AL19" s="484"/>
      <c r="AM19" s="484"/>
      <c r="AN19" s="484"/>
      <c r="AO19" s="484"/>
      <c r="AP19" s="484"/>
      <c r="AQ19" s="484"/>
      <c r="AR19" s="484"/>
      <c r="AS19" s="484"/>
      <c r="AT19" s="484"/>
      <c r="AU19" s="484"/>
      <c r="AV19" s="484"/>
      <c r="AW19" s="484"/>
      <c r="AX19" s="536"/>
    </row>
    <row r="20" spans="1:50" ht="24.75" customHeight="1" x14ac:dyDescent="0.15">
      <c r="A20" s="143"/>
      <c r="B20" s="144"/>
      <c r="C20" s="144"/>
      <c r="D20" s="144"/>
      <c r="E20" s="144"/>
      <c r="F20" s="145"/>
      <c r="G20" s="533" t="s">
        <v>10</v>
      </c>
      <c r="H20" s="534"/>
      <c r="I20" s="534"/>
      <c r="J20" s="534"/>
      <c r="K20" s="534"/>
      <c r="L20" s="534"/>
      <c r="M20" s="534"/>
      <c r="N20" s="534"/>
      <c r="O20" s="534"/>
      <c r="P20" s="537">
        <f>IF(P18=0, "-", SUM(P19)/P18)</f>
        <v>0.88749999999999996</v>
      </c>
      <c r="Q20" s="537"/>
      <c r="R20" s="537"/>
      <c r="S20" s="537"/>
      <c r="T20" s="537"/>
      <c r="U20" s="537"/>
      <c r="V20" s="537"/>
      <c r="W20" s="537">
        <f t="shared" ref="W20" si="0">IF(W18=0, "-", SUM(W19)/W18)</f>
        <v>0.93827160493827155</v>
      </c>
      <c r="X20" s="537"/>
      <c r="Y20" s="537"/>
      <c r="Z20" s="537"/>
      <c r="AA20" s="537"/>
      <c r="AB20" s="537"/>
      <c r="AC20" s="537"/>
      <c r="AD20" s="537">
        <f t="shared" ref="AD20" si="1">IF(AD18=0, "-", SUM(AD19)/AD18)</f>
        <v>0.95061728395061729</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6"/>
      <c r="B21" s="147"/>
      <c r="C21" s="147"/>
      <c r="D21" s="147"/>
      <c r="E21" s="147"/>
      <c r="F21" s="148"/>
      <c r="G21" s="924" t="s">
        <v>476</v>
      </c>
      <c r="H21" s="925"/>
      <c r="I21" s="925"/>
      <c r="J21" s="925"/>
      <c r="K21" s="925"/>
      <c r="L21" s="925"/>
      <c r="M21" s="925"/>
      <c r="N21" s="925"/>
      <c r="O21" s="925"/>
      <c r="P21" s="537">
        <f>IF(P19=0, "-", SUM(P19)/SUM(P13,P14))</f>
        <v>0.88749999999999996</v>
      </c>
      <c r="Q21" s="537"/>
      <c r="R21" s="537"/>
      <c r="S21" s="537"/>
      <c r="T21" s="537"/>
      <c r="U21" s="537"/>
      <c r="V21" s="537"/>
      <c r="W21" s="537">
        <f t="shared" ref="W21" si="2">IF(W19=0, "-", SUM(W19)/SUM(W13,W14))</f>
        <v>0.93827160493827155</v>
      </c>
      <c r="X21" s="537"/>
      <c r="Y21" s="537"/>
      <c r="Z21" s="537"/>
      <c r="AA21" s="537"/>
      <c r="AB21" s="537"/>
      <c r="AC21" s="537"/>
      <c r="AD21" s="537">
        <f t="shared" ref="AD21" si="3">IF(AD19=0, "-", SUM(AD19)/SUM(AD13,AD14))</f>
        <v>0.95061728395061729</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6" t="s">
        <v>557</v>
      </c>
      <c r="B22" s="197"/>
      <c r="C22" s="197"/>
      <c r="D22" s="197"/>
      <c r="E22" s="197"/>
      <c r="F22" s="198"/>
      <c r="G22" s="184" t="s">
        <v>455</v>
      </c>
      <c r="H22" s="185"/>
      <c r="I22" s="185"/>
      <c r="J22" s="185"/>
      <c r="K22" s="185"/>
      <c r="L22" s="185"/>
      <c r="M22" s="185"/>
      <c r="N22" s="185"/>
      <c r="O22" s="186"/>
      <c r="P22" s="205" t="s">
        <v>518</v>
      </c>
      <c r="Q22" s="185"/>
      <c r="R22" s="185"/>
      <c r="S22" s="185"/>
      <c r="T22" s="185"/>
      <c r="U22" s="185"/>
      <c r="V22" s="186"/>
      <c r="W22" s="205" t="s">
        <v>514</v>
      </c>
      <c r="X22" s="185"/>
      <c r="Y22" s="185"/>
      <c r="Z22" s="185"/>
      <c r="AA22" s="185"/>
      <c r="AB22" s="185"/>
      <c r="AC22" s="186"/>
      <c r="AD22" s="205" t="s">
        <v>454</v>
      </c>
      <c r="AE22" s="185"/>
      <c r="AF22" s="185"/>
      <c r="AG22" s="185"/>
      <c r="AH22" s="185"/>
      <c r="AI22" s="185"/>
      <c r="AJ22" s="185"/>
      <c r="AK22" s="185"/>
      <c r="AL22" s="185"/>
      <c r="AM22" s="185"/>
      <c r="AN22" s="185"/>
      <c r="AO22" s="185"/>
      <c r="AP22" s="185"/>
      <c r="AQ22" s="185"/>
      <c r="AR22" s="185"/>
      <c r="AS22" s="185"/>
      <c r="AT22" s="185"/>
      <c r="AU22" s="185"/>
      <c r="AV22" s="185"/>
      <c r="AW22" s="185"/>
      <c r="AX22" s="206"/>
    </row>
    <row r="23" spans="1:50" ht="25.5" customHeight="1" x14ac:dyDescent="0.15">
      <c r="A23" s="199"/>
      <c r="B23" s="200"/>
      <c r="C23" s="200"/>
      <c r="D23" s="200"/>
      <c r="E23" s="200"/>
      <c r="F23" s="201"/>
      <c r="G23" s="187" t="s">
        <v>578</v>
      </c>
      <c r="H23" s="188"/>
      <c r="I23" s="188"/>
      <c r="J23" s="188"/>
      <c r="K23" s="188"/>
      <c r="L23" s="188"/>
      <c r="M23" s="188"/>
      <c r="N23" s="188"/>
      <c r="O23" s="189"/>
      <c r="P23" s="109">
        <v>44</v>
      </c>
      <c r="Q23" s="110"/>
      <c r="R23" s="110"/>
      <c r="S23" s="110"/>
      <c r="T23" s="110"/>
      <c r="U23" s="110"/>
      <c r="V23" s="111"/>
      <c r="W23" s="106">
        <v>45</v>
      </c>
      <c r="X23" s="107"/>
      <c r="Y23" s="107"/>
      <c r="Z23" s="107"/>
      <c r="AA23" s="107"/>
      <c r="AB23" s="107"/>
      <c r="AC23" s="108"/>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577</v>
      </c>
      <c r="H24" s="188"/>
      <c r="I24" s="188"/>
      <c r="J24" s="188"/>
      <c r="K24" s="188"/>
      <c r="L24" s="188"/>
      <c r="M24" s="188"/>
      <c r="N24" s="188"/>
      <c r="O24" s="189"/>
      <c r="P24" s="109">
        <v>41</v>
      </c>
      <c r="Q24" s="110"/>
      <c r="R24" s="110"/>
      <c r="S24" s="110"/>
      <c r="T24" s="110"/>
      <c r="U24" s="110"/>
      <c r="V24" s="111"/>
      <c r="W24" s="109">
        <v>43</v>
      </c>
      <c r="X24" s="110"/>
      <c r="Y24" s="110"/>
      <c r="Z24" s="110"/>
      <c r="AA24" s="110"/>
      <c r="AB24" s="110"/>
      <c r="AC24" s="11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109"/>
      <c r="Q25" s="110"/>
      <c r="R25" s="110"/>
      <c r="S25" s="110"/>
      <c r="T25" s="110"/>
      <c r="U25" s="110"/>
      <c r="V25" s="111"/>
      <c r="W25" s="109"/>
      <c r="X25" s="110"/>
      <c r="Y25" s="110"/>
      <c r="Z25" s="110"/>
      <c r="AA25" s="110"/>
      <c r="AB25" s="110"/>
      <c r="AC25" s="11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109"/>
      <c r="Q26" s="110"/>
      <c r="R26" s="110"/>
      <c r="S26" s="110"/>
      <c r="T26" s="110"/>
      <c r="U26" s="110"/>
      <c r="V26" s="111"/>
      <c r="W26" s="109"/>
      <c r="X26" s="110"/>
      <c r="Y26" s="110"/>
      <c r="Z26" s="110"/>
      <c r="AA26" s="110"/>
      <c r="AB26" s="110"/>
      <c r="AC26" s="11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109"/>
      <c r="Q27" s="110"/>
      <c r="R27" s="110"/>
      <c r="S27" s="110"/>
      <c r="T27" s="110"/>
      <c r="U27" s="110"/>
      <c r="V27" s="111"/>
      <c r="W27" s="109"/>
      <c r="X27" s="110"/>
      <c r="Y27" s="110"/>
      <c r="Z27" s="110"/>
      <c r="AA27" s="110"/>
      <c r="AB27" s="110"/>
      <c r="AC27" s="11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459</v>
      </c>
      <c r="H28" s="191"/>
      <c r="I28" s="191"/>
      <c r="J28" s="191"/>
      <c r="K28" s="191"/>
      <c r="L28" s="191"/>
      <c r="M28" s="191"/>
      <c r="N28" s="191"/>
      <c r="O28" s="192"/>
      <c r="P28" s="115">
        <f>P29-SUM(P23:P27)</f>
        <v>0</v>
      </c>
      <c r="Q28" s="116"/>
      <c r="R28" s="116"/>
      <c r="S28" s="116"/>
      <c r="T28" s="116"/>
      <c r="U28" s="116"/>
      <c r="V28" s="117"/>
      <c r="W28" s="115">
        <f>W29-SUM(W23:W27)</f>
        <v>0</v>
      </c>
      <c r="X28" s="116"/>
      <c r="Y28" s="116"/>
      <c r="Z28" s="116"/>
      <c r="AA28" s="116"/>
      <c r="AB28" s="116"/>
      <c r="AC28" s="117"/>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456</v>
      </c>
      <c r="H29" s="194"/>
      <c r="I29" s="194"/>
      <c r="J29" s="194"/>
      <c r="K29" s="194"/>
      <c r="L29" s="194"/>
      <c r="M29" s="194"/>
      <c r="N29" s="194"/>
      <c r="O29" s="195"/>
      <c r="P29" s="225">
        <f>AK13</f>
        <v>85</v>
      </c>
      <c r="Q29" s="226"/>
      <c r="R29" s="226"/>
      <c r="S29" s="226"/>
      <c r="T29" s="226"/>
      <c r="U29" s="226"/>
      <c r="V29" s="227"/>
      <c r="W29" s="225">
        <f>AR13</f>
        <v>88</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471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533</v>
      </c>
      <c r="AF30" s="385"/>
      <c r="AG30" s="385"/>
      <c r="AH30" s="386"/>
      <c r="AI30" s="384" t="s">
        <v>530</v>
      </c>
      <c r="AJ30" s="385"/>
      <c r="AK30" s="385"/>
      <c r="AL30" s="386"/>
      <c r="AM30" s="387" t="s">
        <v>525</v>
      </c>
      <c r="AN30" s="387"/>
      <c r="AO30" s="387"/>
      <c r="AP30" s="384"/>
      <c r="AQ30" s="636" t="s">
        <v>354</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579</v>
      </c>
      <c r="AR31" s="137"/>
      <c r="AS31" s="138" t="s">
        <v>355</v>
      </c>
      <c r="AT31" s="173"/>
      <c r="AU31" s="269">
        <v>32</v>
      </c>
      <c r="AV31" s="269"/>
      <c r="AW31" s="377" t="s">
        <v>300</v>
      </c>
      <c r="AX31" s="378"/>
    </row>
    <row r="32" spans="1:50" ht="23.25" customHeight="1" x14ac:dyDescent="0.15">
      <c r="A32" s="513"/>
      <c r="B32" s="511"/>
      <c r="C32" s="511"/>
      <c r="D32" s="511"/>
      <c r="E32" s="511"/>
      <c r="F32" s="512"/>
      <c r="G32" s="538" t="s">
        <v>583</v>
      </c>
      <c r="H32" s="539"/>
      <c r="I32" s="539"/>
      <c r="J32" s="539"/>
      <c r="K32" s="539"/>
      <c r="L32" s="539"/>
      <c r="M32" s="539"/>
      <c r="N32" s="539"/>
      <c r="O32" s="540"/>
      <c r="P32" s="162" t="s">
        <v>584</v>
      </c>
      <c r="Q32" s="162"/>
      <c r="R32" s="162"/>
      <c r="S32" s="162"/>
      <c r="T32" s="162"/>
      <c r="U32" s="162"/>
      <c r="V32" s="162"/>
      <c r="W32" s="162"/>
      <c r="X32" s="229"/>
      <c r="Y32" s="336" t="s">
        <v>12</v>
      </c>
      <c r="Z32" s="547"/>
      <c r="AA32" s="548"/>
      <c r="AB32" s="549" t="s">
        <v>585</v>
      </c>
      <c r="AC32" s="549"/>
      <c r="AD32" s="549"/>
      <c r="AE32" s="362">
        <v>30038</v>
      </c>
      <c r="AF32" s="363"/>
      <c r="AG32" s="363"/>
      <c r="AH32" s="363"/>
      <c r="AI32" s="362">
        <v>40596</v>
      </c>
      <c r="AJ32" s="363"/>
      <c r="AK32" s="363"/>
      <c r="AL32" s="363"/>
      <c r="AM32" s="362">
        <v>43347</v>
      </c>
      <c r="AN32" s="363"/>
      <c r="AO32" s="363"/>
      <c r="AP32" s="363"/>
      <c r="AQ32" s="112" t="s">
        <v>580</v>
      </c>
      <c r="AR32" s="113"/>
      <c r="AS32" s="113"/>
      <c r="AT32" s="114"/>
      <c r="AU32" s="363" t="s">
        <v>580</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585</v>
      </c>
      <c r="AC33" s="520"/>
      <c r="AD33" s="520"/>
      <c r="AE33" s="362">
        <v>40000</v>
      </c>
      <c r="AF33" s="363"/>
      <c r="AG33" s="363"/>
      <c r="AH33" s="363"/>
      <c r="AI33" s="362">
        <v>40000</v>
      </c>
      <c r="AJ33" s="363"/>
      <c r="AK33" s="363"/>
      <c r="AL33" s="363"/>
      <c r="AM33" s="362">
        <v>40000</v>
      </c>
      <c r="AN33" s="363"/>
      <c r="AO33" s="363"/>
      <c r="AP33" s="363"/>
      <c r="AQ33" s="112" t="s">
        <v>581</v>
      </c>
      <c r="AR33" s="113"/>
      <c r="AS33" s="113"/>
      <c r="AT33" s="114"/>
      <c r="AU33" s="363">
        <v>40000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5"/>
      <c r="Q34" s="165"/>
      <c r="R34" s="165"/>
      <c r="S34" s="165"/>
      <c r="T34" s="165"/>
      <c r="U34" s="165"/>
      <c r="V34" s="165"/>
      <c r="W34" s="165"/>
      <c r="X34" s="234"/>
      <c r="Y34" s="301" t="s">
        <v>13</v>
      </c>
      <c r="Z34" s="296"/>
      <c r="AA34" s="297"/>
      <c r="AB34" s="495" t="s">
        <v>301</v>
      </c>
      <c r="AC34" s="495"/>
      <c r="AD34" s="495"/>
      <c r="AE34" s="362">
        <v>75.099999999999994</v>
      </c>
      <c r="AF34" s="363"/>
      <c r="AG34" s="363"/>
      <c r="AH34" s="363"/>
      <c r="AI34" s="362">
        <v>101.5</v>
      </c>
      <c r="AJ34" s="363"/>
      <c r="AK34" s="363"/>
      <c r="AL34" s="363"/>
      <c r="AM34" s="362">
        <v>108.4</v>
      </c>
      <c r="AN34" s="363"/>
      <c r="AO34" s="363"/>
      <c r="AP34" s="363"/>
      <c r="AQ34" s="112" t="s">
        <v>581</v>
      </c>
      <c r="AR34" s="113"/>
      <c r="AS34" s="113"/>
      <c r="AT34" s="114"/>
      <c r="AU34" s="363" t="s">
        <v>580</v>
      </c>
      <c r="AV34" s="363"/>
      <c r="AW34" s="363"/>
      <c r="AX34" s="365"/>
    </row>
    <row r="35" spans="1:50" ht="23.25" hidden="1" customHeight="1" x14ac:dyDescent="0.15">
      <c r="A35" s="895" t="s">
        <v>503</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9" t="s">
        <v>471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533</v>
      </c>
      <c r="AF37" s="367"/>
      <c r="AG37" s="367"/>
      <c r="AH37" s="368"/>
      <c r="AI37" s="366" t="s">
        <v>530</v>
      </c>
      <c r="AJ37" s="367"/>
      <c r="AK37" s="367"/>
      <c r="AL37" s="368"/>
      <c r="AM37" s="373" t="s">
        <v>525</v>
      </c>
      <c r="AN37" s="373"/>
      <c r="AO37" s="373"/>
      <c r="AP37" s="366"/>
      <c r="AQ37" s="265" t="s">
        <v>354</v>
      </c>
      <c r="AR37" s="266"/>
      <c r="AS37" s="266"/>
      <c r="AT37" s="267"/>
      <c r="AU37" s="379" t="s">
        <v>253</v>
      </c>
      <c r="AV37" s="379"/>
      <c r="AW37" s="379"/>
      <c r="AX37" s="380"/>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t="s">
        <v>588</v>
      </c>
      <c r="AR38" s="137"/>
      <c r="AS38" s="138" t="s">
        <v>355</v>
      </c>
      <c r="AT38" s="173"/>
      <c r="AU38" s="269">
        <v>32</v>
      </c>
      <c r="AV38" s="269"/>
      <c r="AW38" s="377" t="s">
        <v>300</v>
      </c>
      <c r="AX38" s="378"/>
    </row>
    <row r="39" spans="1:50" ht="23.25" customHeight="1" x14ac:dyDescent="0.15">
      <c r="A39" s="513"/>
      <c r="B39" s="511"/>
      <c r="C39" s="511"/>
      <c r="D39" s="511"/>
      <c r="E39" s="511"/>
      <c r="F39" s="512"/>
      <c r="G39" s="538" t="s">
        <v>586</v>
      </c>
      <c r="H39" s="539"/>
      <c r="I39" s="539"/>
      <c r="J39" s="539"/>
      <c r="K39" s="539"/>
      <c r="L39" s="539"/>
      <c r="M39" s="539"/>
      <c r="N39" s="539"/>
      <c r="O39" s="540"/>
      <c r="P39" s="162" t="s">
        <v>587</v>
      </c>
      <c r="Q39" s="162"/>
      <c r="R39" s="162"/>
      <c r="S39" s="162"/>
      <c r="T39" s="162"/>
      <c r="U39" s="162"/>
      <c r="V39" s="162"/>
      <c r="W39" s="162"/>
      <c r="X39" s="229"/>
      <c r="Y39" s="336" t="s">
        <v>12</v>
      </c>
      <c r="Z39" s="547"/>
      <c r="AA39" s="548"/>
      <c r="AB39" s="549" t="s">
        <v>589</v>
      </c>
      <c r="AC39" s="549"/>
      <c r="AD39" s="549"/>
      <c r="AE39" s="362">
        <v>904</v>
      </c>
      <c r="AF39" s="363"/>
      <c r="AG39" s="363"/>
      <c r="AH39" s="363"/>
      <c r="AI39" s="362">
        <v>1431</v>
      </c>
      <c r="AJ39" s="363"/>
      <c r="AK39" s="363"/>
      <c r="AL39" s="363"/>
      <c r="AM39" s="362">
        <v>1303</v>
      </c>
      <c r="AN39" s="363"/>
      <c r="AO39" s="363"/>
      <c r="AP39" s="363"/>
      <c r="AQ39" s="112" t="s">
        <v>581</v>
      </c>
      <c r="AR39" s="113"/>
      <c r="AS39" s="113"/>
      <c r="AT39" s="114"/>
      <c r="AU39" s="363" t="s">
        <v>580</v>
      </c>
      <c r="AV39" s="363"/>
      <c r="AW39" s="363"/>
      <c r="AX39" s="365"/>
    </row>
    <row r="40" spans="1:50" ht="23.25"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t="s">
        <v>589</v>
      </c>
      <c r="AC40" s="520"/>
      <c r="AD40" s="520"/>
      <c r="AE40" s="362">
        <v>975</v>
      </c>
      <c r="AF40" s="363"/>
      <c r="AG40" s="363"/>
      <c r="AH40" s="363"/>
      <c r="AI40" s="362">
        <v>1000</v>
      </c>
      <c r="AJ40" s="363"/>
      <c r="AK40" s="363"/>
      <c r="AL40" s="363"/>
      <c r="AM40" s="362">
        <v>1000</v>
      </c>
      <c r="AN40" s="363"/>
      <c r="AO40" s="363"/>
      <c r="AP40" s="363"/>
      <c r="AQ40" s="112" t="s">
        <v>581</v>
      </c>
      <c r="AR40" s="113"/>
      <c r="AS40" s="113"/>
      <c r="AT40" s="114"/>
      <c r="AU40" s="363">
        <v>1000</v>
      </c>
      <c r="AV40" s="363"/>
      <c r="AW40" s="363"/>
      <c r="AX40" s="365"/>
    </row>
    <row r="41" spans="1:50" ht="23.25" customHeight="1" thickBot="1" x14ac:dyDescent="0.2">
      <c r="A41" s="642"/>
      <c r="B41" s="643"/>
      <c r="C41" s="643"/>
      <c r="D41" s="643"/>
      <c r="E41" s="643"/>
      <c r="F41" s="644"/>
      <c r="G41" s="544"/>
      <c r="H41" s="545"/>
      <c r="I41" s="545"/>
      <c r="J41" s="545"/>
      <c r="K41" s="545"/>
      <c r="L41" s="545"/>
      <c r="M41" s="545"/>
      <c r="N41" s="545"/>
      <c r="O41" s="546"/>
      <c r="P41" s="165"/>
      <c r="Q41" s="165"/>
      <c r="R41" s="165"/>
      <c r="S41" s="165"/>
      <c r="T41" s="165"/>
      <c r="U41" s="165"/>
      <c r="V41" s="165"/>
      <c r="W41" s="165"/>
      <c r="X41" s="234"/>
      <c r="Y41" s="301" t="s">
        <v>13</v>
      </c>
      <c r="Z41" s="296"/>
      <c r="AA41" s="297"/>
      <c r="AB41" s="495" t="s">
        <v>301</v>
      </c>
      <c r="AC41" s="495"/>
      <c r="AD41" s="495"/>
      <c r="AE41" s="362">
        <v>93</v>
      </c>
      <c r="AF41" s="363"/>
      <c r="AG41" s="363"/>
      <c r="AH41" s="363"/>
      <c r="AI41" s="362">
        <v>143</v>
      </c>
      <c r="AJ41" s="363"/>
      <c r="AK41" s="363"/>
      <c r="AL41" s="363"/>
      <c r="AM41" s="362">
        <v>130</v>
      </c>
      <c r="AN41" s="363"/>
      <c r="AO41" s="363"/>
      <c r="AP41" s="363"/>
      <c r="AQ41" s="112" t="s">
        <v>580</v>
      </c>
      <c r="AR41" s="113"/>
      <c r="AS41" s="113"/>
      <c r="AT41" s="114"/>
      <c r="AU41" s="363" t="s">
        <v>580</v>
      </c>
      <c r="AV41" s="363"/>
      <c r="AW41" s="363"/>
      <c r="AX41" s="365"/>
    </row>
    <row r="42" spans="1:50" ht="23.25" hidden="1" customHeight="1" x14ac:dyDescent="0.15">
      <c r="A42" s="895" t="s">
        <v>503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471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533</v>
      </c>
      <c r="AF44" s="367"/>
      <c r="AG44" s="367"/>
      <c r="AH44" s="368"/>
      <c r="AI44" s="366" t="s">
        <v>530</v>
      </c>
      <c r="AJ44" s="367"/>
      <c r="AK44" s="367"/>
      <c r="AL44" s="368"/>
      <c r="AM44" s="373" t="s">
        <v>525</v>
      </c>
      <c r="AN44" s="373"/>
      <c r="AO44" s="373"/>
      <c r="AP44" s="366"/>
      <c r="AQ44" s="265" t="s">
        <v>354</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7"/>
      <c r="AS45" s="138" t="s">
        <v>355</v>
      </c>
      <c r="AT45" s="173"/>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62"/>
      <c r="Q46" s="162"/>
      <c r="R46" s="162"/>
      <c r="S46" s="162"/>
      <c r="T46" s="162"/>
      <c r="U46" s="162"/>
      <c r="V46" s="162"/>
      <c r="W46" s="162"/>
      <c r="X46" s="229"/>
      <c r="Y46" s="336" t="s">
        <v>12</v>
      </c>
      <c r="Z46" s="547"/>
      <c r="AA46" s="548"/>
      <c r="AB46" s="549"/>
      <c r="AC46" s="549"/>
      <c r="AD46" s="549"/>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5"/>
      <c r="Q48" s="165"/>
      <c r="R48" s="165"/>
      <c r="S48" s="165"/>
      <c r="T48" s="165"/>
      <c r="U48" s="165"/>
      <c r="V48" s="165"/>
      <c r="W48" s="165"/>
      <c r="X48" s="234"/>
      <c r="Y48" s="301" t="s">
        <v>13</v>
      </c>
      <c r="Z48" s="296"/>
      <c r="AA48" s="297"/>
      <c r="AB48" s="495" t="s">
        <v>301</v>
      </c>
      <c r="AC48" s="495"/>
      <c r="AD48" s="495"/>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ht="23.25" hidden="1" customHeight="1" x14ac:dyDescent="0.15">
      <c r="A49" s="895" t="s">
        <v>503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0" t="s">
        <v>471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533</v>
      </c>
      <c r="AF51" s="367"/>
      <c r="AG51" s="367"/>
      <c r="AH51" s="368"/>
      <c r="AI51" s="366" t="s">
        <v>530</v>
      </c>
      <c r="AJ51" s="367"/>
      <c r="AK51" s="367"/>
      <c r="AL51" s="368"/>
      <c r="AM51" s="373" t="s">
        <v>526</v>
      </c>
      <c r="AN51" s="373"/>
      <c r="AO51" s="373"/>
      <c r="AP51" s="366"/>
      <c r="AQ51" s="265" t="s">
        <v>354</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7"/>
      <c r="AS52" s="138" t="s">
        <v>355</v>
      </c>
      <c r="AT52" s="173"/>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62"/>
      <c r="Q53" s="162"/>
      <c r="R53" s="162"/>
      <c r="S53" s="162"/>
      <c r="T53" s="162"/>
      <c r="U53" s="162"/>
      <c r="V53" s="162"/>
      <c r="W53" s="162"/>
      <c r="X53" s="229"/>
      <c r="Y53" s="336" t="s">
        <v>12</v>
      </c>
      <c r="Z53" s="547"/>
      <c r="AA53" s="548"/>
      <c r="AB53" s="549"/>
      <c r="AC53" s="549"/>
      <c r="AD53" s="549"/>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5"/>
      <c r="Q55" s="165"/>
      <c r="R55" s="165"/>
      <c r="S55" s="165"/>
      <c r="T55" s="165"/>
      <c r="U55" s="165"/>
      <c r="V55" s="165"/>
      <c r="W55" s="165"/>
      <c r="X55" s="234"/>
      <c r="Y55" s="301" t="s">
        <v>13</v>
      </c>
      <c r="Z55" s="296"/>
      <c r="AA55" s="297"/>
      <c r="AB55" s="459" t="s">
        <v>14</v>
      </c>
      <c r="AC55" s="459"/>
      <c r="AD55" s="459"/>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ht="23.25" hidden="1" customHeight="1" x14ac:dyDescent="0.15">
      <c r="A56" s="895" t="s">
        <v>503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0" t="s">
        <v>471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534</v>
      </c>
      <c r="AF58" s="367"/>
      <c r="AG58" s="367"/>
      <c r="AH58" s="368"/>
      <c r="AI58" s="366" t="s">
        <v>530</v>
      </c>
      <c r="AJ58" s="367"/>
      <c r="AK58" s="367"/>
      <c r="AL58" s="368"/>
      <c r="AM58" s="373" t="s">
        <v>525</v>
      </c>
      <c r="AN58" s="373"/>
      <c r="AO58" s="373"/>
      <c r="AP58" s="366"/>
      <c r="AQ58" s="265" t="s">
        <v>354</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7"/>
      <c r="AS59" s="138" t="s">
        <v>355</v>
      </c>
      <c r="AT59" s="173"/>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62"/>
      <c r="Q60" s="162"/>
      <c r="R60" s="162"/>
      <c r="S60" s="162"/>
      <c r="T60" s="162"/>
      <c r="U60" s="162"/>
      <c r="V60" s="162"/>
      <c r="W60" s="162"/>
      <c r="X60" s="229"/>
      <c r="Y60" s="336" t="s">
        <v>12</v>
      </c>
      <c r="Z60" s="547"/>
      <c r="AA60" s="548"/>
      <c r="AB60" s="549"/>
      <c r="AC60" s="549"/>
      <c r="AD60" s="549"/>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5"/>
      <c r="Q62" s="165"/>
      <c r="R62" s="165"/>
      <c r="S62" s="165"/>
      <c r="T62" s="165"/>
      <c r="U62" s="165"/>
      <c r="V62" s="165"/>
      <c r="W62" s="165"/>
      <c r="X62" s="234"/>
      <c r="Y62" s="301" t="s">
        <v>13</v>
      </c>
      <c r="Z62" s="296"/>
      <c r="AA62" s="297"/>
      <c r="AB62" s="495" t="s">
        <v>14</v>
      </c>
      <c r="AC62" s="495"/>
      <c r="AD62" s="495"/>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ht="23.25" hidden="1" customHeight="1" x14ac:dyDescent="0.15">
      <c r="A63" s="895" t="s">
        <v>503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467</v>
      </c>
      <c r="X65" s="868"/>
      <c r="Y65" s="871"/>
      <c r="Z65" s="871"/>
      <c r="AA65" s="872"/>
      <c r="AB65" s="865" t="s">
        <v>11</v>
      </c>
      <c r="AC65" s="861"/>
      <c r="AD65" s="862"/>
      <c r="AE65" s="366" t="s">
        <v>533</v>
      </c>
      <c r="AF65" s="367"/>
      <c r="AG65" s="367"/>
      <c r="AH65" s="368"/>
      <c r="AI65" s="366" t="s">
        <v>530</v>
      </c>
      <c r="AJ65" s="367"/>
      <c r="AK65" s="367"/>
      <c r="AL65" s="368"/>
      <c r="AM65" s="373" t="s">
        <v>525</v>
      </c>
      <c r="AN65" s="373"/>
      <c r="AO65" s="373"/>
      <c r="AP65" s="366"/>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355</v>
      </c>
      <c r="AT66" s="864"/>
      <c r="AU66" s="269"/>
      <c r="AV66" s="269"/>
      <c r="AW66" s="863" t="s">
        <v>470</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493</v>
      </c>
      <c r="AC67" s="949"/>
      <c r="AD67" s="94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5" t="s">
        <v>54</v>
      </c>
      <c r="Z68" s="185"/>
      <c r="AA68" s="186"/>
      <c r="AB68" s="972" t="s">
        <v>493</v>
      </c>
      <c r="AC68" s="972"/>
      <c r="AD68" s="97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5" t="s">
        <v>13</v>
      </c>
      <c r="Z69" s="185"/>
      <c r="AA69" s="186"/>
      <c r="AB69" s="973" t="s">
        <v>494</v>
      </c>
      <c r="AC69" s="973"/>
      <c r="AD69" s="973"/>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477</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492</v>
      </c>
      <c r="X70" s="942"/>
      <c r="Y70" s="947" t="s">
        <v>12</v>
      </c>
      <c r="Z70" s="947"/>
      <c r="AA70" s="948"/>
      <c r="AB70" s="949" t="s">
        <v>493</v>
      </c>
      <c r="AC70" s="949"/>
      <c r="AD70" s="94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5" t="s">
        <v>54</v>
      </c>
      <c r="Z71" s="185"/>
      <c r="AA71" s="186"/>
      <c r="AB71" s="972" t="s">
        <v>493</v>
      </c>
      <c r="AC71" s="972"/>
      <c r="AD71" s="97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5" t="s">
        <v>13</v>
      </c>
      <c r="Z72" s="185"/>
      <c r="AA72" s="186"/>
      <c r="AB72" s="973" t="s">
        <v>494</v>
      </c>
      <c r="AC72" s="973"/>
      <c r="AD72" s="97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472</v>
      </c>
      <c r="B73" s="836"/>
      <c r="C73" s="836"/>
      <c r="D73" s="836"/>
      <c r="E73" s="836"/>
      <c r="F73" s="837"/>
      <c r="G73" s="804"/>
      <c r="H73" s="170" t="s">
        <v>265</v>
      </c>
      <c r="I73" s="170"/>
      <c r="J73" s="170"/>
      <c r="K73" s="170"/>
      <c r="L73" s="170"/>
      <c r="M73" s="170"/>
      <c r="N73" s="170"/>
      <c r="O73" s="171"/>
      <c r="P73" s="177" t="s">
        <v>59</v>
      </c>
      <c r="Q73" s="170"/>
      <c r="R73" s="170"/>
      <c r="S73" s="170"/>
      <c r="T73" s="170"/>
      <c r="U73" s="170"/>
      <c r="V73" s="170"/>
      <c r="W73" s="170"/>
      <c r="X73" s="171"/>
      <c r="Y73" s="806"/>
      <c r="Z73" s="807"/>
      <c r="AA73" s="808"/>
      <c r="AB73" s="177" t="s">
        <v>11</v>
      </c>
      <c r="AC73" s="170"/>
      <c r="AD73" s="171"/>
      <c r="AE73" s="366" t="s">
        <v>533</v>
      </c>
      <c r="AF73" s="367"/>
      <c r="AG73" s="367"/>
      <c r="AH73" s="368"/>
      <c r="AI73" s="366" t="s">
        <v>530</v>
      </c>
      <c r="AJ73" s="367"/>
      <c r="AK73" s="367"/>
      <c r="AL73" s="368"/>
      <c r="AM73" s="373" t="s">
        <v>525</v>
      </c>
      <c r="AN73" s="373"/>
      <c r="AO73" s="373"/>
      <c r="AP73" s="366"/>
      <c r="AQ73" s="177" t="s">
        <v>354</v>
      </c>
      <c r="AR73" s="170"/>
      <c r="AS73" s="170"/>
      <c r="AT73" s="171"/>
      <c r="AU73" s="271" t="s">
        <v>253</v>
      </c>
      <c r="AV73" s="135"/>
      <c r="AW73" s="135"/>
      <c r="AX73" s="136"/>
    </row>
    <row r="74" spans="1:50" ht="18.75" hidden="1" customHeight="1" x14ac:dyDescent="0.15">
      <c r="A74" s="838"/>
      <c r="B74" s="839"/>
      <c r="C74" s="839"/>
      <c r="D74" s="839"/>
      <c r="E74" s="839"/>
      <c r="F74" s="840"/>
      <c r="G74" s="805"/>
      <c r="H74" s="138"/>
      <c r="I74" s="138"/>
      <c r="J74" s="138"/>
      <c r="K74" s="138"/>
      <c r="L74" s="138"/>
      <c r="M74" s="138"/>
      <c r="N74" s="138"/>
      <c r="O74" s="173"/>
      <c r="P74" s="178"/>
      <c r="Q74" s="138"/>
      <c r="R74" s="138"/>
      <c r="S74" s="138"/>
      <c r="T74" s="138"/>
      <c r="U74" s="138"/>
      <c r="V74" s="138"/>
      <c r="W74" s="138"/>
      <c r="X74" s="173"/>
      <c r="Y74" s="281"/>
      <c r="Z74" s="282"/>
      <c r="AA74" s="283"/>
      <c r="AB74" s="178"/>
      <c r="AC74" s="138"/>
      <c r="AD74" s="173"/>
      <c r="AE74" s="330"/>
      <c r="AF74" s="331"/>
      <c r="AG74" s="331"/>
      <c r="AH74" s="332"/>
      <c r="AI74" s="330"/>
      <c r="AJ74" s="331"/>
      <c r="AK74" s="331"/>
      <c r="AL74" s="332"/>
      <c r="AM74" s="374"/>
      <c r="AN74" s="374"/>
      <c r="AO74" s="374"/>
      <c r="AP74" s="330"/>
      <c r="AQ74" s="215"/>
      <c r="AR74" s="137"/>
      <c r="AS74" s="138" t="s">
        <v>355</v>
      </c>
      <c r="AT74" s="173"/>
      <c r="AU74" s="215"/>
      <c r="AV74" s="137"/>
      <c r="AW74" s="138" t="s">
        <v>300</v>
      </c>
      <c r="AX74" s="139"/>
    </row>
    <row r="75" spans="1:50" ht="23.25" hidden="1" customHeight="1" x14ac:dyDescent="0.15">
      <c r="A75" s="838"/>
      <c r="B75" s="839"/>
      <c r="C75" s="839"/>
      <c r="D75" s="839"/>
      <c r="E75" s="839"/>
      <c r="F75" s="840"/>
      <c r="G75" s="779" t="s">
        <v>356</v>
      </c>
      <c r="H75" s="162"/>
      <c r="I75" s="162"/>
      <c r="J75" s="162"/>
      <c r="K75" s="162"/>
      <c r="L75" s="162"/>
      <c r="M75" s="162"/>
      <c r="N75" s="162"/>
      <c r="O75" s="229"/>
      <c r="P75" s="162"/>
      <c r="Q75" s="162"/>
      <c r="R75" s="162"/>
      <c r="S75" s="162"/>
      <c r="T75" s="162"/>
      <c r="U75" s="162"/>
      <c r="V75" s="162"/>
      <c r="W75" s="162"/>
      <c r="X75" s="229"/>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3"/>
      <c r="AV75" s="363"/>
      <c r="AW75" s="363"/>
      <c r="AX75" s="365"/>
    </row>
    <row r="76" spans="1:50" ht="23.25" hidden="1" customHeight="1" x14ac:dyDescent="0.15">
      <c r="A76" s="838"/>
      <c r="B76" s="839"/>
      <c r="C76" s="839"/>
      <c r="D76" s="839"/>
      <c r="E76" s="839"/>
      <c r="F76" s="840"/>
      <c r="G76" s="780"/>
      <c r="H76" s="231"/>
      <c r="I76" s="231"/>
      <c r="J76" s="231"/>
      <c r="K76" s="231"/>
      <c r="L76" s="231"/>
      <c r="M76" s="231"/>
      <c r="N76" s="231"/>
      <c r="O76" s="232"/>
      <c r="P76" s="231"/>
      <c r="Q76" s="231"/>
      <c r="R76" s="231"/>
      <c r="S76" s="231"/>
      <c r="T76" s="231"/>
      <c r="U76" s="231"/>
      <c r="V76" s="231"/>
      <c r="W76" s="231"/>
      <c r="X76" s="232"/>
      <c r="Y76" s="224" t="s">
        <v>54</v>
      </c>
      <c r="Z76" s="125"/>
      <c r="AA76" s="126"/>
      <c r="AB76" s="219"/>
      <c r="AC76" s="219"/>
      <c r="AD76" s="219"/>
      <c r="AE76" s="112"/>
      <c r="AF76" s="113"/>
      <c r="AG76" s="113"/>
      <c r="AH76" s="113"/>
      <c r="AI76" s="112"/>
      <c r="AJ76" s="113"/>
      <c r="AK76" s="113"/>
      <c r="AL76" s="113"/>
      <c r="AM76" s="112"/>
      <c r="AN76" s="113"/>
      <c r="AO76" s="113"/>
      <c r="AP76" s="113"/>
      <c r="AQ76" s="112"/>
      <c r="AR76" s="113"/>
      <c r="AS76" s="113"/>
      <c r="AT76" s="114"/>
      <c r="AU76" s="363"/>
      <c r="AV76" s="363"/>
      <c r="AW76" s="363"/>
      <c r="AX76" s="365"/>
    </row>
    <row r="77" spans="1:50" ht="23.25" hidden="1" customHeight="1" x14ac:dyDescent="0.15">
      <c r="A77" s="838"/>
      <c r="B77" s="839"/>
      <c r="C77" s="839"/>
      <c r="D77" s="839"/>
      <c r="E77" s="839"/>
      <c r="F77" s="840"/>
      <c r="G77" s="781"/>
      <c r="H77" s="165"/>
      <c r="I77" s="165"/>
      <c r="J77" s="165"/>
      <c r="K77" s="165"/>
      <c r="L77" s="165"/>
      <c r="M77" s="165"/>
      <c r="N77" s="165"/>
      <c r="O77" s="234"/>
      <c r="P77" s="231"/>
      <c r="Q77" s="231"/>
      <c r="R77" s="231"/>
      <c r="S77" s="231"/>
      <c r="T77" s="231"/>
      <c r="U77" s="231"/>
      <c r="V77" s="231"/>
      <c r="W77" s="231"/>
      <c r="X77" s="232"/>
      <c r="Y77" s="177" t="s">
        <v>13</v>
      </c>
      <c r="Z77" s="170"/>
      <c r="AA77" s="171"/>
      <c r="AB77" s="235" t="s">
        <v>14</v>
      </c>
      <c r="AC77" s="235"/>
      <c r="AD77" s="235"/>
      <c r="AE77" s="369"/>
      <c r="AF77" s="370"/>
      <c r="AG77" s="370"/>
      <c r="AH77" s="370"/>
      <c r="AI77" s="369"/>
      <c r="AJ77" s="370"/>
      <c r="AK77" s="370"/>
      <c r="AL77" s="370"/>
      <c r="AM77" s="369"/>
      <c r="AN77" s="370"/>
      <c r="AO77" s="370"/>
      <c r="AP77" s="370"/>
      <c r="AQ77" s="112"/>
      <c r="AR77" s="113"/>
      <c r="AS77" s="113"/>
      <c r="AT77" s="114"/>
      <c r="AU77" s="363"/>
      <c r="AV77" s="363"/>
      <c r="AW77" s="363"/>
      <c r="AX77" s="365"/>
    </row>
    <row r="78" spans="1:50" ht="69.75" hidden="1" customHeight="1" x14ac:dyDescent="0.15">
      <c r="A78" s="909" t="s">
        <v>506</v>
      </c>
      <c r="B78" s="910"/>
      <c r="C78" s="910"/>
      <c r="D78" s="910"/>
      <c r="E78" s="907" t="s">
        <v>449</v>
      </c>
      <c r="F78" s="908"/>
      <c r="G78" s="57" t="s">
        <v>357</v>
      </c>
      <c r="H78" s="790"/>
      <c r="I78" s="242"/>
      <c r="J78" s="242"/>
      <c r="K78" s="242"/>
      <c r="L78" s="242"/>
      <c r="M78" s="242"/>
      <c r="N78" s="242"/>
      <c r="O78" s="79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9" t="s">
        <v>466</v>
      </c>
      <c r="AP79" s="150"/>
      <c r="AQ79" s="150"/>
      <c r="AR79" s="81" t="s">
        <v>464</v>
      </c>
      <c r="AS79" s="149"/>
      <c r="AT79" s="150"/>
      <c r="AU79" s="150"/>
      <c r="AV79" s="150"/>
      <c r="AW79" s="150"/>
      <c r="AX79" s="151"/>
    </row>
    <row r="80" spans="1:50" ht="18.75" hidden="1" customHeight="1" x14ac:dyDescent="0.15">
      <c r="A80" s="517" t="s">
        <v>266</v>
      </c>
      <c r="B80" s="844" t="s">
        <v>463</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8"/>
      <c r="B81" s="847"/>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4"/>
      <c r="Z85" s="175"/>
      <c r="AA85" s="176"/>
      <c r="AB85" s="456" t="s">
        <v>11</v>
      </c>
      <c r="AC85" s="457"/>
      <c r="AD85" s="458"/>
      <c r="AE85" s="366" t="s">
        <v>533</v>
      </c>
      <c r="AF85" s="367"/>
      <c r="AG85" s="367"/>
      <c r="AH85" s="368"/>
      <c r="AI85" s="366" t="s">
        <v>530</v>
      </c>
      <c r="AJ85" s="367"/>
      <c r="AK85" s="367"/>
      <c r="AL85" s="368"/>
      <c r="AM85" s="373" t="s">
        <v>525</v>
      </c>
      <c r="AN85" s="373"/>
      <c r="AO85" s="373"/>
      <c r="AP85" s="366"/>
      <c r="AQ85" s="177" t="s">
        <v>354</v>
      </c>
      <c r="AR85" s="170"/>
      <c r="AS85" s="170"/>
      <c r="AT85" s="171"/>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4"/>
      <c r="Z86" s="175"/>
      <c r="AA86" s="176"/>
      <c r="AB86" s="330"/>
      <c r="AC86" s="331"/>
      <c r="AD86" s="332"/>
      <c r="AE86" s="330"/>
      <c r="AF86" s="331"/>
      <c r="AG86" s="331"/>
      <c r="AH86" s="332"/>
      <c r="AI86" s="330"/>
      <c r="AJ86" s="331"/>
      <c r="AK86" s="331"/>
      <c r="AL86" s="332"/>
      <c r="AM86" s="374"/>
      <c r="AN86" s="374"/>
      <c r="AO86" s="374"/>
      <c r="AP86" s="330"/>
      <c r="AQ86" s="268"/>
      <c r="AR86" s="269"/>
      <c r="AS86" s="138" t="s">
        <v>355</v>
      </c>
      <c r="AT86" s="173"/>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62"/>
      <c r="I87" s="162"/>
      <c r="J87" s="162"/>
      <c r="K87" s="162"/>
      <c r="L87" s="162"/>
      <c r="M87" s="162"/>
      <c r="N87" s="162"/>
      <c r="O87" s="229"/>
      <c r="P87" s="162"/>
      <c r="Q87" s="797"/>
      <c r="R87" s="797"/>
      <c r="S87" s="797"/>
      <c r="T87" s="797"/>
      <c r="U87" s="797"/>
      <c r="V87" s="797"/>
      <c r="W87" s="797"/>
      <c r="X87" s="798"/>
      <c r="Y87" s="753" t="s">
        <v>62</v>
      </c>
      <c r="Z87" s="754"/>
      <c r="AA87" s="755"/>
      <c r="AB87" s="549"/>
      <c r="AC87" s="549"/>
      <c r="AD87" s="549"/>
      <c r="AE87" s="362"/>
      <c r="AF87" s="363"/>
      <c r="AG87" s="363"/>
      <c r="AH87" s="363"/>
      <c r="AI87" s="362"/>
      <c r="AJ87" s="363"/>
      <c r="AK87" s="363"/>
      <c r="AL87" s="363"/>
      <c r="AM87" s="362"/>
      <c r="AN87" s="363"/>
      <c r="AO87" s="363"/>
      <c r="AP87" s="363"/>
      <c r="AQ87" s="112"/>
      <c r="AR87" s="113"/>
      <c r="AS87" s="113"/>
      <c r="AT87" s="114"/>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799"/>
      <c r="Q88" s="799"/>
      <c r="R88" s="799"/>
      <c r="S88" s="799"/>
      <c r="T88" s="799"/>
      <c r="U88" s="799"/>
      <c r="V88" s="799"/>
      <c r="W88" s="799"/>
      <c r="X88" s="800"/>
      <c r="Y88" s="727" t="s">
        <v>54</v>
      </c>
      <c r="Z88" s="728"/>
      <c r="AA88" s="729"/>
      <c r="AB88" s="520"/>
      <c r="AC88" s="520"/>
      <c r="AD88" s="520"/>
      <c r="AE88" s="362"/>
      <c r="AF88" s="363"/>
      <c r="AG88" s="363"/>
      <c r="AH88" s="363"/>
      <c r="AI88" s="362"/>
      <c r="AJ88" s="363"/>
      <c r="AK88" s="363"/>
      <c r="AL88" s="363"/>
      <c r="AM88" s="362"/>
      <c r="AN88" s="363"/>
      <c r="AO88" s="363"/>
      <c r="AP88" s="363"/>
      <c r="AQ88" s="112"/>
      <c r="AR88" s="113"/>
      <c r="AS88" s="113"/>
      <c r="AT88" s="114"/>
      <c r="AU88" s="363"/>
      <c r="AV88" s="363"/>
      <c r="AW88" s="363"/>
      <c r="AX88" s="365"/>
      <c r="AY88" s="10"/>
      <c r="AZ88" s="10"/>
      <c r="BA88" s="10"/>
      <c r="BB88" s="10"/>
      <c r="BC88" s="10"/>
    </row>
    <row r="89" spans="1:60" ht="23.25" hidden="1" customHeight="1" x14ac:dyDescent="0.15">
      <c r="A89" s="518"/>
      <c r="B89" s="552"/>
      <c r="C89" s="552"/>
      <c r="D89" s="552"/>
      <c r="E89" s="552"/>
      <c r="F89" s="553"/>
      <c r="G89" s="233"/>
      <c r="H89" s="165"/>
      <c r="I89" s="165"/>
      <c r="J89" s="165"/>
      <c r="K89" s="165"/>
      <c r="L89" s="165"/>
      <c r="M89" s="165"/>
      <c r="N89" s="165"/>
      <c r="O89" s="234"/>
      <c r="P89" s="302"/>
      <c r="Q89" s="302"/>
      <c r="R89" s="302"/>
      <c r="S89" s="302"/>
      <c r="T89" s="302"/>
      <c r="U89" s="302"/>
      <c r="V89" s="302"/>
      <c r="W89" s="302"/>
      <c r="X89" s="801"/>
      <c r="Y89" s="727" t="s">
        <v>13</v>
      </c>
      <c r="Z89" s="728"/>
      <c r="AA89" s="729"/>
      <c r="AB89" s="459" t="s">
        <v>14</v>
      </c>
      <c r="AC89" s="459"/>
      <c r="AD89" s="459"/>
      <c r="AE89" s="362"/>
      <c r="AF89" s="363"/>
      <c r="AG89" s="363"/>
      <c r="AH89" s="363"/>
      <c r="AI89" s="362"/>
      <c r="AJ89" s="363"/>
      <c r="AK89" s="363"/>
      <c r="AL89" s="363"/>
      <c r="AM89" s="362"/>
      <c r="AN89" s="363"/>
      <c r="AO89" s="363"/>
      <c r="AP89" s="363"/>
      <c r="AQ89" s="112"/>
      <c r="AR89" s="113"/>
      <c r="AS89" s="113"/>
      <c r="AT89" s="114"/>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4"/>
      <c r="Z90" s="175"/>
      <c r="AA90" s="176"/>
      <c r="AB90" s="456" t="s">
        <v>11</v>
      </c>
      <c r="AC90" s="457"/>
      <c r="AD90" s="458"/>
      <c r="AE90" s="366" t="s">
        <v>533</v>
      </c>
      <c r="AF90" s="367"/>
      <c r="AG90" s="367"/>
      <c r="AH90" s="368"/>
      <c r="AI90" s="366" t="s">
        <v>530</v>
      </c>
      <c r="AJ90" s="367"/>
      <c r="AK90" s="367"/>
      <c r="AL90" s="368"/>
      <c r="AM90" s="373" t="s">
        <v>525</v>
      </c>
      <c r="AN90" s="373"/>
      <c r="AO90" s="373"/>
      <c r="AP90" s="366"/>
      <c r="AQ90" s="177" t="s">
        <v>354</v>
      </c>
      <c r="AR90" s="170"/>
      <c r="AS90" s="170"/>
      <c r="AT90" s="171"/>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4"/>
      <c r="Z91" s="175"/>
      <c r="AA91" s="176"/>
      <c r="AB91" s="330"/>
      <c r="AC91" s="331"/>
      <c r="AD91" s="332"/>
      <c r="AE91" s="330"/>
      <c r="AF91" s="331"/>
      <c r="AG91" s="331"/>
      <c r="AH91" s="332"/>
      <c r="AI91" s="330"/>
      <c r="AJ91" s="331"/>
      <c r="AK91" s="331"/>
      <c r="AL91" s="332"/>
      <c r="AM91" s="374"/>
      <c r="AN91" s="374"/>
      <c r="AO91" s="374"/>
      <c r="AP91" s="330"/>
      <c r="AQ91" s="268"/>
      <c r="AR91" s="269"/>
      <c r="AS91" s="138" t="s">
        <v>355</v>
      </c>
      <c r="AT91" s="173"/>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62"/>
      <c r="I92" s="162"/>
      <c r="J92" s="162"/>
      <c r="K92" s="162"/>
      <c r="L92" s="162"/>
      <c r="M92" s="162"/>
      <c r="N92" s="162"/>
      <c r="O92" s="229"/>
      <c r="P92" s="162"/>
      <c r="Q92" s="797"/>
      <c r="R92" s="797"/>
      <c r="S92" s="797"/>
      <c r="T92" s="797"/>
      <c r="U92" s="797"/>
      <c r="V92" s="797"/>
      <c r="W92" s="797"/>
      <c r="X92" s="798"/>
      <c r="Y92" s="753" t="s">
        <v>62</v>
      </c>
      <c r="Z92" s="754"/>
      <c r="AA92" s="755"/>
      <c r="AB92" s="549"/>
      <c r="AC92" s="549"/>
      <c r="AD92" s="549"/>
      <c r="AE92" s="362"/>
      <c r="AF92" s="363"/>
      <c r="AG92" s="363"/>
      <c r="AH92" s="363"/>
      <c r="AI92" s="362"/>
      <c r="AJ92" s="363"/>
      <c r="AK92" s="363"/>
      <c r="AL92" s="363"/>
      <c r="AM92" s="362"/>
      <c r="AN92" s="363"/>
      <c r="AO92" s="363"/>
      <c r="AP92" s="363"/>
      <c r="AQ92" s="112"/>
      <c r="AR92" s="113"/>
      <c r="AS92" s="113"/>
      <c r="AT92" s="114"/>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799"/>
      <c r="Q93" s="799"/>
      <c r="R93" s="799"/>
      <c r="S93" s="799"/>
      <c r="T93" s="799"/>
      <c r="U93" s="799"/>
      <c r="V93" s="799"/>
      <c r="W93" s="799"/>
      <c r="X93" s="800"/>
      <c r="Y93" s="727" t="s">
        <v>54</v>
      </c>
      <c r="Z93" s="728"/>
      <c r="AA93" s="729"/>
      <c r="AB93" s="520"/>
      <c r="AC93" s="520"/>
      <c r="AD93" s="520"/>
      <c r="AE93" s="362"/>
      <c r="AF93" s="363"/>
      <c r="AG93" s="363"/>
      <c r="AH93" s="363"/>
      <c r="AI93" s="362"/>
      <c r="AJ93" s="363"/>
      <c r="AK93" s="363"/>
      <c r="AL93" s="363"/>
      <c r="AM93" s="362"/>
      <c r="AN93" s="363"/>
      <c r="AO93" s="363"/>
      <c r="AP93" s="363"/>
      <c r="AQ93" s="112"/>
      <c r="AR93" s="113"/>
      <c r="AS93" s="113"/>
      <c r="AT93" s="114"/>
      <c r="AU93" s="363"/>
      <c r="AV93" s="363"/>
      <c r="AW93" s="363"/>
      <c r="AX93" s="365"/>
    </row>
    <row r="94" spans="1:60" ht="23.25" hidden="1" customHeight="1" x14ac:dyDescent="0.15">
      <c r="A94" s="518"/>
      <c r="B94" s="552"/>
      <c r="C94" s="552"/>
      <c r="D94" s="552"/>
      <c r="E94" s="552"/>
      <c r="F94" s="553"/>
      <c r="G94" s="233"/>
      <c r="H94" s="165"/>
      <c r="I94" s="165"/>
      <c r="J94" s="165"/>
      <c r="K94" s="165"/>
      <c r="L94" s="165"/>
      <c r="M94" s="165"/>
      <c r="N94" s="165"/>
      <c r="O94" s="234"/>
      <c r="P94" s="302"/>
      <c r="Q94" s="302"/>
      <c r="R94" s="302"/>
      <c r="S94" s="302"/>
      <c r="T94" s="302"/>
      <c r="U94" s="302"/>
      <c r="V94" s="302"/>
      <c r="W94" s="302"/>
      <c r="X94" s="801"/>
      <c r="Y94" s="727" t="s">
        <v>13</v>
      </c>
      <c r="Z94" s="728"/>
      <c r="AA94" s="729"/>
      <c r="AB94" s="459" t="s">
        <v>14</v>
      </c>
      <c r="AC94" s="459"/>
      <c r="AD94" s="459"/>
      <c r="AE94" s="362"/>
      <c r="AF94" s="363"/>
      <c r="AG94" s="363"/>
      <c r="AH94" s="363"/>
      <c r="AI94" s="362"/>
      <c r="AJ94" s="363"/>
      <c r="AK94" s="363"/>
      <c r="AL94" s="363"/>
      <c r="AM94" s="362"/>
      <c r="AN94" s="363"/>
      <c r="AO94" s="363"/>
      <c r="AP94" s="363"/>
      <c r="AQ94" s="112"/>
      <c r="AR94" s="113"/>
      <c r="AS94" s="113"/>
      <c r="AT94" s="114"/>
      <c r="AU94" s="363"/>
      <c r="AV94" s="363"/>
      <c r="AW94" s="363"/>
      <c r="AX94" s="365"/>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4"/>
      <c r="Z95" s="175"/>
      <c r="AA95" s="176"/>
      <c r="AB95" s="456" t="s">
        <v>11</v>
      </c>
      <c r="AC95" s="457"/>
      <c r="AD95" s="458"/>
      <c r="AE95" s="366" t="s">
        <v>533</v>
      </c>
      <c r="AF95" s="367"/>
      <c r="AG95" s="367"/>
      <c r="AH95" s="368"/>
      <c r="AI95" s="366" t="s">
        <v>530</v>
      </c>
      <c r="AJ95" s="367"/>
      <c r="AK95" s="367"/>
      <c r="AL95" s="368"/>
      <c r="AM95" s="373" t="s">
        <v>525</v>
      </c>
      <c r="AN95" s="373"/>
      <c r="AO95" s="373"/>
      <c r="AP95" s="366"/>
      <c r="AQ95" s="177" t="s">
        <v>354</v>
      </c>
      <c r="AR95" s="170"/>
      <c r="AS95" s="170"/>
      <c r="AT95" s="171"/>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4"/>
      <c r="Z96" s="175"/>
      <c r="AA96" s="176"/>
      <c r="AB96" s="330"/>
      <c r="AC96" s="331"/>
      <c r="AD96" s="332"/>
      <c r="AE96" s="330"/>
      <c r="AF96" s="331"/>
      <c r="AG96" s="331"/>
      <c r="AH96" s="332"/>
      <c r="AI96" s="330"/>
      <c r="AJ96" s="331"/>
      <c r="AK96" s="331"/>
      <c r="AL96" s="332"/>
      <c r="AM96" s="374"/>
      <c r="AN96" s="374"/>
      <c r="AO96" s="374"/>
      <c r="AP96" s="330"/>
      <c r="AQ96" s="268"/>
      <c r="AR96" s="269"/>
      <c r="AS96" s="138" t="s">
        <v>355</v>
      </c>
      <c r="AT96" s="173"/>
      <c r="AU96" s="269"/>
      <c r="AV96" s="269"/>
      <c r="AW96" s="377" t="s">
        <v>300</v>
      </c>
      <c r="AX96" s="378"/>
    </row>
    <row r="97" spans="1:60" ht="23.25" hidden="1" customHeight="1" x14ac:dyDescent="0.15">
      <c r="A97" s="518"/>
      <c r="B97" s="550"/>
      <c r="C97" s="550"/>
      <c r="D97" s="550"/>
      <c r="E97" s="550"/>
      <c r="F97" s="551"/>
      <c r="G97" s="228"/>
      <c r="H97" s="162"/>
      <c r="I97" s="162"/>
      <c r="J97" s="162"/>
      <c r="K97" s="162"/>
      <c r="L97" s="162"/>
      <c r="M97" s="162"/>
      <c r="N97" s="162"/>
      <c r="O97" s="229"/>
      <c r="P97" s="162"/>
      <c r="Q97" s="797"/>
      <c r="R97" s="797"/>
      <c r="S97" s="797"/>
      <c r="T97" s="797"/>
      <c r="U97" s="797"/>
      <c r="V97" s="797"/>
      <c r="W97" s="797"/>
      <c r="X97" s="798"/>
      <c r="Y97" s="753" t="s">
        <v>62</v>
      </c>
      <c r="Z97" s="754"/>
      <c r="AA97" s="755"/>
      <c r="AB97" s="404"/>
      <c r="AC97" s="405"/>
      <c r="AD97" s="406"/>
      <c r="AE97" s="362"/>
      <c r="AF97" s="363"/>
      <c r="AG97" s="363"/>
      <c r="AH97" s="364"/>
      <c r="AI97" s="362"/>
      <c r="AJ97" s="363"/>
      <c r="AK97" s="363"/>
      <c r="AL97" s="364"/>
      <c r="AM97" s="362"/>
      <c r="AN97" s="363"/>
      <c r="AO97" s="363"/>
      <c r="AP97" s="363"/>
      <c r="AQ97" s="112"/>
      <c r="AR97" s="113"/>
      <c r="AS97" s="113"/>
      <c r="AT97" s="114"/>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799"/>
      <c r="Q98" s="799"/>
      <c r="R98" s="799"/>
      <c r="S98" s="799"/>
      <c r="T98" s="799"/>
      <c r="U98" s="799"/>
      <c r="V98" s="799"/>
      <c r="W98" s="799"/>
      <c r="X98" s="800"/>
      <c r="Y98" s="727" t="s">
        <v>54</v>
      </c>
      <c r="Z98" s="728"/>
      <c r="AA98" s="729"/>
      <c r="AB98" s="298"/>
      <c r="AC98" s="299"/>
      <c r="AD98" s="300"/>
      <c r="AE98" s="362"/>
      <c r="AF98" s="363"/>
      <c r="AG98" s="363"/>
      <c r="AH98" s="364"/>
      <c r="AI98" s="362"/>
      <c r="AJ98" s="363"/>
      <c r="AK98" s="363"/>
      <c r="AL98" s="364"/>
      <c r="AM98" s="362"/>
      <c r="AN98" s="363"/>
      <c r="AO98" s="363"/>
      <c r="AP98" s="363"/>
      <c r="AQ98" s="112"/>
      <c r="AR98" s="113"/>
      <c r="AS98" s="113"/>
      <c r="AT98" s="114"/>
      <c r="AU98" s="363"/>
      <c r="AV98" s="363"/>
      <c r="AW98" s="363"/>
      <c r="AX98" s="365"/>
      <c r="AY98" s="10"/>
      <c r="AZ98" s="10"/>
      <c r="BA98" s="10"/>
      <c r="BB98" s="10"/>
      <c r="BC98" s="10"/>
      <c r="BD98" s="10"/>
      <c r="BE98" s="10"/>
      <c r="BF98" s="10"/>
      <c r="BG98" s="10"/>
      <c r="BH98" s="10"/>
    </row>
    <row r="99" spans="1:60" ht="23.25" hidden="1" customHeight="1" thickBot="1" x14ac:dyDescent="0.2">
      <c r="A99" s="519"/>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78" t="s">
        <v>13</v>
      </c>
      <c r="Z99" s="479"/>
      <c r="AA99" s="480"/>
      <c r="AB99" s="460" t="s">
        <v>14</v>
      </c>
      <c r="AC99" s="461"/>
      <c r="AD99" s="462"/>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3"/>
      <c r="Z100" s="464"/>
      <c r="AA100" s="465"/>
      <c r="AB100" s="855" t="s">
        <v>11</v>
      </c>
      <c r="AC100" s="855"/>
      <c r="AD100" s="855"/>
      <c r="AE100" s="821" t="s">
        <v>533</v>
      </c>
      <c r="AF100" s="822"/>
      <c r="AG100" s="822"/>
      <c r="AH100" s="823"/>
      <c r="AI100" s="821" t="s">
        <v>530</v>
      </c>
      <c r="AJ100" s="822"/>
      <c r="AK100" s="822"/>
      <c r="AL100" s="823"/>
      <c r="AM100" s="821" t="s">
        <v>526</v>
      </c>
      <c r="AN100" s="822"/>
      <c r="AO100" s="822"/>
      <c r="AP100" s="823"/>
      <c r="AQ100" s="926" t="s">
        <v>519</v>
      </c>
      <c r="AR100" s="927"/>
      <c r="AS100" s="927"/>
      <c r="AT100" s="928"/>
      <c r="AU100" s="926" t="s">
        <v>516</v>
      </c>
      <c r="AV100" s="927"/>
      <c r="AW100" s="927"/>
      <c r="AX100" s="929"/>
    </row>
    <row r="101" spans="1:60" ht="23.25" customHeight="1" x14ac:dyDescent="0.15">
      <c r="A101" s="489"/>
      <c r="B101" s="490"/>
      <c r="C101" s="490"/>
      <c r="D101" s="490"/>
      <c r="E101" s="490"/>
      <c r="F101" s="491"/>
      <c r="G101" s="162" t="s">
        <v>590</v>
      </c>
      <c r="H101" s="162"/>
      <c r="I101" s="162"/>
      <c r="J101" s="162"/>
      <c r="K101" s="162"/>
      <c r="L101" s="162"/>
      <c r="M101" s="162"/>
      <c r="N101" s="162"/>
      <c r="O101" s="162"/>
      <c r="P101" s="162"/>
      <c r="Q101" s="162"/>
      <c r="R101" s="162"/>
      <c r="S101" s="162"/>
      <c r="T101" s="162"/>
      <c r="U101" s="162"/>
      <c r="V101" s="162"/>
      <c r="W101" s="162"/>
      <c r="X101" s="229"/>
      <c r="Y101" s="811" t="s">
        <v>55</v>
      </c>
      <c r="Z101" s="713"/>
      <c r="AA101" s="714"/>
      <c r="AB101" s="549" t="s">
        <v>589</v>
      </c>
      <c r="AC101" s="549"/>
      <c r="AD101" s="549"/>
      <c r="AE101" s="362">
        <v>64</v>
      </c>
      <c r="AF101" s="363"/>
      <c r="AG101" s="363"/>
      <c r="AH101" s="364"/>
      <c r="AI101" s="362">
        <v>54</v>
      </c>
      <c r="AJ101" s="363"/>
      <c r="AK101" s="363"/>
      <c r="AL101" s="364"/>
      <c r="AM101" s="362">
        <v>51</v>
      </c>
      <c r="AN101" s="363"/>
      <c r="AO101" s="363"/>
      <c r="AP101" s="364"/>
      <c r="AQ101" s="362">
        <v>62</v>
      </c>
      <c r="AR101" s="363"/>
      <c r="AS101" s="363"/>
      <c r="AT101" s="364"/>
      <c r="AU101" s="362" t="s">
        <v>581</v>
      </c>
      <c r="AV101" s="363"/>
      <c r="AW101" s="363"/>
      <c r="AX101" s="364"/>
    </row>
    <row r="102" spans="1:60" ht="23.25" customHeight="1" x14ac:dyDescent="0.15">
      <c r="A102" s="492"/>
      <c r="B102" s="493"/>
      <c r="C102" s="493"/>
      <c r="D102" s="493"/>
      <c r="E102" s="493"/>
      <c r="F102" s="494"/>
      <c r="G102" s="165"/>
      <c r="H102" s="165"/>
      <c r="I102" s="165"/>
      <c r="J102" s="165"/>
      <c r="K102" s="165"/>
      <c r="L102" s="165"/>
      <c r="M102" s="165"/>
      <c r="N102" s="165"/>
      <c r="O102" s="165"/>
      <c r="P102" s="165"/>
      <c r="Q102" s="165"/>
      <c r="R102" s="165"/>
      <c r="S102" s="165"/>
      <c r="T102" s="165"/>
      <c r="U102" s="165"/>
      <c r="V102" s="165"/>
      <c r="W102" s="165"/>
      <c r="X102" s="234"/>
      <c r="Y102" s="472" t="s">
        <v>56</v>
      </c>
      <c r="Z102" s="337"/>
      <c r="AA102" s="338"/>
      <c r="AB102" s="549" t="s">
        <v>589</v>
      </c>
      <c r="AC102" s="549"/>
      <c r="AD102" s="549"/>
      <c r="AE102" s="356">
        <v>40</v>
      </c>
      <c r="AF102" s="356"/>
      <c r="AG102" s="356"/>
      <c r="AH102" s="356"/>
      <c r="AI102" s="356">
        <v>40</v>
      </c>
      <c r="AJ102" s="356"/>
      <c r="AK102" s="356"/>
      <c r="AL102" s="356"/>
      <c r="AM102" s="356">
        <v>40</v>
      </c>
      <c r="AN102" s="356"/>
      <c r="AO102" s="356"/>
      <c r="AP102" s="356"/>
      <c r="AQ102" s="812">
        <v>40</v>
      </c>
      <c r="AR102" s="813"/>
      <c r="AS102" s="813"/>
      <c r="AT102" s="814"/>
      <c r="AU102" s="812" t="s">
        <v>657</v>
      </c>
      <c r="AV102" s="813"/>
      <c r="AW102" s="813"/>
      <c r="AX102" s="814"/>
    </row>
    <row r="103" spans="1:60" ht="31.5" hidden="1" customHeight="1" x14ac:dyDescent="0.15">
      <c r="A103" s="486" t="s">
        <v>473</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301" t="s">
        <v>11</v>
      </c>
      <c r="AC103" s="296"/>
      <c r="AD103" s="297"/>
      <c r="AE103" s="301" t="s">
        <v>533</v>
      </c>
      <c r="AF103" s="296"/>
      <c r="AG103" s="296"/>
      <c r="AH103" s="297"/>
      <c r="AI103" s="301" t="s">
        <v>530</v>
      </c>
      <c r="AJ103" s="296"/>
      <c r="AK103" s="296"/>
      <c r="AL103" s="297"/>
      <c r="AM103" s="301" t="s">
        <v>526</v>
      </c>
      <c r="AN103" s="296"/>
      <c r="AO103" s="296"/>
      <c r="AP103" s="297"/>
      <c r="AQ103" s="358" t="s">
        <v>519</v>
      </c>
      <c r="AR103" s="359"/>
      <c r="AS103" s="359"/>
      <c r="AT103" s="360"/>
      <c r="AU103" s="358" t="s">
        <v>516</v>
      </c>
      <c r="AV103" s="359"/>
      <c r="AW103" s="359"/>
      <c r="AX103" s="361"/>
    </row>
    <row r="104" spans="1:60" ht="23.25" hidden="1" customHeight="1" x14ac:dyDescent="0.15">
      <c r="A104" s="489"/>
      <c r="B104" s="490"/>
      <c r="C104" s="490"/>
      <c r="D104" s="490"/>
      <c r="E104" s="490"/>
      <c r="F104" s="491"/>
      <c r="G104" s="162"/>
      <c r="H104" s="162"/>
      <c r="I104" s="162"/>
      <c r="J104" s="162"/>
      <c r="K104" s="162"/>
      <c r="L104" s="162"/>
      <c r="M104" s="162"/>
      <c r="N104" s="162"/>
      <c r="O104" s="162"/>
      <c r="P104" s="162"/>
      <c r="Q104" s="162"/>
      <c r="R104" s="162"/>
      <c r="S104" s="162"/>
      <c r="T104" s="162"/>
      <c r="U104" s="162"/>
      <c r="V104" s="162"/>
      <c r="W104" s="162"/>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5"/>
      <c r="H105" s="165"/>
      <c r="I105" s="165"/>
      <c r="J105" s="165"/>
      <c r="K105" s="165"/>
      <c r="L105" s="165"/>
      <c r="M105" s="165"/>
      <c r="N105" s="165"/>
      <c r="O105" s="165"/>
      <c r="P105" s="165"/>
      <c r="Q105" s="165"/>
      <c r="R105" s="165"/>
      <c r="S105" s="165"/>
      <c r="T105" s="165"/>
      <c r="U105" s="165"/>
      <c r="V105" s="165"/>
      <c r="W105" s="165"/>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86" t="s">
        <v>473</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301" t="s">
        <v>11</v>
      </c>
      <c r="AC106" s="296"/>
      <c r="AD106" s="297"/>
      <c r="AE106" s="301" t="s">
        <v>533</v>
      </c>
      <c r="AF106" s="296"/>
      <c r="AG106" s="296"/>
      <c r="AH106" s="297"/>
      <c r="AI106" s="301" t="s">
        <v>530</v>
      </c>
      <c r="AJ106" s="296"/>
      <c r="AK106" s="296"/>
      <c r="AL106" s="297"/>
      <c r="AM106" s="301" t="s">
        <v>525</v>
      </c>
      <c r="AN106" s="296"/>
      <c r="AO106" s="296"/>
      <c r="AP106" s="297"/>
      <c r="AQ106" s="358" t="s">
        <v>519</v>
      </c>
      <c r="AR106" s="359"/>
      <c r="AS106" s="359"/>
      <c r="AT106" s="360"/>
      <c r="AU106" s="358" t="s">
        <v>516</v>
      </c>
      <c r="AV106" s="359"/>
      <c r="AW106" s="359"/>
      <c r="AX106" s="361"/>
    </row>
    <row r="107" spans="1:60" ht="23.25" hidden="1" customHeight="1" x14ac:dyDescent="0.15">
      <c r="A107" s="489"/>
      <c r="B107" s="490"/>
      <c r="C107" s="490"/>
      <c r="D107" s="490"/>
      <c r="E107" s="490"/>
      <c r="F107" s="491"/>
      <c r="G107" s="162"/>
      <c r="H107" s="162"/>
      <c r="I107" s="162"/>
      <c r="J107" s="162"/>
      <c r="K107" s="162"/>
      <c r="L107" s="162"/>
      <c r="M107" s="162"/>
      <c r="N107" s="162"/>
      <c r="O107" s="162"/>
      <c r="P107" s="162"/>
      <c r="Q107" s="162"/>
      <c r="R107" s="162"/>
      <c r="S107" s="162"/>
      <c r="T107" s="162"/>
      <c r="U107" s="162"/>
      <c r="V107" s="162"/>
      <c r="W107" s="162"/>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5"/>
      <c r="H108" s="165"/>
      <c r="I108" s="165"/>
      <c r="J108" s="165"/>
      <c r="K108" s="165"/>
      <c r="L108" s="165"/>
      <c r="M108" s="165"/>
      <c r="N108" s="165"/>
      <c r="O108" s="165"/>
      <c r="P108" s="165"/>
      <c r="Q108" s="165"/>
      <c r="R108" s="165"/>
      <c r="S108" s="165"/>
      <c r="T108" s="165"/>
      <c r="U108" s="165"/>
      <c r="V108" s="165"/>
      <c r="W108" s="165"/>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6" t="s">
        <v>473</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301" t="s">
        <v>11</v>
      </c>
      <c r="AC109" s="296"/>
      <c r="AD109" s="297"/>
      <c r="AE109" s="301" t="s">
        <v>533</v>
      </c>
      <c r="AF109" s="296"/>
      <c r="AG109" s="296"/>
      <c r="AH109" s="297"/>
      <c r="AI109" s="301" t="s">
        <v>530</v>
      </c>
      <c r="AJ109" s="296"/>
      <c r="AK109" s="296"/>
      <c r="AL109" s="297"/>
      <c r="AM109" s="301" t="s">
        <v>526</v>
      </c>
      <c r="AN109" s="296"/>
      <c r="AO109" s="296"/>
      <c r="AP109" s="297"/>
      <c r="AQ109" s="358" t="s">
        <v>519</v>
      </c>
      <c r="AR109" s="359"/>
      <c r="AS109" s="359"/>
      <c r="AT109" s="360"/>
      <c r="AU109" s="358" t="s">
        <v>516</v>
      </c>
      <c r="AV109" s="359"/>
      <c r="AW109" s="359"/>
      <c r="AX109" s="361"/>
    </row>
    <row r="110" spans="1:60" ht="23.25" hidden="1" customHeight="1" x14ac:dyDescent="0.15">
      <c r="A110" s="489"/>
      <c r="B110" s="490"/>
      <c r="C110" s="490"/>
      <c r="D110" s="490"/>
      <c r="E110" s="490"/>
      <c r="F110" s="491"/>
      <c r="G110" s="162"/>
      <c r="H110" s="162"/>
      <c r="I110" s="162"/>
      <c r="J110" s="162"/>
      <c r="K110" s="162"/>
      <c r="L110" s="162"/>
      <c r="M110" s="162"/>
      <c r="N110" s="162"/>
      <c r="O110" s="162"/>
      <c r="P110" s="162"/>
      <c r="Q110" s="162"/>
      <c r="R110" s="162"/>
      <c r="S110" s="162"/>
      <c r="T110" s="162"/>
      <c r="U110" s="162"/>
      <c r="V110" s="162"/>
      <c r="W110" s="162"/>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5"/>
      <c r="H111" s="165"/>
      <c r="I111" s="165"/>
      <c r="J111" s="165"/>
      <c r="K111" s="165"/>
      <c r="L111" s="165"/>
      <c r="M111" s="165"/>
      <c r="N111" s="165"/>
      <c r="O111" s="165"/>
      <c r="P111" s="165"/>
      <c r="Q111" s="165"/>
      <c r="R111" s="165"/>
      <c r="S111" s="165"/>
      <c r="T111" s="165"/>
      <c r="U111" s="165"/>
      <c r="V111" s="165"/>
      <c r="W111" s="165"/>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6" t="s">
        <v>473</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301" t="s">
        <v>11</v>
      </c>
      <c r="AC112" s="296"/>
      <c r="AD112" s="297"/>
      <c r="AE112" s="301" t="s">
        <v>533</v>
      </c>
      <c r="AF112" s="296"/>
      <c r="AG112" s="296"/>
      <c r="AH112" s="297"/>
      <c r="AI112" s="301" t="s">
        <v>530</v>
      </c>
      <c r="AJ112" s="296"/>
      <c r="AK112" s="296"/>
      <c r="AL112" s="297"/>
      <c r="AM112" s="301" t="s">
        <v>525</v>
      </c>
      <c r="AN112" s="296"/>
      <c r="AO112" s="296"/>
      <c r="AP112" s="297"/>
      <c r="AQ112" s="358" t="s">
        <v>519</v>
      </c>
      <c r="AR112" s="359"/>
      <c r="AS112" s="359"/>
      <c r="AT112" s="360"/>
      <c r="AU112" s="358" t="s">
        <v>516</v>
      </c>
      <c r="AV112" s="359"/>
      <c r="AW112" s="359"/>
      <c r="AX112" s="361"/>
    </row>
    <row r="113" spans="1:50" ht="23.25" hidden="1" customHeight="1" x14ac:dyDescent="0.15">
      <c r="A113" s="489"/>
      <c r="B113" s="490"/>
      <c r="C113" s="490"/>
      <c r="D113" s="490"/>
      <c r="E113" s="490"/>
      <c r="F113" s="491"/>
      <c r="G113" s="162"/>
      <c r="H113" s="162"/>
      <c r="I113" s="162"/>
      <c r="J113" s="162"/>
      <c r="K113" s="162"/>
      <c r="L113" s="162"/>
      <c r="M113" s="162"/>
      <c r="N113" s="162"/>
      <c r="O113" s="162"/>
      <c r="P113" s="162"/>
      <c r="Q113" s="162"/>
      <c r="R113" s="162"/>
      <c r="S113" s="162"/>
      <c r="T113" s="162"/>
      <c r="U113" s="162"/>
      <c r="V113" s="162"/>
      <c r="W113" s="162"/>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5"/>
      <c r="H114" s="165"/>
      <c r="I114" s="165"/>
      <c r="J114" s="165"/>
      <c r="K114" s="165"/>
      <c r="L114" s="165"/>
      <c r="M114" s="165"/>
      <c r="N114" s="165"/>
      <c r="O114" s="165"/>
      <c r="P114" s="165"/>
      <c r="Q114" s="165"/>
      <c r="R114" s="165"/>
      <c r="S114" s="165"/>
      <c r="T114" s="165"/>
      <c r="U114" s="165"/>
      <c r="V114" s="165"/>
      <c r="W114" s="165"/>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533</v>
      </c>
      <c r="AF115" s="296"/>
      <c r="AG115" s="296"/>
      <c r="AH115" s="297"/>
      <c r="AI115" s="301" t="s">
        <v>530</v>
      </c>
      <c r="AJ115" s="296"/>
      <c r="AK115" s="296"/>
      <c r="AL115" s="297"/>
      <c r="AM115" s="301" t="s">
        <v>525</v>
      </c>
      <c r="AN115" s="296"/>
      <c r="AO115" s="296"/>
      <c r="AP115" s="297"/>
      <c r="AQ115" s="333" t="s">
        <v>520</v>
      </c>
      <c r="AR115" s="334"/>
      <c r="AS115" s="334"/>
      <c r="AT115" s="334"/>
      <c r="AU115" s="334"/>
      <c r="AV115" s="334"/>
      <c r="AW115" s="334"/>
      <c r="AX115" s="335"/>
    </row>
    <row r="116" spans="1:50" ht="23.25" customHeight="1" x14ac:dyDescent="0.15">
      <c r="A116" s="290"/>
      <c r="B116" s="291"/>
      <c r="C116" s="291"/>
      <c r="D116" s="291"/>
      <c r="E116" s="291"/>
      <c r="F116" s="292"/>
      <c r="G116" s="349" t="s">
        <v>591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592</v>
      </c>
      <c r="AC116" s="299"/>
      <c r="AD116" s="300"/>
      <c r="AE116" s="356">
        <v>1079</v>
      </c>
      <c r="AF116" s="356"/>
      <c r="AG116" s="356"/>
      <c r="AH116" s="356"/>
      <c r="AI116" s="356">
        <v>851</v>
      </c>
      <c r="AJ116" s="356"/>
      <c r="AK116" s="356"/>
      <c r="AL116" s="356"/>
      <c r="AM116" s="356">
        <v>797</v>
      </c>
      <c r="AN116" s="356"/>
      <c r="AO116" s="356"/>
      <c r="AP116" s="356"/>
      <c r="AQ116" s="362">
        <v>864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593</v>
      </c>
      <c r="AC117" s="340"/>
      <c r="AD117" s="341"/>
      <c r="AE117" s="304" t="s">
        <v>594</v>
      </c>
      <c r="AF117" s="304"/>
      <c r="AG117" s="304"/>
      <c r="AH117" s="304"/>
      <c r="AI117" s="304" t="s">
        <v>595</v>
      </c>
      <c r="AJ117" s="304"/>
      <c r="AK117" s="304"/>
      <c r="AL117" s="304"/>
      <c r="AM117" s="304" t="s">
        <v>596</v>
      </c>
      <c r="AN117" s="304"/>
      <c r="AO117" s="304"/>
      <c r="AP117" s="304"/>
      <c r="AQ117" s="304" t="s">
        <v>691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533</v>
      </c>
      <c r="AF118" s="296"/>
      <c r="AG118" s="296"/>
      <c r="AH118" s="297"/>
      <c r="AI118" s="301" t="s">
        <v>530</v>
      </c>
      <c r="AJ118" s="296"/>
      <c r="AK118" s="296"/>
      <c r="AL118" s="297"/>
      <c r="AM118" s="301" t="s">
        <v>525</v>
      </c>
      <c r="AN118" s="296"/>
      <c r="AO118" s="296"/>
      <c r="AP118" s="297"/>
      <c r="AQ118" s="333" t="s">
        <v>520</v>
      </c>
      <c r="AR118" s="334"/>
      <c r="AS118" s="334"/>
      <c r="AT118" s="334"/>
      <c r="AU118" s="334"/>
      <c r="AV118" s="334"/>
      <c r="AW118" s="334"/>
      <c r="AX118" s="335"/>
    </row>
    <row r="119" spans="1:50" ht="23.25" hidden="1" customHeight="1" x14ac:dyDescent="0.15">
      <c r="A119" s="290"/>
      <c r="B119" s="291"/>
      <c r="C119" s="291"/>
      <c r="D119" s="291"/>
      <c r="E119" s="291"/>
      <c r="F119" s="292"/>
      <c r="G119" s="349" t="s">
        <v>481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533</v>
      </c>
      <c r="AF121" s="296"/>
      <c r="AG121" s="296"/>
      <c r="AH121" s="297"/>
      <c r="AI121" s="301" t="s">
        <v>530</v>
      </c>
      <c r="AJ121" s="296"/>
      <c r="AK121" s="296"/>
      <c r="AL121" s="297"/>
      <c r="AM121" s="301" t="s">
        <v>525</v>
      </c>
      <c r="AN121" s="296"/>
      <c r="AO121" s="296"/>
      <c r="AP121" s="297"/>
      <c r="AQ121" s="333" t="s">
        <v>520</v>
      </c>
      <c r="AR121" s="334"/>
      <c r="AS121" s="334"/>
      <c r="AT121" s="334"/>
      <c r="AU121" s="334"/>
      <c r="AV121" s="334"/>
      <c r="AW121" s="334"/>
      <c r="AX121" s="335"/>
    </row>
    <row r="122" spans="1:50" ht="23.25" hidden="1" customHeight="1" x14ac:dyDescent="0.15">
      <c r="A122" s="290"/>
      <c r="B122" s="291"/>
      <c r="C122" s="291"/>
      <c r="D122" s="291"/>
      <c r="E122" s="291"/>
      <c r="F122" s="292"/>
      <c r="G122" s="349" t="s">
        <v>482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534</v>
      </c>
      <c r="AF124" s="296"/>
      <c r="AG124" s="296"/>
      <c r="AH124" s="297"/>
      <c r="AI124" s="301" t="s">
        <v>530</v>
      </c>
      <c r="AJ124" s="296"/>
      <c r="AK124" s="296"/>
      <c r="AL124" s="297"/>
      <c r="AM124" s="301" t="s">
        <v>525</v>
      </c>
      <c r="AN124" s="296"/>
      <c r="AO124" s="296"/>
      <c r="AP124" s="297"/>
      <c r="AQ124" s="333" t="s">
        <v>520</v>
      </c>
      <c r="AR124" s="334"/>
      <c r="AS124" s="334"/>
      <c r="AT124" s="334"/>
      <c r="AU124" s="334"/>
      <c r="AV124" s="334"/>
      <c r="AW124" s="334"/>
      <c r="AX124" s="335"/>
    </row>
    <row r="125" spans="1:50" ht="23.25" hidden="1" customHeight="1" x14ac:dyDescent="0.15">
      <c r="A125" s="290"/>
      <c r="B125" s="291"/>
      <c r="C125" s="291"/>
      <c r="D125" s="291"/>
      <c r="E125" s="291"/>
      <c r="F125" s="292"/>
      <c r="G125" s="349" t="s">
        <v>482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533</v>
      </c>
      <c r="AF127" s="296"/>
      <c r="AG127" s="296"/>
      <c r="AH127" s="297"/>
      <c r="AI127" s="301" t="s">
        <v>530</v>
      </c>
      <c r="AJ127" s="296"/>
      <c r="AK127" s="296"/>
      <c r="AL127" s="297"/>
      <c r="AM127" s="301" t="s">
        <v>525</v>
      </c>
      <c r="AN127" s="296"/>
      <c r="AO127" s="296"/>
      <c r="AP127" s="297"/>
      <c r="AQ127" s="333" t="s">
        <v>520</v>
      </c>
      <c r="AR127" s="334"/>
      <c r="AS127" s="334"/>
      <c r="AT127" s="334"/>
      <c r="AU127" s="334"/>
      <c r="AV127" s="334"/>
      <c r="AW127" s="334"/>
      <c r="AX127" s="335"/>
    </row>
    <row r="128" spans="1:50" ht="23.25" hidden="1" customHeight="1" x14ac:dyDescent="0.15">
      <c r="A128" s="290"/>
      <c r="B128" s="291"/>
      <c r="C128" s="291"/>
      <c r="D128" s="291"/>
      <c r="E128" s="291"/>
      <c r="F128" s="292"/>
      <c r="G128" s="349" t="s">
        <v>482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1" t="s">
        <v>563</v>
      </c>
      <c r="B130" s="989"/>
      <c r="C130" s="988" t="s">
        <v>358</v>
      </c>
      <c r="D130" s="989"/>
      <c r="E130" s="306" t="s">
        <v>387</v>
      </c>
      <c r="F130" s="307"/>
      <c r="G130" s="308" t="s">
        <v>597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2"/>
      <c r="B131" s="250"/>
      <c r="C131" s="249"/>
      <c r="D131" s="250"/>
      <c r="E131" s="236" t="s">
        <v>386</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2"/>
      <c r="B132" s="250"/>
      <c r="C132" s="249"/>
      <c r="D132" s="250"/>
      <c r="E132" s="247" t="s">
        <v>359</v>
      </c>
      <c r="F132" s="311"/>
      <c r="G132" s="280" t="s">
        <v>368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533</v>
      </c>
      <c r="AF132" s="263"/>
      <c r="AG132" s="263"/>
      <c r="AH132" s="263"/>
      <c r="AI132" s="263" t="s">
        <v>530</v>
      </c>
      <c r="AJ132" s="263"/>
      <c r="AK132" s="263"/>
      <c r="AL132" s="263"/>
      <c r="AM132" s="263" t="s">
        <v>525</v>
      </c>
      <c r="AN132" s="263"/>
      <c r="AO132" s="263"/>
      <c r="AP132" s="265"/>
      <c r="AQ132" s="265" t="s">
        <v>354</v>
      </c>
      <c r="AR132" s="266"/>
      <c r="AS132" s="266"/>
      <c r="AT132" s="267"/>
      <c r="AU132" s="277" t="s">
        <v>370</v>
      </c>
      <c r="AV132" s="277"/>
      <c r="AW132" s="277"/>
      <c r="AX132" s="278"/>
    </row>
    <row r="133" spans="1:50" ht="18.75" customHeight="1" x14ac:dyDescent="0.15">
      <c r="A133" s="992"/>
      <c r="B133" s="250"/>
      <c r="C133" s="249"/>
      <c r="D133" s="250"/>
      <c r="E133" s="249"/>
      <c r="F133" s="312"/>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8" t="s">
        <v>580</v>
      </c>
      <c r="AR133" s="269"/>
      <c r="AS133" s="138" t="s">
        <v>355</v>
      </c>
      <c r="AT133" s="173"/>
      <c r="AU133" s="137">
        <v>32</v>
      </c>
      <c r="AV133" s="137"/>
      <c r="AW133" s="138" t="s">
        <v>300</v>
      </c>
      <c r="AX133" s="139"/>
    </row>
    <row r="134" spans="1:50" ht="39.75" customHeight="1" x14ac:dyDescent="0.15">
      <c r="A134" s="992"/>
      <c r="B134" s="250"/>
      <c r="C134" s="249"/>
      <c r="D134" s="250"/>
      <c r="E134" s="249"/>
      <c r="F134" s="312"/>
      <c r="G134" s="228" t="s">
        <v>658</v>
      </c>
      <c r="H134" s="162"/>
      <c r="I134" s="162"/>
      <c r="J134" s="162"/>
      <c r="K134" s="162"/>
      <c r="L134" s="162"/>
      <c r="M134" s="162"/>
      <c r="N134" s="162"/>
      <c r="O134" s="162"/>
      <c r="P134" s="162"/>
      <c r="Q134" s="162"/>
      <c r="R134" s="162"/>
      <c r="S134" s="162"/>
      <c r="T134" s="162"/>
      <c r="U134" s="162"/>
      <c r="V134" s="162"/>
      <c r="W134" s="162"/>
      <c r="X134" s="229"/>
      <c r="Y134" s="131" t="s">
        <v>369</v>
      </c>
      <c r="Z134" s="132"/>
      <c r="AA134" s="133"/>
      <c r="AB134" s="279" t="s">
        <v>599</v>
      </c>
      <c r="AC134" s="219"/>
      <c r="AD134" s="219"/>
      <c r="AE134" s="264">
        <v>61</v>
      </c>
      <c r="AF134" s="113"/>
      <c r="AG134" s="113"/>
      <c r="AH134" s="113"/>
      <c r="AI134" s="264">
        <v>61</v>
      </c>
      <c r="AJ134" s="113"/>
      <c r="AK134" s="113"/>
      <c r="AL134" s="113"/>
      <c r="AM134" s="264">
        <v>56</v>
      </c>
      <c r="AN134" s="113"/>
      <c r="AO134" s="113"/>
      <c r="AP134" s="113"/>
      <c r="AQ134" s="264" t="s">
        <v>581</v>
      </c>
      <c r="AR134" s="113"/>
      <c r="AS134" s="113"/>
      <c r="AT134" s="113"/>
      <c r="AU134" s="264" t="s">
        <v>580</v>
      </c>
      <c r="AV134" s="113"/>
      <c r="AW134" s="113"/>
      <c r="AX134" s="220"/>
    </row>
    <row r="135" spans="1:50" ht="39.75" customHeight="1" x14ac:dyDescent="0.15">
      <c r="A135" s="992"/>
      <c r="B135" s="250"/>
      <c r="C135" s="249"/>
      <c r="D135" s="250"/>
      <c r="E135" s="249"/>
      <c r="F135" s="312"/>
      <c r="G135" s="233"/>
      <c r="H135" s="165"/>
      <c r="I135" s="165"/>
      <c r="J135" s="165"/>
      <c r="K135" s="165"/>
      <c r="L135" s="165"/>
      <c r="M135" s="165"/>
      <c r="N135" s="165"/>
      <c r="O135" s="165"/>
      <c r="P135" s="165"/>
      <c r="Q135" s="165"/>
      <c r="R135" s="165"/>
      <c r="S135" s="165"/>
      <c r="T135" s="165"/>
      <c r="U135" s="165"/>
      <c r="V135" s="165"/>
      <c r="W135" s="165"/>
      <c r="X135" s="234"/>
      <c r="Y135" s="224" t="s">
        <v>54</v>
      </c>
      <c r="Z135" s="125"/>
      <c r="AA135" s="126"/>
      <c r="AB135" s="284" t="s">
        <v>600</v>
      </c>
      <c r="AC135" s="134"/>
      <c r="AD135" s="134"/>
      <c r="AE135" s="264">
        <v>60</v>
      </c>
      <c r="AF135" s="113"/>
      <c r="AG135" s="113"/>
      <c r="AH135" s="113"/>
      <c r="AI135" s="264">
        <v>60</v>
      </c>
      <c r="AJ135" s="113"/>
      <c r="AK135" s="113"/>
      <c r="AL135" s="113"/>
      <c r="AM135" s="264">
        <v>60</v>
      </c>
      <c r="AN135" s="113"/>
      <c r="AO135" s="113"/>
      <c r="AP135" s="113"/>
      <c r="AQ135" s="264" t="s">
        <v>580</v>
      </c>
      <c r="AR135" s="113"/>
      <c r="AS135" s="113"/>
      <c r="AT135" s="113"/>
      <c r="AU135" s="264" t="s">
        <v>579</v>
      </c>
      <c r="AV135" s="113"/>
      <c r="AW135" s="113"/>
      <c r="AX135" s="220"/>
    </row>
    <row r="136" spans="1:50" ht="18.75" hidden="1" customHeight="1" x14ac:dyDescent="0.15">
      <c r="A136" s="992"/>
      <c r="B136" s="250"/>
      <c r="C136" s="249"/>
      <c r="D136" s="250"/>
      <c r="E136" s="249"/>
      <c r="F136" s="312"/>
      <c r="G136" s="280" t="s">
        <v>368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533</v>
      </c>
      <c r="AF136" s="263"/>
      <c r="AG136" s="263"/>
      <c r="AH136" s="263"/>
      <c r="AI136" s="263" t="s">
        <v>530</v>
      </c>
      <c r="AJ136" s="263"/>
      <c r="AK136" s="263"/>
      <c r="AL136" s="263"/>
      <c r="AM136" s="263" t="s">
        <v>525</v>
      </c>
      <c r="AN136" s="263"/>
      <c r="AO136" s="263"/>
      <c r="AP136" s="265"/>
      <c r="AQ136" s="265" t="s">
        <v>354</v>
      </c>
      <c r="AR136" s="266"/>
      <c r="AS136" s="266"/>
      <c r="AT136" s="267"/>
      <c r="AU136" s="277" t="s">
        <v>370</v>
      </c>
      <c r="AV136" s="277"/>
      <c r="AW136" s="277"/>
      <c r="AX136" s="278"/>
    </row>
    <row r="137" spans="1:50" ht="18.75" hidden="1" customHeight="1" x14ac:dyDescent="0.15">
      <c r="A137" s="992"/>
      <c r="B137" s="250"/>
      <c r="C137" s="249"/>
      <c r="D137" s="250"/>
      <c r="E137" s="249"/>
      <c r="F137" s="312"/>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8"/>
      <c r="AR137" s="269"/>
      <c r="AS137" s="138" t="s">
        <v>355</v>
      </c>
      <c r="AT137" s="173"/>
      <c r="AU137" s="137"/>
      <c r="AV137" s="137"/>
      <c r="AW137" s="138" t="s">
        <v>300</v>
      </c>
      <c r="AX137" s="139"/>
    </row>
    <row r="138" spans="1:50" ht="39.75" hidden="1" customHeight="1" x14ac:dyDescent="0.15">
      <c r="A138" s="992"/>
      <c r="B138" s="250"/>
      <c r="C138" s="249"/>
      <c r="D138" s="250"/>
      <c r="E138" s="249"/>
      <c r="F138" s="312"/>
      <c r="G138" s="228"/>
      <c r="H138" s="162"/>
      <c r="I138" s="162"/>
      <c r="J138" s="162"/>
      <c r="K138" s="162"/>
      <c r="L138" s="162"/>
      <c r="M138" s="162"/>
      <c r="N138" s="162"/>
      <c r="O138" s="162"/>
      <c r="P138" s="162"/>
      <c r="Q138" s="162"/>
      <c r="R138" s="162"/>
      <c r="S138" s="162"/>
      <c r="T138" s="162"/>
      <c r="U138" s="162"/>
      <c r="V138" s="162"/>
      <c r="W138" s="162"/>
      <c r="X138" s="229"/>
      <c r="Y138" s="131" t="s">
        <v>369</v>
      </c>
      <c r="Z138" s="132"/>
      <c r="AA138" s="133"/>
      <c r="AB138" s="279"/>
      <c r="AC138" s="219"/>
      <c r="AD138" s="219"/>
      <c r="AE138" s="264"/>
      <c r="AF138" s="113"/>
      <c r="AG138" s="113"/>
      <c r="AH138" s="113"/>
      <c r="AI138" s="264"/>
      <c r="AJ138" s="113"/>
      <c r="AK138" s="113"/>
      <c r="AL138" s="113"/>
      <c r="AM138" s="264"/>
      <c r="AN138" s="113"/>
      <c r="AO138" s="113"/>
      <c r="AP138" s="113"/>
      <c r="AQ138" s="264"/>
      <c r="AR138" s="113"/>
      <c r="AS138" s="113"/>
      <c r="AT138" s="113"/>
      <c r="AU138" s="264"/>
      <c r="AV138" s="113"/>
      <c r="AW138" s="113"/>
      <c r="AX138" s="220"/>
    </row>
    <row r="139" spans="1:50" ht="39.75" hidden="1" customHeight="1" x14ac:dyDescent="0.15">
      <c r="A139" s="992"/>
      <c r="B139" s="250"/>
      <c r="C139" s="249"/>
      <c r="D139" s="250"/>
      <c r="E139" s="249"/>
      <c r="F139" s="312"/>
      <c r="G139" s="233"/>
      <c r="H139" s="165"/>
      <c r="I139" s="165"/>
      <c r="J139" s="165"/>
      <c r="K139" s="165"/>
      <c r="L139" s="165"/>
      <c r="M139" s="165"/>
      <c r="N139" s="165"/>
      <c r="O139" s="165"/>
      <c r="P139" s="165"/>
      <c r="Q139" s="165"/>
      <c r="R139" s="165"/>
      <c r="S139" s="165"/>
      <c r="T139" s="165"/>
      <c r="U139" s="165"/>
      <c r="V139" s="165"/>
      <c r="W139" s="165"/>
      <c r="X139" s="234"/>
      <c r="Y139" s="224" t="s">
        <v>54</v>
      </c>
      <c r="Z139" s="125"/>
      <c r="AA139" s="126"/>
      <c r="AB139" s="284"/>
      <c r="AC139" s="134"/>
      <c r="AD139" s="134"/>
      <c r="AE139" s="264"/>
      <c r="AF139" s="113"/>
      <c r="AG139" s="113"/>
      <c r="AH139" s="113"/>
      <c r="AI139" s="264"/>
      <c r="AJ139" s="113"/>
      <c r="AK139" s="113"/>
      <c r="AL139" s="113"/>
      <c r="AM139" s="264"/>
      <c r="AN139" s="113"/>
      <c r="AO139" s="113"/>
      <c r="AP139" s="113"/>
      <c r="AQ139" s="264"/>
      <c r="AR139" s="113"/>
      <c r="AS139" s="113"/>
      <c r="AT139" s="113"/>
      <c r="AU139" s="264"/>
      <c r="AV139" s="113"/>
      <c r="AW139" s="113"/>
      <c r="AX139" s="220"/>
    </row>
    <row r="140" spans="1:50" ht="18.75" hidden="1" customHeight="1" x14ac:dyDescent="0.15">
      <c r="A140" s="992"/>
      <c r="B140" s="250"/>
      <c r="C140" s="249"/>
      <c r="D140" s="250"/>
      <c r="E140" s="249"/>
      <c r="F140" s="312"/>
      <c r="G140" s="280" t="s">
        <v>368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533</v>
      </c>
      <c r="AF140" s="263"/>
      <c r="AG140" s="263"/>
      <c r="AH140" s="263"/>
      <c r="AI140" s="263" t="s">
        <v>530</v>
      </c>
      <c r="AJ140" s="263"/>
      <c r="AK140" s="263"/>
      <c r="AL140" s="263"/>
      <c r="AM140" s="263" t="s">
        <v>525</v>
      </c>
      <c r="AN140" s="263"/>
      <c r="AO140" s="263"/>
      <c r="AP140" s="265"/>
      <c r="AQ140" s="265" t="s">
        <v>354</v>
      </c>
      <c r="AR140" s="266"/>
      <c r="AS140" s="266"/>
      <c r="AT140" s="267"/>
      <c r="AU140" s="277" t="s">
        <v>370</v>
      </c>
      <c r="AV140" s="277"/>
      <c r="AW140" s="277"/>
      <c r="AX140" s="278"/>
    </row>
    <row r="141" spans="1:50" ht="18.75" hidden="1" customHeight="1" x14ac:dyDescent="0.15">
      <c r="A141" s="992"/>
      <c r="B141" s="250"/>
      <c r="C141" s="249"/>
      <c r="D141" s="250"/>
      <c r="E141" s="249"/>
      <c r="F141" s="312"/>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8"/>
      <c r="AR141" s="269"/>
      <c r="AS141" s="138" t="s">
        <v>355</v>
      </c>
      <c r="AT141" s="173"/>
      <c r="AU141" s="137"/>
      <c r="AV141" s="137"/>
      <c r="AW141" s="138" t="s">
        <v>300</v>
      </c>
      <c r="AX141" s="139"/>
    </row>
    <row r="142" spans="1:50" ht="39.75" hidden="1" customHeight="1" x14ac:dyDescent="0.15">
      <c r="A142" s="992"/>
      <c r="B142" s="250"/>
      <c r="C142" s="249"/>
      <c r="D142" s="250"/>
      <c r="E142" s="249"/>
      <c r="F142" s="312"/>
      <c r="G142" s="228"/>
      <c r="H142" s="162"/>
      <c r="I142" s="162"/>
      <c r="J142" s="162"/>
      <c r="K142" s="162"/>
      <c r="L142" s="162"/>
      <c r="M142" s="162"/>
      <c r="N142" s="162"/>
      <c r="O142" s="162"/>
      <c r="P142" s="162"/>
      <c r="Q142" s="162"/>
      <c r="R142" s="162"/>
      <c r="S142" s="162"/>
      <c r="T142" s="162"/>
      <c r="U142" s="162"/>
      <c r="V142" s="162"/>
      <c r="W142" s="162"/>
      <c r="X142" s="229"/>
      <c r="Y142" s="131" t="s">
        <v>369</v>
      </c>
      <c r="Z142" s="132"/>
      <c r="AA142" s="133"/>
      <c r="AB142" s="279"/>
      <c r="AC142" s="219"/>
      <c r="AD142" s="219"/>
      <c r="AE142" s="264"/>
      <c r="AF142" s="113"/>
      <c r="AG142" s="113"/>
      <c r="AH142" s="113"/>
      <c r="AI142" s="264"/>
      <c r="AJ142" s="113"/>
      <c r="AK142" s="113"/>
      <c r="AL142" s="113"/>
      <c r="AM142" s="264"/>
      <c r="AN142" s="113"/>
      <c r="AO142" s="113"/>
      <c r="AP142" s="113"/>
      <c r="AQ142" s="264"/>
      <c r="AR142" s="113"/>
      <c r="AS142" s="113"/>
      <c r="AT142" s="113"/>
      <c r="AU142" s="264"/>
      <c r="AV142" s="113"/>
      <c r="AW142" s="113"/>
      <c r="AX142" s="220"/>
    </row>
    <row r="143" spans="1:50" ht="39.75" hidden="1" customHeight="1" x14ac:dyDescent="0.15">
      <c r="A143" s="992"/>
      <c r="B143" s="250"/>
      <c r="C143" s="249"/>
      <c r="D143" s="250"/>
      <c r="E143" s="249"/>
      <c r="F143" s="312"/>
      <c r="G143" s="233"/>
      <c r="H143" s="165"/>
      <c r="I143" s="165"/>
      <c r="J143" s="165"/>
      <c r="K143" s="165"/>
      <c r="L143" s="165"/>
      <c r="M143" s="165"/>
      <c r="N143" s="165"/>
      <c r="O143" s="165"/>
      <c r="P143" s="165"/>
      <c r="Q143" s="165"/>
      <c r="R143" s="165"/>
      <c r="S143" s="165"/>
      <c r="T143" s="165"/>
      <c r="U143" s="165"/>
      <c r="V143" s="165"/>
      <c r="W143" s="165"/>
      <c r="X143" s="234"/>
      <c r="Y143" s="224" t="s">
        <v>54</v>
      </c>
      <c r="Z143" s="125"/>
      <c r="AA143" s="126"/>
      <c r="AB143" s="284"/>
      <c r="AC143" s="134"/>
      <c r="AD143" s="134"/>
      <c r="AE143" s="264"/>
      <c r="AF143" s="113"/>
      <c r="AG143" s="113"/>
      <c r="AH143" s="113"/>
      <c r="AI143" s="264"/>
      <c r="AJ143" s="113"/>
      <c r="AK143" s="113"/>
      <c r="AL143" s="113"/>
      <c r="AM143" s="264"/>
      <c r="AN143" s="113"/>
      <c r="AO143" s="113"/>
      <c r="AP143" s="113"/>
      <c r="AQ143" s="264"/>
      <c r="AR143" s="113"/>
      <c r="AS143" s="113"/>
      <c r="AT143" s="113"/>
      <c r="AU143" s="264"/>
      <c r="AV143" s="113"/>
      <c r="AW143" s="113"/>
      <c r="AX143" s="220"/>
    </row>
    <row r="144" spans="1:50" ht="18.75" hidden="1" customHeight="1" x14ac:dyDescent="0.15">
      <c r="A144" s="992"/>
      <c r="B144" s="250"/>
      <c r="C144" s="249"/>
      <c r="D144" s="250"/>
      <c r="E144" s="249"/>
      <c r="F144" s="312"/>
      <c r="G144" s="280" t="s">
        <v>368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533</v>
      </c>
      <c r="AF144" s="263"/>
      <c r="AG144" s="263"/>
      <c r="AH144" s="263"/>
      <c r="AI144" s="263" t="s">
        <v>530</v>
      </c>
      <c r="AJ144" s="263"/>
      <c r="AK144" s="263"/>
      <c r="AL144" s="263"/>
      <c r="AM144" s="263" t="s">
        <v>525</v>
      </c>
      <c r="AN144" s="263"/>
      <c r="AO144" s="263"/>
      <c r="AP144" s="265"/>
      <c r="AQ144" s="265" t="s">
        <v>354</v>
      </c>
      <c r="AR144" s="266"/>
      <c r="AS144" s="266"/>
      <c r="AT144" s="267"/>
      <c r="AU144" s="277" t="s">
        <v>370</v>
      </c>
      <c r="AV144" s="277"/>
      <c r="AW144" s="277"/>
      <c r="AX144" s="278"/>
    </row>
    <row r="145" spans="1:50" ht="18.75" hidden="1" customHeight="1" x14ac:dyDescent="0.15">
      <c r="A145" s="992"/>
      <c r="B145" s="250"/>
      <c r="C145" s="249"/>
      <c r="D145" s="250"/>
      <c r="E145" s="249"/>
      <c r="F145" s="312"/>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8"/>
      <c r="AR145" s="269"/>
      <c r="AS145" s="138" t="s">
        <v>355</v>
      </c>
      <c r="AT145" s="173"/>
      <c r="AU145" s="137"/>
      <c r="AV145" s="137"/>
      <c r="AW145" s="138" t="s">
        <v>300</v>
      </c>
      <c r="AX145" s="139"/>
    </row>
    <row r="146" spans="1:50" ht="39.75" hidden="1" customHeight="1" x14ac:dyDescent="0.15">
      <c r="A146" s="992"/>
      <c r="B146" s="250"/>
      <c r="C146" s="249"/>
      <c r="D146" s="250"/>
      <c r="E146" s="249"/>
      <c r="F146" s="312"/>
      <c r="G146" s="228"/>
      <c r="H146" s="162"/>
      <c r="I146" s="162"/>
      <c r="J146" s="162"/>
      <c r="K146" s="162"/>
      <c r="L146" s="162"/>
      <c r="M146" s="162"/>
      <c r="N146" s="162"/>
      <c r="O146" s="162"/>
      <c r="P146" s="162"/>
      <c r="Q146" s="162"/>
      <c r="R146" s="162"/>
      <c r="S146" s="162"/>
      <c r="T146" s="162"/>
      <c r="U146" s="162"/>
      <c r="V146" s="162"/>
      <c r="W146" s="162"/>
      <c r="X146" s="229"/>
      <c r="Y146" s="131" t="s">
        <v>369</v>
      </c>
      <c r="Z146" s="132"/>
      <c r="AA146" s="133"/>
      <c r="AB146" s="279"/>
      <c r="AC146" s="219"/>
      <c r="AD146" s="219"/>
      <c r="AE146" s="264"/>
      <c r="AF146" s="113"/>
      <c r="AG146" s="113"/>
      <c r="AH146" s="113"/>
      <c r="AI146" s="264"/>
      <c r="AJ146" s="113"/>
      <c r="AK146" s="113"/>
      <c r="AL146" s="113"/>
      <c r="AM146" s="264"/>
      <c r="AN146" s="113"/>
      <c r="AO146" s="113"/>
      <c r="AP146" s="113"/>
      <c r="AQ146" s="264"/>
      <c r="AR146" s="113"/>
      <c r="AS146" s="113"/>
      <c r="AT146" s="113"/>
      <c r="AU146" s="264"/>
      <c r="AV146" s="113"/>
      <c r="AW146" s="113"/>
      <c r="AX146" s="220"/>
    </row>
    <row r="147" spans="1:50" ht="39.75" hidden="1" customHeight="1" x14ac:dyDescent="0.15">
      <c r="A147" s="992"/>
      <c r="B147" s="250"/>
      <c r="C147" s="249"/>
      <c r="D147" s="250"/>
      <c r="E147" s="249"/>
      <c r="F147" s="312"/>
      <c r="G147" s="233"/>
      <c r="H147" s="165"/>
      <c r="I147" s="165"/>
      <c r="J147" s="165"/>
      <c r="K147" s="165"/>
      <c r="L147" s="165"/>
      <c r="M147" s="165"/>
      <c r="N147" s="165"/>
      <c r="O147" s="165"/>
      <c r="P147" s="165"/>
      <c r="Q147" s="165"/>
      <c r="R147" s="165"/>
      <c r="S147" s="165"/>
      <c r="T147" s="165"/>
      <c r="U147" s="165"/>
      <c r="V147" s="165"/>
      <c r="W147" s="165"/>
      <c r="X147" s="234"/>
      <c r="Y147" s="224" t="s">
        <v>54</v>
      </c>
      <c r="Z147" s="125"/>
      <c r="AA147" s="126"/>
      <c r="AB147" s="284"/>
      <c r="AC147" s="134"/>
      <c r="AD147" s="134"/>
      <c r="AE147" s="264"/>
      <c r="AF147" s="113"/>
      <c r="AG147" s="113"/>
      <c r="AH147" s="113"/>
      <c r="AI147" s="264"/>
      <c r="AJ147" s="113"/>
      <c r="AK147" s="113"/>
      <c r="AL147" s="113"/>
      <c r="AM147" s="264"/>
      <c r="AN147" s="113"/>
      <c r="AO147" s="113"/>
      <c r="AP147" s="113"/>
      <c r="AQ147" s="264"/>
      <c r="AR147" s="113"/>
      <c r="AS147" s="113"/>
      <c r="AT147" s="113"/>
      <c r="AU147" s="264"/>
      <c r="AV147" s="113"/>
      <c r="AW147" s="113"/>
      <c r="AX147" s="220"/>
    </row>
    <row r="148" spans="1:50" ht="18.75" hidden="1" customHeight="1" x14ac:dyDescent="0.15">
      <c r="A148" s="992"/>
      <c r="B148" s="250"/>
      <c r="C148" s="249"/>
      <c r="D148" s="250"/>
      <c r="E148" s="249"/>
      <c r="F148" s="312"/>
      <c r="G148" s="280" t="s">
        <v>368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533</v>
      </c>
      <c r="AF148" s="263"/>
      <c r="AG148" s="263"/>
      <c r="AH148" s="263"/>
      <c r="AI148" s="263" t="s">
        <v>530</v>
      </c>
      <c r="AJ148" s="263"/>
      <c r="AK148" s="263"/>
      <c r="AL148" s="263"/>
      <c r="AM148" s="263" t="s">
        <v>525</v>
      </c>
      <c r="AN148" s="263"/>
      <c r="AO148" s="263"/>
      <c r="AP148" s="265"/>
      <c r="AQ148" s="265" t="s">
        <v>354</v>
      </c>
      <c r="AR148" s="266"/>
      <c r="AS148" s="266"/>
      <c r="AT148" s="267"/>
      <c r="AU148" s="277" t="s">
        <v>370</v>
      </c>
      <c r="AV148" s="277"/>
      <c r="AW148" s="277"/>
      <c r="AX148" s="278"/>
    </row>
    <row r="149" spans="1:50" ht="18.75" hidden="1" customHeight="1" x14ac:dyDescent="0.15">
      <c r="A149" s="992"/>
      <c r="B149" s="250"/>
      <c r="C149" s="249"/>
      <c r="D149" s="250"/>
      <c r="E149" s="249"/>
      <c r="F149" s="312"/>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8"/>
      <c r="AR149" s="269"/>
      <c r="AS149" s="138" t="s">
        <v>355</v>
      </c>
      <c r="AT149" s="173"/>
      <c r="AU149" s="137"/>
      <c r="AV149" s="137"/>
      <c r="AW149" s="138" t="s">
        <v>300</v>
      </c>
      <c r="AX149" s="139"/>
    </row>
    <row r="150" spans="1:50" ht="39.75" hidden="1" customHeight="1" x14ac:dyDescent="0.15">
      <c r="A150" s="992"/>
      <c r="B150" s="250"/>
      <c r="C150" s="249"/>
      <c r="D150" s="250"/>
      <c r="E150" s="249"/>
      <c r="F150" s="312"/>
      <c r="G150" s="228"/>
      <c r="H150" s="162"/>
      <c r="I150" s="162"/>
      <c r="J150" s="162"/>
      <c r="K150" s="162"/>
      <c r="L150" s="162"/>
      <c r="M150" s="162"/>
      <c r="N150" s="162"/>
      <c r="O150" s="162"/>
      <c r="P150" s="162"/>
      <c r="Q150" s="162"/>
      <c r="R150" s="162"/>
      <c r="S150" s="162"/>
      <c r="T150" s="162"/>
      <c r="U150" s="162"/>
      <c r="V150" s="162"/>
      <c r="W150" s="162"/>
      <c r="X150" s="229"/>
      <c r="Y150" s="131" t="s">
        <v>369</v>
      </c>
      <c r="Z150" s="132"/>
      <c r="AA150" s="133"/>
      <c r="AB150" s="279"/>
      <c r="AC150" s="219"/>
      <c r="AD150" s="219"/>
      <c r="AE150" s="264"/>
      <c r="AF150" s="113"/>
      <c r="AG150" s="113"/>
      <c r="AH150" s="113"/>
      <c r="AI150" s="264"/>
      <c r="AJ150" s="113"/>
      <c r="AK150" s="113"/>
      <c r="AL150" s="113"/>
      <c r="AM150" s="264"/>
      <c r="AN150" s="113"/>
      <c r="AO150" s="113"/>
      <c r="AP150" s="113"/>
      <c r="AQ150" s="264"/>
      <c r="AR150" s="113"/>
      <c r="AS150" s="113"/>
      <c r="AT150" s="113"/>
      <c r="AU150" s="264"/>
      <c r="AV150" s="113"/>
      <c r="AW150" s="113"/>
      <c r="AX150" s="220"/>
    </row>
    <row r="151" spans="1:50" ht="39.75" hidden="1" customHeight="1" x14ac:dyDescent="0.15">
      <c r="A151" s="992"/>
      <c r="B151" s="250"/>
      <c r="C151" s="249"/>
      <c r="D151" s="250"/>
      <c r="E151" s="249"/>
      <c r="F151" s="312"/>
      <c r="G151" s="233"/>
      <c r="H151" s="165"/>
      <c r="I151" s="165"/>
      <c r="J151" s="165"/>
      <c r="K151" s="165"/>
      <c r="L151" s="165"/>
      <c r="M151" s="165"/>
      <c r="N151" s="165"/>
      <c r="O151" s="165"/>
      <c r="P151" s="165"/>
      <c r="Q151" s="165"/>
      <c r="R151" s="165"/>
      <c r="S151" s="165"/>
      <c r="T151" s="165"/>
      <c r="U151" s="165"/>
      <c r="V151" s="165"/>
      <c r="W151" s="165"/>
      <c r="X151" s="234"/>
      <c r="Y151" s="224" t="s">
        <v>54</v>
      </c>
      <c r="Z151" s="125"/>
      <c r="AA151" s="126"/>
      <c r="AB151" s="284"/>
      <c r="AC151" s="134"/>
      <c r="AD151" s="134"/>
      <c r="AE151" s="264"/>
      <c r="AF151" s="113"/>
      <c r="AG151" s="113"/>
      <c r="AH151" s="113"/>
      <c r="AI151" s="264"/>
      <c r="AJ151" s="113"/>
      <c r="AK151" s="113"/>
      <c r="AL151" s="113"/>
      <c r="AM151" s="264"/>
      <c r="AN151" s="113"/>
      <c r="AO151" s="113"/>
      <c r="AP151" s="113"/>
      <c r="AQ151" s="264"/>
      <c r="AR151" s="113"/>
      <c r="AS151" s="113"/>
      <c r="AT151" s="113"/>
      <c r="AU151" s="264"/>
      <c r="AV151" s="113"/>
      <c r="AW151" s="113"/>
      <c r="AX151" s="220"/>
    </row>
    <row r="152" spans="1:50" ht="22.5" hidden="1" customHeight="1" x14ac:dyDescent="0.15">
      <c r="A152" s="992"/>
      <c r="B152" s="250"/>
      <c r="C152" s="249"/>
      <c r="D152" s="250"/>
      <c r="E152" s="249"/>
      <c r="F152" s="312"/>
      <c r="G152" s="270"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5"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5"/>
    </row>
    <row r="153" spans="1:50" ht="22.5" hidden="1" customHeight="1" x14ac:dyDescent="0.15">
      <c r="A153" s="992"/>
      <c r="B153" s="250"/>
      <c r="C153" s="249"/>
      <c r="D153" s="250"/>
      <c r="E153" s="249"/>
      <c r="F153" s="312"/>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6"/>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2"/>
      <c r="B154" s="250"/>
      <c r="C154" s="249"/>
      <c r="D154" s="250"/>
      <c r="E154" s="249"/>
      <c r="F154" s="312"/>
      <c r="G154" s="228" t="s">
        <v>649</v>
      </c>
      <c r="H154" s="162"/>
      <c r="I154" s="162"/>
      <c r="J154" s="162"/>
      <c r="K154" s="162"/>
      <c r="L154" s="162"/>
      <c r="M154" s="162"/>
      <c r="N154" s="162"/>
      <c r="O154" s="162"/>
      <c r="P154" s="229"/>
      <c r="Q154" s="161" t="s">
        <v>650</v>
      </c>
      <c r="R154" s="162"/>
      <c r="S154" s="162"/>
      <c r="T154" s="162"/>
      <c r="U154" s="162"/>
      <c r="V154" s="162"/>
      <c r="W154" s="162"/>
      <c r="X154" s="162"/>
      <c r="Y154" s="162"/>
      <c r="Z154" s="162"/>
      <c r="AA154" s="921"/>
      <c r="AB154" s="253" t="s">
        <v>650</v>
      </c>
      <c r="AC154" s="254"/>
      <c r="AD154" s="254"/>
      <c r="AE154" s="259" t="s">
        <v>651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2"/>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2"/>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2"/>
      <c r="AB156" s="255"/>
      <c r="AC156" s="256"/>
      <c r="AD156" s="256"/>
      <c r="AE156" s="275" t="s">
        <v>373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2"/>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2"/>
      <c r="AB157" s="255"/>
      <c r="AC157" s="256"/>
      <c r="AD157" s="256"/>
      <c r="AE157" s="161" t="s">
        <v>651</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2"/>
      <c r="B158" s="250"/>
      <c r="C158" s="249"/>
      <c r="D158" s="250"/>
      <c r="E158" s="249"/>
      <c r="F158" s="312"/>
      <c r="G158" s="233"/>
      <c r="H158" s="165"/>
      <c r="I158" s="165"/>
      <c r="J158" s="165"/>
      <c r="K158" s="165"/>
      <c r="L158" s="165"/>
      <c r="M158" s="165"/>
      <c r="N158" s="165"/>
      <c r="O158" s="165"/>
      <c r="P158" s="234"/>
      <c r="Q158" s="164"/>
      <c r="R158" s="165"/>
      <c r="S158" s="165"/>
      <c r="T158" s="165"/>
      <c r="U158" s="165"/>
      <c r="V158" s="165"/>
      <c r="W158" s="165"/>
      <c r="X158" s="165"/>
      <c r="Y158" s="165"/>
      <c r="Z158" s="165"/>
      <c r="AA158" s="923"/>
      <c r="AB158" s="257"/>
      <c r="AC158" s="258"/>
      <c r="AD158" s="258"/>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2"/>
      <c r="B159" s="250"/>
      <c r="C159" s="249"/>
      <c r="D159" s="250"/>
      <c r="E159" s="249"/>
      <c r="F159" s="312"/>
      <c r="G159" s="270"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5" t="s">
        <v>458</v>
      </c>
      <c r="AC159" s="170"/>
      <c r="AD159" s="171"/>
      <c r="AE159" s="271"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2"/>
      <c r="B160" s="250"/>
      <c r="C160" s="249"/>
      <c r="D160" s="250"/>
      <c r="E160" s="249"/>
      <c r="F160" s="312"/>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6"/>
      <c r="AC160" s="138"/>
      <c r="AD160" s="17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12"/>
      <c r="G161" s="228"/>
      <c r="H161" s="162"/>
      <c r="I161" s="162"/>
      <c r="J161" s="162"/>
      <c r="K161" s="162"/>
      <c r="L161" s="162"/>
      <c r="M161" s="162"/>
      <c r="N161" s="162"/>
      <c r="O161" s="162"/>
      <c r="P161" s="229"/>
      <c r="Q161" s="161"/>
      <c r="R161" s="162"/>
      <c r="S161" s="162"/>
      <c r="T161" s="162"/>
      <c r="U161" s="162"/>
      <c r="V161" s="162"/>
      <c r="W161" s="162"/>
      <c r="X161" s="162"/>
      <c r="Y161" s="162"/>
      <c r="Z161" s="162"/>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2"/>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2"/>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2"/>
      <c r="AB163" s="255"/>
      <c r="AC163" s="256"/>
      <c r="AD163" s="256"/>
      <c r="AE163" s="275" t="s">
        <v>373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2"/>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2"/>
      <c r="AB164" s="255"/>
      <c r="AC164" s="256"/>
      <c r="AD164" s="256"/>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2"/>
      <c r="B165" s="250"/>
      <c r="C165" s="249"/>
      <c r="D165" s="250"/>
      <c r="E165" s="249"/>
      <c r="F165" s="312"/>
      <c r="G165" s="233"/>
      <c r="H165" s="165"/>
      <c r="I165" s="165"/>
      <c r="J165" s="165"/>
      <c r="K165" s="165"/>
      <c r="L165" s="165"/>
      <c r="M165" s="165"/>
      <c r="N165" s="165"/>
      <c r="O165" s="165"/>
      <c r="P165" s="234"/>
      <c r="Q165" s="164"/>
      <c r="R165" s="165"/>
      <c r="S165" s="165"/>
      <c r="T165" s="165"/>
      <c r="U165" s="165"/>
      <c r="V165" s="165"/>
      <c r="W165" s="165"/>
      <c r="X165" s="165"/>
      <c r="Y165" s="165"/>
      <c r="Z165" s="165"/>
      <c r="AA165" s="923"/>
      <c r="AB165" s="257"/>
      <c r="AC165" s="258"/>
      <c r="AD165" s="258"/>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2"/>
      <c r="B166" s="250"/>
      <c r="C166" s="249"/>
      <c r="D166" s="250"/>
      <c r="E166" s="249"/>
      <c r="F166" s="312"/>
      <c r="G166" s="270"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5" t="s">
        <v>458</v>
      </c>
      <c r="AC166" s="170"/>
      <c r="AD166" s="171"/>
      <c r="AE166" s="271"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2"/>
      <c r="B167" s="250"/>
      <c r="C167" s="249"/>
      <c r="D167" s="250"/>
      <c r="E167" s="249"/>
      <c r="F167" s="312"/>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6"/>
      <c r="AC167" s="138"/>
      <c r="AD167" s="17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12"/>
      <c r="G168" s="228"/>
      <c r="H168" s="162"/>
      <c r="I168" s="162"/>
      <c r="J168" s="162"/>
      <c r="K168" s="162"/>
      <c r="L168" s="162"/>
      <c r="M168" s="162"/>
      <c r="N168" s="162"/>
      <c r="O168" s="162"/>
      <c r="P168" s="229"/>
      <c r="Q168" s="161"/>
      <c r="R168" s="162"/>
      <c r="S168" s="162"/>
      <c r="T168" s="162"/>
      <c r="U168" s="162"/>
      <c r="V168" s="162"/>
      <c r="W168" s="162"/>
      <c r="X168" s="162"/>
      <c r="Y168" s="162"/>
      <c r="Z168" s="162"/>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2"/>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2"/>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2"/>
      <c r="AB170" s="255"/>
      <c r="AC170" s="256"/>
      <c r="AD170" s="256"/>
      <c r="AE170" s="275" t="s">
        <v>373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2"/>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2"/>
      <c r="AB171" s="255"/>
      <c r="AC171" s="256"/>
      <c r="AD171" s="256"/>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2"/>
      <c r="B172" s="250"/>
      <c r="C172" s="249"/>
      <c r="D172" s="250"/>
      <c r="E172" s="249"/>
      <c r="F172" s="312"/>
      <c r="G172" s="233"/>
      <c r="H172" s="165"/>
      <c r="I172" s="165"/>
      <c r="J172" s="165"/>
      <c r="K172" s="165"/>
      <c r="L172" s="165"/>
      <c r="M172" s="165"/>
      <c r="N172" s="165"/>
      <c r="O172" s="165"/>
      <c r="P172" s="234"/>
      <c r="Q172" s="164"/>
      <c r="R172" s="165"/>
      <c r="S172" s="165"/>
      <c r="T172" s="165"/>
      <c r="U172" s="165"/>
      <c r="V172" s="165"/>
      <c r="W172" s="165"/>
      <c r="X172" s="165"/>
      <c r="Y172" s="165"/>
      <c r="Z172" s="165"/>
      <c r="AA172" s="923"/>
      <c r="AB172" s="257"/>
      <c r="AC172" s="258"/>
      <c r="AD172" s="258"/>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2"/>
      <c r="B173" s="250"/>
      <c r="C173" s="249"/>
      <c r="D173" s="250"/>
      <c r="E173" s="249"/>
      <c r="F173" s="312"/>
      <c r="G173" s="270"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5" t="s">
        <v>458</v>
      </c>
      <c r="AC173" s="170"/>
      <c r="AD173" s="171"/>
      <c r="AE173" s="271"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2"/>
      <c r="B174" s="250"/>
      <c r="C174" s="249"/>
      <c r="D174" s="250"/>
      <c r="E174" s="249"/>
      <c r="F174" s="312"/>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6"/>
      <c r="AC174" s="138"/>
      <c r="AD174" s="17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12"/>
      <c r="G175" s="228"/>
      <c r="H175" s="162"/>
      <c r="I175" s="162"/>
      <c r="J175" s="162"/>
      <c r="K175" s="162"/>
      <c r="L175" s="162"/>
      <c r="M175" s="162"/>
      <c r="N175" s="162"/>
      <c r="O175" s="162"/>
      <c r="P175" s="229"/>
      <c r="Q175" s="161"/>
      <c r="R175" s="162"/>
      <c r="S175" s="162"/>
      <c r="T175" s="162"/>
      <c r="U175" s="162"/>
      <c r="V175" s="162"/>
      <c r="W175" s="162"/>
      <c r="X175" s="162"/>
      <c r="Y175" s="162"/>
      <c r="Z175" s="162"/>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2"/>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2"/>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2"/>
      <c r="AB177" s="255"/>
      <c r="AC177" s="256"/>
      <c r="AD177" s="256"/>
      <c r="AE177" s="275" t="s">
        <v>373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2"/>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2"/>
      <c r="AB178" s="255"/>
      <c r="AC178" s="256"/>
      <c r="AD178" s="256"/>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2"/>
      <c r="B179" s="250"/>
      <c r="C179" s="249"/>
      <c r="D179" s="250"/>
      <c r="E179" s="249"/>
      <c r="F179" s="312"/>
      <c r="G179" s="233"/>
      <c r="H179" s="165"/>
      <c r="I179" s="165"/>
      <c r="J179" s="165"/>
      <c r="K179" s="165"/>
      <c r="L179" s="165"/>
      <c r="M179" s="165"/>
      <c r="N179" s="165"/>
      <c r="O179" s="165"/>
      <c r="P179" s="234"/>
      <c r="Q179" s="164"/>
      <c r="R179" s="165"/>
      <c r="S179" s="165"/>
      <c r="T179" s="165"/>
      <c r="U179" s="165"/>
      <c r="V179" s="165"/>
      <c r="W179" s="165"/>
      <c r="X179" s="165"/>
      <c r="Y179" s="165"/>
      <c r="Z179" s="165"/>
      <c r="AA179" s="923"/>
      <c r="AB179" s="257"/>
      <c r="AC179" s="258"/>
      <c r="AD179" s="258"/>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2"/>
      <c r="B180" s="250"/>
      <c r="C180" s="249"/>
      <c r="D180" s="250"/>
      <c r="E180" s="249"/>
      <c r="F180" s="312"/>
      <c r="G180" s="270"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5" t="s">
        <v>458</v>
      </c>
      <c r="AC180" s="170"/>
      <c r="AD180" s="171"/>
      <c r="AE180" s="271"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2"/>
      <c r="B181" s="250"/>
      <c r="C181" s="249"/>
      <c r="D181" s="250"/>
      <c r="E181" s="249"/>
      <c r="F181" s="312"/>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6"/>
      <c r="AC181" s="138"/>
      <c r="AD181" s="17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12"/>
      <c r="G182" s="228"/>
      <c r="H182" s="162"/>
      <c r="I182" s="162"/>
      <c r="J182" s="162"/>
      <c r="K182" s="162"/>
      <c r="L182" s="162"/>
      <c r="M182" s="162"/>
      <c r="N182" s="162"/>
      <c r="O182" s="162"/>
      <c r="P182" s="229"/>
      <c r="Q182" s="161"/>
      <c r="R182" s="162"/>
      <c r="S182" s="162"/>
      <c r="T182" s="162"/>
      <c r="U182" s="162"/>
      <c r="V182" s="162"/>
      <c r="W182" s="162"/>
      <c r="X182" s="162"/>
      <c r="Y182" s="162"/>
      <c r="Z182" s="162"/>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2"/>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2"/>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2"/>
      <c r="AB184" s="255"/>
      <c r="AC184" s="256"/>
      <c r="AD184" s="256"/>
      <c r="AE184" s="261" t="s">
        <v>373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2"/>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2"/>
      <c r="AB185" s="255"/>
      <c r="AC185" s="256"/>
      <c r="AD185" s="256"/>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2"/>
      <c r="B186" s="250"/>
      <c r="C186" s="249"/>
      <c r="D186" s="250"/>
      <c r="E186" s="313"/>
      <c r="F186" s="314"/>
      <c r="G186" s="233"/>
      <c r="H186" s="165"/>
      <c r="I186" s="165"/>
      <c r="J186" s="165"/>
      <c r="K186" s="165"/>
      <c r="L186" s="165"/>
      <c r="M186" s="165"/>
      <c r="N186" s="165"/>
      <c r="O186" s="165"/>
      <c r="P186" s="234"/>
      <c r="Q186" s="164"/>
      <c r="R186" s="165"/>
      <c r="S186" s="165"/>
      <c r="T186" s="165"/>
      <c r="U186" s="165"/>
      <c r="V186" s="165"/>
      <c r="W186" s="165"/>
      <c r="X186" s="165"/>
      <c r="Y186" s="165"/>
      <c r="Z186" s="165"/>
      <c r="AA186" s="923"/>
      <c r="AB186" s="257"/>
      <c r="AC186" s="258"/>
      <c r="AD186" s="258"/>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2"/>
      <c r="B187" s="250"/>
      <c r="C187" s="249"/>
      <c r="D187" s="250"/>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2"/>
      <c r="B188" s="250"/>
      <c r="C188" s="249"/>
      <c r="D188" s="250"/>
      <c r="E188" s="161" t="s">
        <v>601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2"/>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2"/>
      <c r="B190" s="250"/>
      <c r="C190" s="249"/>
      <c r="D190" s="250"/>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2"/>
      <c r="B191" s="250"/>
      <c r="C191" s="249"/>
      <c r="D191" s="250"/>
      <c r="E191" s="236" t="s">
        <v>386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2"/>
      <c r="B192" s="250"/>
      <c r="C192" s="249"/>
      <c r="D192" s="250"/>
      <c r="E192" s="247" t="s">
        <v>359</v>
      </c>
      <c r="F192" s="311"/>
      <c r="G192" s="280" t="s">
        <v>368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533</v>
      </c>
      <c r="AF192" s="263"/>
      <c r="AG192" s="263"/>
      <c r="AH192" s="263"/>
      <c r="AI192" s="263" t="s">
        <v>530</v>
      </c>
      <c r="AJ192" s="263"/>
      <c r="AK192" s="263"/>
      <c r="AL192" s="263"/>
      <c r="AM192" s="263" t="s">
        <v>525</v>
      </c>
      <c r="AN192" s="263"/>
      <c r="AO192" s="263"/>
      <c r="AP192" s="265"/>
      <c r="AQ192" s="265" t="s">
        <v>354</v>
      </c>
      <c r="AR192" s="266"/>
      <c r="AS192" s="266"/>
      <c r="AT192" s="267"/>
      <c r="AU192" s="277" t="s">
        <v>370</v>
      </c>
      <c r="AV192" s="277"/>
      <c r="AW192" s="277"/>
      <c r="AX192" s="278"/>
    </row>
    <row r="193" spans="1:50" ht="18.75" hidden="1" customHeight="1" x14ac:dyDescent="0.15">
      <c r="A193" s="992"/>
      <c r="B193" s="250"/>
      <c r="C193" s="249"/>
      <c r="D193" s="250"/>
      <c r="E193" s="249"/>
      <c r="F193" s="312"/>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8"/>
      <c r="AR193" s="269"/>
      <c r="AS193" s="138" t="s">
        <v>355</v>
      </c>
      <c r="AT193" s="173"/>
      <c r="AU193" s="137"/>
      <c r="AV193" s="137"/>
      <c r="AW193" s="138" t="s">
        <v>300</v>
      </c>
      <c r="AX193" s="139"/>
    </row>
    <row r="194" spans="1:50" ht="39.75" hidden="1" customHeight="1" x14ac:dyDescent="0.15">
      <c r="A194" s="992"/>
      <c r="B194" s="250"/>
      <c r="C194" s="249"/>
      <c r="D194" s="250"/>
      <c r="E194" s="249"/>
      <c r="F194" s="312"/>
      <c r="G194" s="228"/>
      <c r="H194" s="162"/>
      <c r="I194" s="162"/>
      <c r="J194" s="162"/>
      <c r="K194" s="162"/>
      <c r="L194" s="162"/>
      <c r="M194" s="162"/>
      <c r="N194" s="162"/>
      <c r="O194" s="162"/>
      <c r="P194" s="162"/>
      <c r="Q194" s="162"/>
      <c r="R194" s="162"/>
      <c r="S194" s="162"/>
      <c r="T194" s="162"/>
      <c r="U194" s="162"/>
      <c r="V194" s="162"/>
      <c r="W194" s="162"/>
      <c r="X194" s="229"/>
      <c r="Y194" s="131" t="s">
        <v>369</v>
      </c>
      <c r="Z194" s="132"/>
      <c r="AA194" s="133"/>
      <c r="AB194" s="279"/>
      <c r="AC194" s="219"/>
      <c r="AD194" s="219"/>
      <c r="AE194" s="264"/>
      <c r="AF194" s="113"/>
      <c r="AG194" s="113"/>
      <c r="AH194" s="113"/>
      <c r="AI194" s="264"/>
      <c r="AJ194" s="113"/>
      <c r="AK194" s="113"/>
      <c r="AL194" s="113"/>
      <c r="AM194" s="264"/>
      <c r="AN194" s="113"/>
      <c r="AO194" s="113"/>
      <c r="AP194" s="113"/>
      <c r="AQ194" s="264"/>
      <c r="AR194" s="113"/>
      <c r="AS194" s="113"/>
      <c r="AT194" s="113"/>
      <c r="AU194" s="264"/>
      <c r="AV194" s="113"/>
      <c r="AW194" s="113"/>
      <c r="AX194" s="220"/>
    </row>
    <row r="195" spans="1:50" ht="39.75" hidden="1" customHeight="1" x14ac:dyDescent="0.15">
      <c r="A195" s="992"/>
      <c r="B195" s="250"/>
      <c r="C195" s="249"/>
      <c r="D195" s="250"/>
      <c r="E195" s="249"/>
      <c r="F195" s="312"/>
      <c r="G195" s="233"/>
      <c r="H195" s="165"/>
      <c r="I195" s="165"/>
      <c r="J195" s="165"/>
      <c r="K195" s="165"/>
      <c r="L195" s="165"/>
      <c r="M195" s="165"/>
      <c r="N195" s="165"/>
      <c r="O195" s="165"/>
      <c r="P195" s="165"/>
      <c r="Q195" s="165"/>
      <c r="R195" s="165"/>
      <c r="S195" s="165"/>
      <c r="T195" s="165"/>
      <c r="U195" s="165"/>
      <c r="V195" s="165"/>
      <c r="W195" s="165"/>
      <c r="X195" s="234"/>
      <c r="Y195" s="224" t="s">
        <v>54</v>
      </c>
      <c r="Z195" s="125"/>
      <c r="AA195" s="126"/>
      <c r="AB195" s="284"/>
      <c r="AC195" s="134"/>
      <c r="AD195" s="134"/>
      <c r="AE195" s="264"/>
      <c r="AF195" s="113"/>
      <c r="AG195" s="113"/>
      <c r="AH195" s="113"/>
      <c r="AI195" s="264"/>
      <c r="AJ195" s="113"/>
      <c r="AK195" s="113"/>
      <c r="AL195" s="113"/>
      <c r="AM195" s="264"/>
      <c r="AN195" s="113"/>
      <c r="AO195" s="113"/>
      <c r="AP195" s="113"/>
      <c r="AQ195" s="264"/>
      <c r="AR195" s="113"/>
      <c r="AS195" s="113"/>
      <c r="AT195" s="113"/>
      <c r="AU195" s="264"/>
      <c r="AV195" s="113"/>
      <c r="AW195" s="113"/>
      <c r="AX195" s="220"/>
    </row>
    <row r="196" spans="1:50" ht="18.75" hidden="1" customHeight="1" x14ac:dyDescent="0.15">
      <c r="A196" s="992"/>
      <c r="B196" s="250"/>
      <c r="C196" s="249"/>
      <c r="D196" s="250"/>
      <c r="E196" s="249"/>
      <c r="F196" s="312"/>
      <c r="G196" s="280" t="s">
        <v>368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534</v>
      </c>
      <c r="AF196" s="263"/>
      <c r="AG196" s="263"/>
      <c r="AH196" s="263"/>
      <c r="AI196" s="263" t="s">
        <v>530</v>
      </c>
      <c r="AJ196" s="263"/>
      <c r="AK196" s="263"/>
      <c r="AL196" s="263"/>
      <c r="AM196" s="263" t="s">
        <v>525</v>
      </c>
      <c r="AN196" s="263"/>
      <c r="AO196" s="263"/>
      <c r="AP196" s="265"/>
      <c r="AQ196" s="265" t="s">
        <v>354</v>
      </c>
      <c r="AR196" s="266"/>
      <c r="AS196" s="266"/>
      <c r="AT196" s="267"/>
      <c r="AU196" s="277" t="s">
        <v>370</v>
      </c>
      <c r="AV196" s="277"/>
      <c r="AW196" s="277"/>
      <c r="AX196" s="278"/>
    </row>
    <row r="197" spans="1:50" ht="18.75" hidden="1" customHeight="1" x14ac:dyDescent="0.15">
      <c r="A197" s="992"/>
      <c r="B197" s="250"/>
      <c r="C197" s="249"/>
      <c r="D197" s="250"/>
      <c r="E197" s="249"/>
      <c r="F197" s="312"/>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8"/>
      <c r="AR197" s="269"/>
      <c r="AS197" s="138" t="s">
        <v>355</v>
      </c>
      <c r="AT197" s="173"/>
      <c r="AU197" s="137"/>
      <c r="AV197" s="137"/>
      <c r="AW197" s="138" t="s">
        <v>300</v>
      </c>
      <c r="AX197" s="139"/>
    </row>
    <row r="198" spans="1:50" ht="39.75" hidden="1" customHeight="1" x14ac:dyDescent="0.15">
      <c r="A198" s="992"/>
      <c r="B198" s="250"/>
      <c r="C198" s="249"/>
      <c r="D198" s="250"/>
      <c r="E198" s="249"/>
      <c r="F198" s="312"/>
      <c r="G198" s="228"/>
      <c r="H198" s="162"/>
      <c r="I198" s="162"/>
      <c r="J198" s="162"/>
      <c r="K198" s="162"/>
      <c r="L198" s="162"/>
      <c r="M198" s="162"/>
      <c r="N198" s="162"/>
      <c r="O198" s="162"/>
      <c r="P198" s="162"/>
      <c r="Q198" s="162"/>
      <c r="R198" s="162"/>
      <c r="S198" s="162"/>
      <c r="T198" s="162"/>
      <c r="U198" s="162"/>
      <c r="V198" s="162"/>
      <c r="W198" s="162"/>
      <c r="X198" s="229"/>
      <c r="Y198" s="131" t="s">
        <v>369</v>
      </c>
      <c r="Z198" s="132"/>
      <c r="AA198" s="133"/>
      <c r="AB198" s="279"/>
      <c r="AC198" s="219"/>
      <c r="AD198" s="219"/>
      <c r="AE198" s="264"/>
      <c r="AF198" s="113"/>
      <c r="AG198" s="113"/>
      <c r="AH198" s="113"/>
      <c r="AI198" s="264"/>
      <c r="AJ198" s="113"/>
      <c r="AK198" s="113"/>
      <c r="AL198" s="113"/>
      <c r="AM198" s="264"/>
      <c r="AN198" s="113"/>
      <c r="AO198" s="113"/>
      <c r="AP198" s="113"/>
      <c r="AQ198" s="264"/>
      <c r="AR198" s="113"/>
      <c r="AS198" s="113"/>
      <c r="AT198" s="113"/>
      <c r="AU198" s="264"/>
      <c r="AV198" s="113"/>
      <c r="AW198" s="113"/>
      <c r="AX198" s="220"/>
    </row>
    <row r="199" spans="1:50" ht="39.75" hidden="1" customHeight="1" x14ac:dyDescent="0.15">
      <c r="A199" s="992"/>
      <c r="B199" s="250"/>
      <c r="C199" s="249"/>
      <c r="D199" s="250"/>
      <c r="E199" s="249"/>
      <c r="F199" s="312"/>
      <c r="G199" s="233"/>
      <c r="H199" s="165"/>
      <c r="I199" s="165"/>
      <c r="J199" s="165"/>
      <c r="K199" s="165"/>
      <c r="L199" s="165"/>
      <c r="M199" s="165"/>
      <c r="N199" s="165"/>
      <c r="O199" s="165"/>
      <c r="P199" s="165"/>
      <c r="Q199" s="165"/>
      <c r="R199" s="165"/>
      <c r="S199" s="165"/>
      <c r="T199" s="165"/>
      <c r="U199" s="165"/>
      <c r="V199" s="165"/>
      <c r="W199" s="165"/>
      <c r="X199" s="234"/>
      <c r="Y199" s="224" t="s">
        <v>54</v>
      </c>
      <c r="Z199" s="125"/>
      <c r="AA199" s="126"/>
      <c r="AB199" s="284"/>
      <c r="AC199" s="134"/>
      <c r="AD199" s="134"/>
      <c r="AE199" s="264"/>
      <c r="AF199" s="113"/>
      <c r="AG199" s="113"/>
      <c r="AH199" s="113"/>
      <c r="AI199" s="264"/>
      <c r="AJ199" s="113"/>
      <c r="AK199" s="113"/>
      <c r="AL199" s="113"/>
      <c r="AM199" s="264"/>
      <c r="AN199" s="113"/>
      <c r="AO199" s="113"/>
      <c r="AP199" s="113"/>
      <c r="AQ199" s="264"/>
      <c r="AR199" s="113"/>
      <c r="AS199" s="113"/>
      <c r="AT199" s="113"/>
      <c r="AU199" s="264"/>
      <c r="AV199" s="113"/>
      <c r="AW199" s="113"/>
      <c r="AX199" s="220"/>
    </row>
    <row r="200" spans="1:50" ht="18.75" hidden="1" customHeight="1" x14ac:dyDescent="0.15">
      <c r="A200" s="992"/>
      <c r="B200" s="250"/>
      <c r="C200" s="249"/>
      <c r="D200" s="250"/>
      <c r="E200" s="249"/>
      <c r="F200" s="312"/>
      <c r="G200" s="280" t="s">
        <v>368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533</v>
      </c>
      <c r="AF200" s="263"/>
      <c r="AG200" s="263"/>
      <c r="AH200" s="263"/>
      <c r="AI200" s="263" t="s">
        <v>530</v>
      </c>
      <c r="AJ200" s="263"/>
      <c r="AK200" s="263"/>
      <c r="AL200" s="263"/>
      <c r="AM200" s="263" t="s">
        <v>525</v>
      </c>
      <c r="AN200" s="263"/>
      <c r="AO200" s="263"/>
      <c r="AP200" s="265"/>
      <c r="AQ200" s="265" t="s">
        <v>354</v>
      </c>
      <c r="AR200" s="266"/>
      <c r="AS200" s="266"/>
      <c r="AT200" s="267"/>
      <c r="AU200" s="277" t="s">
        <v>370</v>
      </c>
      <c r="AV200" s="277"/>
      <c r="AW200" s="277"/>
      <c r="AX200" s="278"/>
    </row>
    <row r="201" spans="1:50" ht="18.75" hidden="1" customHeight="1" x14ac:dyDescent="0.15">
      <c r="A201" s="992"/>
      <c r="B201" s="250"/>
      <c r="C201" s="249"/>
      <c r="D201" s="250"/>
      <c r="E201" s="249"/>
      <c r="F201" s="312"/>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8"/>
      <c r="AR201" s="269"/>
      <c r="AS201" s="138" t="s">
        <v>355</v>
      </c>
      <c r="AT201" s="173"/>
      <c r="AU201" s="137"/>
      <c r="AV201" s="137"/>
      <c r="AW201" s="138" t="s">
        <v>300</v>
      </c>
      <c r="AX201" s="139"/>
    </row>
    <row r="202" spans="1:50" ht="39.75" hidden="1" customHeight="1" x14ac:dyDescent="0.15">
      <c r="A202" s="992"/>
      <c r="B202" s="250"/>
      <c r="C202" s="249"/>
      <c r="D202" s="250"/>
      <c r="E202" s="249"/>
      <c r="F202" s="312"/>
      <c r="G202" s="228"/>
      <c r="H202" s="162"/>
      <c r="I202" s="162"/>
      <c r="J202" s="162"/>
      <c r="K202" s="162"/>
      <c r="L202" s="162"/>
      <c r="M202" s="162"/>
      <c r="N202" s="162"/>
      <c r="O202" s="162"/>
      <c r="P202" s="162"/>
      <c r="Q202" s="162"/>
      <c r="R202" s="162"/>
      <c r="S202" s="162"/>
      <c r="T202" s="162"/>
      <c r="U202" s="162"/>
      <c r="V202" s="162"/>
      <c r="W202" s="162"/>
      <c r="X202" s="229"/>
      <c r="Y202" s="131" t="s">
        <v>369</v>
      </c>
      <c r="Z202" s="132"/>
      <c r="AA202" s="133"/>
      <c r="AB202" s="279"/>
      <c r="AC202" s="219"/>
      <c r="AD202" s="219"/>
      <c r="AE202" s="264"/>
      <c r="AF202" s="113"/>
      <c r="AG202" s="113"/>
      <c r="AH202" s="113"/>
      <c r="AI202" s="264"/>
      <c r="AJ202" s="113"/>
      <c r="AK202" s="113"/>
      <c r="AL202" s="113"/>
      <c r="AM202" s="264"/>
      <c r="AN202" s="113"/>
      <c r="AO202" s="113"/>
      <c r="AP202" s="113"/>
      <c r="AQ202" s="264"/>
      <c r="AR202" s="113"/>
      <c r="AS202" s="113"/>
      <c r="AT202" s="113"/>
      <c r="AU202" s="264"/>
      <c r="AV202" s="113"/>
      <c r="AW202" s="113"/>
      <c r="AX202" s="220"/>
    </row>
    <row r="203" spans="1:50" ht="39.75" hidden="1" customHeight="1" x14ac:dyDescent="0.15">
      <c r="A203" s="992"/>
      <c r="B203" s="250"/>
      <c r="C203" s="249"/>
      <c r="D203" s="250"/>
      <c r="E203" s="249"/>
      <c r="F203" s="312"/>
      <c r="G203" s="233"/>
      <c r="H203" s="165"/>
      <c r="I203" s="165"/>
      <c r="J203" s="165"/>
      <c r="K203" s="165"/>
      <c r="L203" s="165"/>
      <c r="M203" s="165"/>
      <c r="N203" s="165"/>
      <c r="O203" s="165"/>
      <c r="P203" s="165"/>
      <c r="Q203" s="165"/>
      <c r="R203" s="165"/>
      <c r="S203" s="165"/>
      <c r="T203" s="165"/>
      <c r="U203" s="165"/>
      <c r="V203" s="165"/>
      <c r="W203" s="165"/>
      <c r="X203" s="234"/>
      <c r="Y203" s="224" t="s">
        <v>54</v>
      </c>
      <c r="Z203" s="125"/>
      <c r="AA203" s="126"/>
      <c r="AB203" s="284"/>
      <c r="AC203" s="134"/>
      <c r="AD203" s="134"/>
      <c r="AE203" s="264"/>
      <c r="AF203" s="113"/>
      <c r="AG203" s="113"/>
      <c r="AH203" s="113"/>
      <c r="AI203" s="264"/>
      <c r="AJ203" s="113"/>
      <c r="AK203" s="113"/>
      <c r="AL203" s="113"/>
      <c r="AM203" s="264"/>
      <c r="AN203" s="113"/>
      <c r="AO203" s="113"/>
      <c r="AP203" s="113"/>
      <c r="AQ203" s="264"/>
      <c r="AR203" s="113"/>
      <c r="AS203" s="113"/>
      <c r="AT203" s="113"/>
      <c r="AU203" s="264"/>
      <c r="AV203" s="113"/>
      <c r="AW203" s="113"/>
      <c r="AX203" s="220"/>
    </row>
    <row r="204" spans="1:50" ht="18.75" hidden="1" customHeight="1" x14ac:dyDescent="0.15">
      <c r="A204" s="992"/>
      <c r="B204" s="250"/>
      <c r="C204" s="249"/>
      <c r="D204" s="250"/>
      <c r="E204" s="249"/>
      <c r="F204" s="312"/>
      <c r="G204" s="280" t="s">
        <v>368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533</v>
      </c>
      <c r="AF204" s="263"/>
      <c r="AG204" s="263"/>
      <c r="AH204" s="263"/>
      <c r="AI204" s="263" t="s">
        <v>530</v>
      </c>
      <c r="AJ204" s="263"/>
      <c r="AK204" s="263"/>
      <c r="AL204" s="263"/>
      <c r="AM204" s="263" t="s">
        <v>525</v>
      </c>
      <c r="AN204" s="263"/>
      <c r="AO204" s="263"/>
      <c r="AP204" s="265"/>
      <c r="AQ204" s="265" t="s">
        <v>354</v>
      </c>
      <c r="AR204" s="266"/>
      <c r="AS204" s="266"/>
      <c r="AT204" s="267"/>
      <c r="AU204" s="277" t="s">
        <v>370</v>
      </c>
      <c r="AV204" s="277"/>
      <c r="AW204" s="277"/>
      <c r="AX204" s="278"/>
    </row>
    <row r="205" spans="1:50" ht="18.75" hidden="1" customHeight="1" x14ac:dyDescent="0.15">
      <c r="A205" s="992"/>
      <c r="B205" s="250"/>
      <c r="C205" s="249"/>
      <c r="D205" s="250"/>
      <c r="E205" s="249"/>
      <c r="F205" s="312"/>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8"/>
      <c r="AR205" s="269"/>
      <c r="AS205" s="138" t="s">
        <v>355</v>
      </c>
      <c r="AT205" s="173"/>
      <c r="AU205" s="137"/>
      <c r="AV205" s="137"/>
      <c r="AW205" s="138" t="s">
        <v>300</v>
      </c>
      <c r="AX205" s="139"/>
    </row>
    <row r="206" spans="1:50" ht="39.75" hidden="1" customHeight="1" x14ac:dyDescent="0.15">
      <c r="A206" s="992"/>
      <c r="B206" s="250"/>
      <c r="C206" s="249"/>
      <c r="D206" s="250"/>
      <c r="E206" s="249"/>
      <c r="F206" s="312"/>
      <c r="G206" s="228"/>
      <c r="H206" s="162"/>
      <c r="I206" s="162"/>
      <c r="J206" s="162"/>
      <c r="K206" s="162"/>
      <c r="L206" s="162"/>
      <c r="M206" s="162"/>
      <c r="N206" s="162"/>
      <c r="O206" s="162"/>
      <c r="P206" s="162"/>
      <c r="Q206" s="162"/>
      <c r="R206" s="162"/>
      <c r="S206" s="162"/>
      <c r="T206" s="162"/>
      <c r="U206" s="162"/>
      <c r="V206" s="162"/>
      <c r="W206" s="162"/>
      <c r="X206" s="229"/>
      <c r="Y206" s="131" t="s">
        <v>369</v>
      </c>
      <c r="Z206" s="132"/>
      <c r="AA206" s="133"/>
      <c r="AB206" s="279"/>
      <c r="AC206" s="219"/>
      <c r="AD206" s="219"/>
      <c r="AE206" s="264"/>
      <c r="AF206" s="113"/>
      <c r="AG206" s="113"/>
      <c r="AH206" s="113"/>
      <c r="AI206" s="264"/>
      <c r="AJ206" s="113"/>
      <c r="AK206" s="113"/>
      <c r="AL206" s="113"/>
      <c r="AM206" s="264"/>
      <c r="AN206" s="113"/>
      <c r="AO206" s="113"/>
      <c r="AP206" s="113"/>
      <c r="AQ206" s="264"/>
      <c r="AR206" s="113"/>
      <c r="AS206" s="113"/>
      <c r="AT206" s="113"/>
      <c r="AU206" s="264"/>
      <c r="AV206" s="113"/>
      <c r="AW206" s="113"/>
      <c r="AX206" s="220"/>
    </row>
    <row r="207" spans="1:50" ht="39.75" hidden="1" customHeight="1" x14ac:dyDescent="0.15">
      <c r="A207" s="992"/>
      <c r="B207" s="250"/>
      <c r="C207" s="249"/>
      <c r="D207" s="250"/>
      <c r="E207" s="249"/>
      <c r="F207" s="312"/>
      <c r="G207" s="233"/>
      <c r="H207" s="165"/>
      <c r="I207" s="165"/>
      <c r="J207" s="165"/>
      <c r="K207" s="165"/>
      <c r="L207" s="165"/>
      <c r="M207" s="165"/>
      <c r="N207" s="165"/>
      <c r="O207" s="165"/>
      <c r="P207" s="165"/>
      <c r="Q207" s="165"/>
      <c r="R207" s="165"/>
      <c r="S207" s="165"/>
      <c r="T207" s="165"/>
      <c r="U207" s="165"/>
      <c r="V207" s="165"/>
      <c r="W207" s="165"/>
      <c r="X207" s="234"/>
      <c r="Y207" s="224" t="s">
        <v>54</v>
      </c>
      <c r="Z207" s="125"/>
      <c r="AA207" s="126"/>
      <c r="AB207" s="284"/>
      <c r="AC207" s="134"/>
      <c r="AD207" s="134"/>
      <c r="AE207" s="264"/>
      <c r="AF207" s="113"/>
      <c r="AG207" s="113"/>
      <c r="AH207" s="113"/>
      <c r="AI207" s="264"/>
      <c r="AJ207" s="113"/>
      <c r="AK207" s="113"/>
      <c r="AL207" s="113"/>
      <c r="AM207" s="264"/>
      <c r="AN207" s="113"/>
      <c r="AO207" s="113"/>
      <c r="AP207" s="113"/>
      <c r="AQ207" s="264"/>
      <c r="AR207" s="113"/>
      <c r="AS207" s="113"/>
      <c r="AT207" s="113"/>
      <c r="AU207" s="264"/>
      <c r="AV207" s="113"/>
      <c r="AW207" s="113"/>
      <c r="AX207" s="220"/>
    </row>
    <row r="208" spans="1:50" ht="18.75" hidden="1" customHeight="1" x14ac:dyDescent="0.15">
      <c r="A208" s="992"/>
      <c r="B208" s="250"/>
      <c r="C208" s="249"/>
      <c r="D208" s="250"/>
      <c r="E208" s="249"/>
      <c r="F208" s="312"/>
      <c r="G208" s="280" t="s">
        <v>368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533</v>
      </c>
      <c r="AF208" s="263"/>
      <c r="AG208" s="263"/>
      <c r="AH208" s="263"/>
      <c r="AI208" s="263" t="s">
        <v>530</v>
      </c>
      <c r="AJ208" s="263"/>
      <c r="AK208" s="263"/>
      <c r="AL208" s="263"/>
      <c r="AM208" s="263" t="s">
        <v>525</v>
      </c>
      <c r="AN208" s="263"/>
      <c r="AO208" s="263"/>
      <c r="AP208" s="265"/>
      <c r="AQ208" s="265" t="s">
        <v>354</v>
      </c>
      <c r="AR208" s="266"/>
      <c r="AS208" s="266"/>
      <c r="AT208" s="267"/>
      <c r="AU208" s="277" t="s">
        <v>370</v>
      </c>
      <c r="AV208" s="277"/>
      <c r="AW208" s="277"/>
      <c r="AX208" s="278"/>
    </row>
    <row r="209" spans="1:50" ht="18.75" hidden="1" customHeight="1" x14ac:dyDescent="0.15">
      <c r="A209" s="992"/>
      <c r="B209" s="250"/>
      <c r="C209" s="249"/>
      <c r="D209" s="250"/>
      <c r="E209" s="249"/>
      <c r="F209" s="312"/>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8"/>
      <c r="AR209" s="269"/>
      <c r="AS209" s="138" t="s">
        <v>355</v>
      </c>
      <c r="AT209" s="173"/>
      <c r="AU209" s="137"/>
      <c r="AV209" s="137"/>
      <c r="AW209" s="138" t="s">
        <v>300</v>
      </c>
      <c r="AX209" s="139"/>
    </row>
    <row r="210" spans="1:50" ht="39.75" hidden="1" customHeight="1" x14ac:dyDescent="0.15">
      <c r="A210" s="992"/>
      <c r="B210" s="250"/>
      <c r="C210" s="249"/>
      <c r="D210" s="250"/>
      <c r="E210" s="249"/>
      <c r="F210" s="312"/>
      <c r="G210" s="228"/>
      <c r="H210" s="162"/>
      <c r="I210" s="162"/>
      <c r="J210" s="162"/>
      <c r="K210" s="162"/>
      <c r="L210" s="162"/>
      <c r="M210" s="162"/>
      <c r="N210" s="162"/>
      <c r="O210" s="162"/>
      <c r="P210" s="162"/>
      <c r="Q210" s="162"/>
      <c r="R210" s="162"/>
      <c r="S210" s="162"/>
      <c r="T210" s="162"/>
      <c r="U210" s="162"/>
      <c r="V210" s="162"/>
      <c r="W210" s="162"/>
      <c r="X210" s="229"/>
      <c r="Y210" s="131" t="s">
        <v>369</v>
      </c>
      <c r="Z210" s="132"/>
      <c r="AA210" s="133"/>
      <c r="AB210" s="279"/>
      <c r="AC210" s="219"/>
      <c r="AD210" s="219"/>
      <c r="AE210" s="264"/>
      <c r="AF210" s="113"/>
      <c r="AG210" s="113"/>
      <c r="AH210" s="113"/>
      <c r="AI210" s="264"/>
      <c r="AJ210" s="113"/>
      <c r="AK210" s="113"/>
      <c r="AL210" s="113"/>
      <c r="AM210" s="264"/>
      <c r="AN210" s="113"/>
      <c r="AO210" s="113"/>
      <c r="AP210" s="113"/>
      <c r="AQ210" s="264"/>
      <c r="AR210" s="113"/>
      <c r="AS210" s="113"/>
      <c r="AT210" s="113"/>
      <c r="AU210" s="264"/>
      <c r="AV210" s="113"/>
      <c r="AW210" s="113"/>
      <c r="AX210" s="220"/>
    </row>
    <row r="211" spans="1:50" ht="39.75" hidden="1" customHeight="1" x14ac:dyDescent="0.15">
      <c r="A211" s="992"/>
      <c r="B211" s="250"/>
      <c r="C211" s="249"/>
      <c r="D211" s="250"/>
      <c r="E211" s="249"/>
      <c r="F211" s="312"/>
      <c r="G211" s="233"/>
      <c r="H211" s="165"/>
      <c r="I211" s="165"/>
      <c r="J211" s="165"/>
      <c r="K211" s="165"/>
      <c r="L211" s="165"/>
      <c r="M211" s="165"/>
      <c r="N211" s="165"/>
      <c r="O211" s="165"/>
      <c r="P211" s="165"/>
      <c r="Q211" s="165"/>
      <c r="R211" s="165"/>
      <c r="S211" s="165"/>
      <c r="T211" s="165"/>
      <c r="U211" s="165"/>
      <c r="V211" s="165"/>
      <c r="W211" s="165"/>
      <c r="X211" s="234"/>
      <c r="Y211" s="224" t="s">
        <v>54</v>
      </c>
      <c r="Z211" s="125"/>
      <c r="AA211" s="126"/>
      <c r="AB211" s="284"/>
      <c r="AC211" s="134"/>
      <c r="AD211" s="134"/>
      <c r="AE211" s="264"/>
      <c r="AF211" s="113"/>
      <c r="AG211" s="113"/>
      <c r="AH211" s="113"/>
      <c r="AI211" s="264"/>
      <c r="AJ211" s="113"/>
      <c r="AK211" s="113"/>
      <c r="AL211" s="113"/>
      <c r="AM211" s="264"/>
      <c r="AN211" s="113"/>
      <c r="AO211" s="113"/>
      <c r="AP211" s="113"/>
      <c r="AQ211" s="264"/>
      <c r="AR211" s="113"/>
      <c r="AS211" s="113"/>
      <c r="AT211" s="113"/>
      <c r="AU211" s="264"/>
      <c r="AV211" s="113"/>
      <c r="AW211" s="113"/>
      <c r="AX211" s="220"/>
    </row>
    <row r="212" spans="1:50" ht="22.5" hidden="1" customHeight="1" x14ac:dyDescent="0.15">
      <c r="A212" s="992"/>
      <c r="B212" s="250"/>
      <c r="C212" s="249"/>
      <c r="D212" s="250"/>
      <c r="E212" s="249"/>
      <c r="F212" s="312"/>
      <c r="G212" s="270"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5"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5"/>
    </row>
    <row r="213" spans="1:50" ht="22.5" hidden="1" customHeight="1" x14ac:dyDescent="0.15">
      <c r="A213" s="992"/>
      <c r="B213" s="250"/>
      <c r="C213" s="249"/>
      <c r="D213" s="250"/>
      <c r="E213" s="249"/>
      <c r="F213" s="312"/>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6"/>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2"/>
      <c r="B214" s="250"/>
      <c r="C214" s="249"/>
      <c r="D214" s="250"/>
      <c r="E214" s="249"/>
      <c r="F214" s="312"/>
      <c r="G214" s="228"/>
      <c r="H214" s="162"/>
      <c r="I214" s="162"/>
      <c r="J214" s="162"/>
      <c r="K214" s="162"/>
      <c r="L214" s="162"/>
      <c r="M214" s="162"/>
      <c r="N214" s="162"/>
      <c r="O214" s="162"/>
      <c r="P214" s="229"/>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2"/>
      <c r="B215" s="250"/>
      <c r="C215" s="249"/>
      <c r="D215" s="250"/>
      <c r="E215" s="249"/>
      <c r="F215" s="312"/>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2"/>
      <c r="B216" s="250"/>
      <c r="C216" s="249"/>
      <c r="D216" s="250"/>
      <c r="E216" s="249"/>
      <c r="F216" s="312"/>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5"/>
      <c r="AC216" s="256"/>
      <c r="AD216" s="256"/>
      <c r="AE216" s="275" t="s">
        <v>373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2"/>
      <c r="B217" s="250"/>
      <c r="C217" s="249"/>
      <c r="D217" s="250"/>
      <c r="E217" s="249"/>
      <c r="F217" s="312"/>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5"/>
      <c r="AC217" s="256"/>
      <c r="AD217" s="256"/>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2"/>
      <c r="B218" s="250"/>
      <c r="C218" s="249"/>
      <c r="D218" s="250"/>
      <c r="E218" s="249"/>
      <c r="F218" s="312"/>
      <c r="G218" s="233"/>
      <c r="H218" s="165"/>
      <c r="I218" s="165"/>
      <c r="J218" s="165"/>
      <c r="K218" s="165"/>
      <c r="L218" s="165"/>
      <c r="M218" s="165"/>
      <c r="N218" s="165"/>
      <c r="O218" s="165"/>
      <c r="P218" s="234"/>
      <c r="Q218" s="985"/>
      <c r="R218" s="986"/>
      <c r="S218" s="986"/>
      <c r="T218" s="986"/>
      <c r="U218" s="986"/>
      <c r="V218" s="986"/>
      <c r="W218" s="986"/>
      <c r="X218" s="986"/>
      <c r="Y218" s="986"/>
      <c r="Z218" s="986"/>
      <c r="AA218" s="987"/>
      <c r="AB218" s="257"/>
      <c r="AC218" s="258"/>
      <c r="AD218" s="258"/>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2"/>
      <c r="B219" s="250"/>
      <c r="C219" s="249"/>
      <c r="D219" s="250"/>
      <c r="E219" s="249"/>
      <c r="F219" s="312"/>
      <c r="G219" s="270"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5" t="s">
        <v>458</v>
      </c>
      <c r="AC219" s="170"/>
      <c r="AD219" s="171"/>
      <c r="AE219" s="271"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2"/>
      <c r="B220" s="250"/>
      <c r="C220" s="249"/>
      <c r="D220" s="250"/>
      <c r="E220" s="249"/>
      <c r="F220" s="312"/>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6"/>
      <c r="AC220" s="138"/>
      <c r="AD220" s="17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12"/>
      <c r="G221" s="228"/>
      <c r="H221" s="162"/>
      <c r="I221" s="162"/>
      <c r="J221" s="162"/>
      <c r="K221" s="162"/>
      <c r="L221" s="162"/>
      <c r="M221" s="162"/>
      <c r="N221" s="162"/>
      <c r="O221" s="162"/>
      <c r="P221" s="229"/>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2"/>
      <c r="B222" s="250"/>
      <c r="C222" s="249"/>
      <c r="D222" s="250"/>
      <c r="E222" s="249"/>
      <c r="F222" s="312"/>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2"/>
      <c r="B223" s="250"/>
      <c r="C223" s="249"/>
      <c r="D223" s="250"/>
      <c r="E223" s="249"/>
      <c r="F223" s="312"/>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5"/>
      <c r="AC223" s="256"/>
      <c r="AD223" s="256"/>
      <c r="AE223" s="275" t="s">
        <v>373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2"/>
      <c r="B224" s="250"/>
      <c r="C224" s="249"/>
      <c r="D224" s="250"/>
      <c r="E224" s="249"/>
      <c r="F224" s="312"/>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5"/>
      <c r="AC224" s="256"/>
      <c r="AD224" s="256"/>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2"/>
      <c r="B225" s="250"/>
      <c r="C225" s="249"/>
      <c r="D225" s="250"/>
      <c r="E225" s="249"/>
      <c r="F225" s="312"/>
      <c r="G225" s="233"/>
      <c r="H225" s="165"/>
      <c r="I225" s="165"/>
      <c r="J225" s="165"/>
      <c r="K225" s="165"/>
      <c r="L225" s="165"/>
      <c r="M225" s="165"/>
      <c r="N225" s="165"/>
      <c r="O225" s="165"/>
      <c r="P225" s="234"/>
      <c r="Q225" s="985"/>
      <c r="R225" s="986"/>
      <c r="S225" s="986"/>
      <c r="T225" s="986"/>
      <c r="U225" s="986"/>
      <c r="V225" s="986"/>
      <c r="W225" s="986"/>
      <c r="X225" s="986"/>
      <c r="Y225" s="986"/>
      <c r="Z225" s="986"/>
      <c r="AA225" s="987"/>
      <c r="AB225" s="257"/>
      <c r="AC225" s="258"/>
      <c r="AD225" s="258"/>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2"/>
      <c r="B226" s="250"/>
      <c r="C226" s="249"/>
      <c r="D226" s="250"/>
      <c r="E226" s="249"/>
      <c r="F226" s="312"/>
      <c r="G226" s="270"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5" t="s">
        <v>458</v>
      </c>
      <c r="AC226" s="170"/>
      <c r="AD226" s="171"/>
      <c r="AE226" s="271"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2"/>
      <c r="B227" s="250"/>
      <c r="C227" s="249"/>
      <c r="D227" s="250"/>
      <c r="E227" s="249"/>
      <c r="F227" s="312"/>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6"/>
      <c r="AC227" s="138"/>
      <c r="AD227" s="17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12"/>
      <c r="G228" s="228"/>
      <c r="H228" s="162"/>
      <c r="I228" s="162"/>
      <c r="J228" s="162"/>
      <c r="K228" s="162"/>
      <c r="L228" s="162"/>
      <c r="M228" s="162"/>
      <c r="N228" s="162"/>
      <c r="O228" s="162"/>
      <c r="P228" s="229"/>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2"/>
      <c r="B229" s="250"/>
      <c r="C229" s="249"/>
      <c r="D229" s="250"/>
      <c r="E229" s="249"/>
      <c r="F229" s="312"/>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2"/>
      <c r="B230" s="250"/>
      <c r="C230" s="249"/>
      <c r="D230" s="250"/>
      <c r="E230" s="249"/>
      <c r="F230" s="312"/>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5"/>
      <c r="AC230" s="256"/>
      <c r="AD230" s="256"/>
      <c r="AE230" s="275" t="s">
        <v>373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2"/>
      <c r="B231" s="250"/>
      <c r="C231" s="249"/>
      <c r="D231" s="250"/>
      <c r="E231" s="249"/>
      <c r="F231" s="312"/>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5"/>
      <c r="AC231" s="256"/>
      <c r="AD231" s="256"/>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2"/>
      <c r="B232" s="250"/>
      <c r="C232" s="249"/>
      <c r="D232" s="250"/>
      <c r="E232" s="249"/>
      <c r="F232" s="312"/>
      <c r="G232" s="233"/>
      <c r="H232" s="165"/>
      <c r="I232" s="165"/>
      <c r="J232" s="165"/>
      <c r="K232" s="165"/>
      <c r="L232" s="165"/>
      <c r="M232" s="165"/>
      <c r="N232" s="165"/>
      <c r="O232" s="165"/>
      <c r="P232" s="234"/>
      <c r="Q232" s="985"/>
      <c r="R232" s="986"/>
      <c r="S232" s="986"/>
      <c r="T232" s="986"/>
      <c r="U232" s="986"/>
      <c r="V232" s="986"/>
      <c r="W232" s="986"/>
      <c r="X232" s="986"/>
      <c r="Y232" s="986"/>
      <c r="Z232" s="986"/>
      <c r="AA232" s="987"/>
      <c r="AB232" s="257"/>
      <c r="AC232" s="258"/>
      <c r="AD232" s="258"/>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2"/>
      <c r="B233" s="250"/>
      <c r="C233" s="249"/>
      <c r="D233" s="250"/>
      <c r="E233" s="249"/>
      <c r="F233" s="312"/>
      <c r="G233" s="270"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5" t="s">
        <v>458</v>
      </c>
      <c r="AC233" s="170"/>
      <c r="AD233" s="171"/>
      <c r="AE233" s="271"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2"/>
      <c r="B234" s="250"/>
      <c r="C234" s="249"/>
      <c r="D234" s="250"/>
      <c r="E234" s="249"/>
      <c r="F234" s="312"/>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6"/>
      <c r="AC234" s="138"/>
      <c r="AD234" s="17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12"/>
      <c r="G235" s="228"/>
      <c r="H235" s="162"/>
      <c r="I235" s="162"/>
      <c r="J235" s="162"/>
      <c r="K235" s="162"/>
      <c r="L235" s="162"/>
      <c r="M235" s="162"/>
      <c r="N235" s="162"/>
      <c r="O235" s="162"/>
      <c r="P235" s="229"/>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2"/>
      <c r="B236" s="250"/>
      <c r="C236" s="249"/>
      <c r="D236" s="250"/>
      <c r="E236" s="249"/>
      <c r="F236" s="312"/>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2"/>
      <c r="B237" s="250"/>
      <c r="C237" s="249"/>
      <c r="D237" s="250"/>
      <c r="E237" s="249"/>
      <c r="F237" s="312"/>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5"/>
      <c r="AC237" s="256"/>
      <c r="AD237" s="256"/>
      <c r="AE237" s="275" t="s">
        <v>373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2"/>
      <c r="B238" s="250"/>
      <c r="C238" s="249"/>
      <c r="D238" s="250"/>
      <c r="E238" s="249"/>
      <c r="F238" s="312"/>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5"/>
      <c r="AC238" s="256"/>
      <c r="AD238" s="256"/>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2"/>
      <c r="B239" s="250"/>
      <c r="C239" s="249"/>
      <c r="D239" s="250"/>
      <c r="E239" s="249"/>
      <c r="F239" s="312"/>
      <c r="G239" s="233"/>
      <c r="H239" s="165"/>
      <c r="I239" s="165"/>
      <c r="J239" s="165"/>
      <c r="K239" s="165"/>
      <c r="L239" s="165"/>
      <c r="M239" s="165"/>
      <c r="N239" s="165"/>
      <c r="O239" s="165"/>
      <c r="P239" s="234"/>
      <c r="Q239" s="985"/>
      <c r="R239" s="986"/>
      <c r="S239" s="986"/>
      <c r="T239" s="986"/>
      <c r="U239" s="986"/>
      <c r="V239" s="986"/>
      <c r="W239" s="986"/>
      <c r="X239" s="986"/>
      <c r="Y239" s="986"/>
      <c r="Z239" s="986"/>
      <c r="AA239" s="987"/>
      <c r="AB239" s="257"/>
      <c r="AC239" s="258"/>
      <c r="AD239" s="258"/>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2"/>
      <c r="B240" s="250"/>
      <c r="C240" s="249"/>
      <c r="D240" s="250"/>
      <c r="E240" s="249"/>
      <c r="F240" s="312"/>
      <c r="G240" s="270"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5" t="s">
        <v>458</v>
      </c>
      <c r="AC240" s="170"/>
      <c r="AD240" s="171"/>
      <c r="AE240" s="271"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2"/>
      <c r="B241" s="250"/>
      <c r="C241" s="249"/>
      <c r="D241" s="250"/>
      <c r="E241" s="249"/>
      <c r="F241" s="312"/>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6"/>
      <c r="AC241" s="138"/>
      <c r="AD241" s="17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12"/>
      <c r="G242" s="228"/>
      <c r="H242" s="162"/>
      <c r="I242" s="162"/>
      <c r="J242" s="162"/>
      <c r="K242" s="162"/>
      <c r="L242" s="162"/>
      <c r="M242" s="162"/>
      <c r="N242" s="162"/>
      <c r="O242" s="162"/>
      <c r="P242" s="229"/>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2"/>
      <c r="B243" s="250"/>
      <c r="C243" s="249"/>
      <c r="D243" s="250"/>
      <c r="E243" s="249"/>
      <c r="F243" s="312"/>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2"/>
      <c r="B244" s="250"/>
      <c r="C244" s="249"/>
      <c r="D244" s="250"/>
      <c r="E244" s="249"/>
      <c r="F244" s="312"/>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5"/>
      <c r="AC244" s="256"/>
      <c r="AD244" s="256"/>
      <c r="AE244" s="261" t="s">
        <v>373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2"/>
      <c r="B245" s="250"/>
      <c r="C245" s="249"/>
      <c r="D245" s="250"/>
      <c r="E245" s="249"/>
      <c r="F245" s="312"/>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5"/>
      <c r="AC245" s="256"/>
      <c r="AD245" s="256"/>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2"/>
      <c r="B246" s="250"/>
      <c r="C246" s="249"/>
      <c r="D246" s="250"/>
      <c r="E246" s="313"/>
      <c r="F246" s="314"/>
      <c r="G246" s="233"/>
      <c r="H246" s="165"/>
      <c r="I246" s="165"/>
      <c r="J246" s="165"/>
      <c r="K246" s="165"/>
      <c r="L246" s="165"/>
      <c r="M246" s="165"/>
      <c r="N246" s="165"/>
      <c r="O246" s="165"/>
      <c r="P246" s="234"/>
      <c r="Q246" s="985"/>
      <c r="R246" s="986"/>
      <c r="S246" s="986"/>
      <c r="T246" s="986"/>
      <c r="U246" s="986"/>
      <c r="V246" s="986"/>
      <c r="W246" s="986"/>
      <c r="X246" s="986"/>
      <c r="Y246" s="986"/>
      <c r="Z246" s="986"/>
      <c r="AA246" s="987"/>
      <c r="AB246" s="257"/>
      <c r="AC246" s="258"/>
      <c r="AD246" s="258"/>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2"/>
      <c r="B247" s="250"/>
      <c r="C247" s="249"/>
      <c r="D247" s="250"/>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2"/>
      <c r="B248" s="250"/>
      <c r="C248" s="249"/>
      <c r="D248" s="250"/>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2"/>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2"/>
      <c r="B250" s="250"/>
      <c r="C250" s="249"/>
      <c r="D250" s="250"/>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2"/>
      <c r="B251" s="250"/>
      <c r="C251" s="249"/>
      <c r="D251" s="250"/>
      <c r="E251" s="236" t="s">
        <v>386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2"/>
      <c r="B252" s="250"/>
      <c r="C252" s="249"/>
      <c r="D252" s="250"/>
      <c r="E252" s="247" t="s">
        <v>359</v>
      </c>
      <c r="F252" s="311"/>
      <c r="G252" s="280" t="s">
        <v>368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533</v>
      </c>
      <c r="AF252" s="263"/>
      <c r="AG252" s="263"/>
      <c r="AH252" s="263"/>
      <c r="AI252" s="263" t="s">
        <v>530</v>
      </c>
      <c r="AJ252" s="263"/>
      <c r="AK252" s="263"/>
      <c r="AL252" s="263"/>
      <c r="AM252" s="263" t="s">
        <v>525</v>
      </c>
      <c r="AN252" s="263"/>
      <c r="AO252" s="263"/>
      <c r="AP252" s="265"/>
      <c r="AQ252" s="265" t="s">
        <v>354</v>
      </c>
      <c r="AR252" s="266"/>
      <c r="AS252" s="266"/>
      <c r="AT252" s="267"/>
      <c r="AU252" s="277" t="s">
        <v>370</v>
      </c>
      <c r="AV252" s="277"/>
      <c r="AW252" s="277"/>
      <c r="AX252" s="278"/>
    </row>
    <row r="253" spans="1:50" ht="18.75" hidden="1" customHeight="1" x14ac:dyDescent="0.15">
      <c r="A253" s="992"/>
      <c r="B253" s="250"/>
      <c r="C253" s="249"/>
      <c r="D253" s="250"/>
      <c r="E253" s="249"/>
      <c r="F253" s="312"/>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8"/>
      <c r="AR253" s="269"/>
      <c r="AS253" s="138" t="s">
        <v>355</v>
      </c>
      <c r="AT253" s="173"/>
      <c r="AU253" s="137"/>
      <c r="AV253" s="137"/>
      <c r="AW253" s="138" t="s">
        <v>300</v>
      </c>
      <c r="AX253" s="139"/>
    </row>
    <row r="254" spans="1:50" ht="39.75" hidden="1" customHeight="1" x14ac:dyDescent="0.15">
      <c r="A254" s="992"/>
      <c r="B254" s="250"/>
      <c r="C254" s="249"/>
      <c r="D254" s="250"/>
      <c r="E254" s="249"/>
      <c r="F254" s="312"/>
      <c r="G254" s="228"/>
      <c r="H254" s="162"/>
      <c r="I254" s="162"/>
      <c r="J254" s="162"/>
      <c r="K254" s="162"/>
      <c r="L254" s="162"/>
      <c r="M254" s="162"/>
      <c r="N254" s="162"/>
      <c r="O254" s="162"/>
      <c r="P254" s="162"/>
      <c r="Q254" s="162"/>
      <c r="R254" s="162"/>
      <c r="S254" s="162"/>
      <c r="T254" s="162"/>
      <c r="U254" s="162"/>
      <c r="V254" s="162"/>
      <c r="W254" s="162"/>
      <c r="X254" s="229"/>
      <c r="Y254" s="131" t="s">
        <v>369</v>
      </c>
      <c r="Z254" s="132"/>
      <c r="AA254" s="133"/>
      <c r="AB254" s="279"/>
      <c r="AC254" s="219"/>
      <c r="AD254" s="219"/>
      <c r="AE254" s="264"/>
      <c r="AF254" s="113"/>
      <c r="AG254" s="113"/>
      <c r="AH254" s="113"/>
      <c r="AI254" s="264"/>
      <c r="AJ254" s="113"/>
      <c r="AK254" s="113"/>
      <c r="AL254" s="113"/>
      <c r="AM254" s="264"/>
      <c r="AN254" s="113"/>
      <c r="AO254" s="113"/>
      <c r="AP254" s="113"/>
      <c r="AQ254" s="264"/>
      <c r="AR254" s="113"/>
      <c r="AS254" s="113"/>
      <c r="AT254" s="113"/>
      <c r="AU254" s="264"/>
      <c r="AV254" s="113"/>
      <c r="AW254" s="113"/>
      <c r="AX254" s="220"/>
    </row>
    <row r="255" spans="1:50" ht="39.75" hidden="1" customHeight="1" x14ac:dyDescent="0.15">
      <c r="A255" s="992"/>
      <c r="B255" s="250"/>
      <c r="C255" s="249"/>
      <c r="D255" s="250"/>
      <c r="E255" s="249"/>
      <c r="F255" s="312"/>
      <c r="G255" s="233"/>
      <c r="H255" s="165"/>
      <c r="I255" s="165"/>
      <c r="J255" s="165"/>
      <c r="K255" s="165"/>
      <c r="L255" s="165"/>
      <c r="M255" s="165"/>
      <c r="N255" s="165"/>
      <c r="O255" s="165"/>
      <c r="P255" s="165"/>
      <c r="Q255" s="165"/>
      <c r="R255" s="165"/>
      <c r="S255" s="165"/>
      <c r="T255" s="165"/>
      <c r="U255" s="165"/>
      <c r="V255" s="165"/>
      <c r="W255" s="165"/>
      <c r="X255" s="234"/>
      <c r="Y255" s="224" t="s">
        <v>54</v>
      </c>
      <c r="Z255" s="125"/>
      <c r="AA255" s="126"/>
      <c r="AB255" s="284"/>
      <c r="AC255" s="134"/>
      <c r="AD255" s="134"/>
      <c r="AE255" s="264"/>
      <c r="AF255" s="113"/>
      <c r="AG255" s="113"/>
      <c r="AH255" s="113"/>
      <c r="AI255" s="264"/>
      <c r="AJ255" s="113"/>
      <c r="AK255" s="113"/>
      <c r="AL255" s="113"/>
      <c r="AM255" s="264"/>
      <c r="AN255" s="113"/>
      <c r="AO255" s="113"/>
      <c r="AP255" s="113"/>
      <c r="AQ255" s="264"/>
      <c r="AR255" s="113"/>
      <c r="AS255" s="113"/>
      <c r="AT255" s="113"/>
      <c r="AU255" s="264"/>
      <c r="AV255" s="113"/>
      <c r="AW255" s="113"/>
      <c r="AX255" s="220"/>
    </row>
    <row r="256" spans="1:50" ht="18.75" hidden="1" customHeight="1" x14ac:dyDescent="0.15">
      <c r="A256" s="992"/>
      <c r="B256" s="250"/>
      <c r="C256" s="249"/>
      <c r="D256" s="250"/>
      <c r="E256" s="249"/>
      <c r="F256" s="312"/>
      <c r="G256" s="280" t="s">
        <v>368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533</v>
      </c>
      <c r="AF256" s="263"/>
      <c r="AG256" s="263"/>
      <c r="AH256" s="263"/>
      <c r="AI256" s="263" t="s">
        <v>530</v>
      </c>
      <c r="AJ256" s="263"/>
      <c r="AK256" s="263"/>
      <c r="AL256" s="263"/>
      <c r="AM256" s="263" t="s">
        <v>526</v>
      </c>
      <c r="AN256" s="263"/>
      <c r="AO256" s="263"/>
      <c r="AP256" s="265"/>
      <c r="AQ256" s="265" t="s">
        <v>354</v>
      </c>
      <c r="AR256" s="266"/>
      <c r="AS256" s="266"/>
      <c r="AT256" s="267"/>
      <c r="AU256" s="277" t="s">
        <v>370</v>
      </c>
      <c r="AV256" s="277"/>
      <c r="AW256" s="277"/>
      <c r="AX256" s="278"/>
    </row>
    <row r="257" spans="1:50" ht="18.75" hidden="1" customHeight="1" x14ac:dyDescent="0.15">
      <c r="A257" s="992"/>
      <c r="B257" s="250"/>
      <c r="C257" s="249"/>
      <c r="D257" s="250"/>
      <c r="E257" s="249"/>
      <c r="F257" s="312"/>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8"/>
      <c r="AR257" s="269"/>
      <c r="AS257" s="138" t="s">
        <v>355</v>
      </c>
      <c r="AT257" s="173"/>
      <c r="AU257" s="137"/>
      <c r="AV257" s="137"/>
      <c r="AW257" s="138" t="s">
        <v>300</v>
      </c>
      <c r="AX257" s="139"/>
    </row>
    <row r="258" spans="1:50" ht="39.75" hidden="1" customHeight="1" x14ac:dyDescent="0.15">
      <c r="A258" s="992"/>
      <c r="B258" s="250"/>
      <c r="C258" s="249"/>
      <c r="D258" s="250"/>
      <c r="E258" s="249"/>
      <c r="F258" s="312"/>
      <c r="G258" s="228"/>
      <c r="H258" s="162"/>
      <c r="I258" s="162"/>
      <c r="J258" s="162"/>
      <c r="K258" s="162"/>
      <c r="L258" s="162"/>
      <c r="M258" s="162"/>
      <c r="N258" s="162"/>
      <c r="O258" s="162"/>
      <c r="P258" s="162"/>
      <c r="Q258" s="162"/>
      <c r="R258" s="162"/>
      <c r="S258" s="162"/>
      <c r="T258" s="162"/>
      <c r="U258" s="162"/>
      <c r="V258" s="162"/>
      <c r="W258" s="162"/>
      <c r="X258" s="229"/>
      <c r="Y258" s="131" t="s">
        <v>369</v>
      </c>
      <c r="Z258" s="132"/>
      <c r="AA258" s="133"/>
      <c r="AB258" s="279"/>
      <c r="AC258" s="219"/>
      <c r="AD258" s="219"/>
      <c r="AE258" s="264"/>
      <c r="AF258" s="113"/>
      <c r="AG258" s="113"/>
      <c r="AH258" s="113"/>
      <c r="AI258" s="264"/>
      <c r="AJ258" s="113"/>
      <c r="AK258" s="113"/>
      <c r="AL258" s="113"/>
      <c r="AM258" s="264"/>
      <c r="AN258" s="113"/>
      <c r="AO258" s="113"/>
      <c r="AP258" s="113"/>
      <c r="AQ258" s="264"/>
      <c r="AR258" s="113"/>
      <c r="AS258" s="113"/>
      <c r="AT258" s="113"/>
      <c r="AU258" s="264"/>
      <c r="AV258" s="113"/>
      <c r="AW258" s="113"/>
      <c r="AX258" s="220"/>
    </row>
    <row r="259" spans="1:50" ht="39.75" hidden="1" customHeight="1" x14ac:dyDescent="0.15">
      <c r="A259" s="992"/>
      <c r="B259" s="250"/>
      <c r="C259" s="249"/>
      <c r="D259" s="250"/>
      <c r="E259" s="249"/>
      <c r="F259" s="312"/>
      <c r="G259" s="233"/>
      <c r="H259" s="165"/>
      <c r="I259" s="165"/>
      <c r="J259" s="165"/>
      <c r="K259" s="165"/>
      <c r="L259" s="165"/>
      <c r="M259" s="165"/>
      <c r="N259" s="165"/>
      <c r="O259" s="165"/>
      <c r="P259" s="165"/>
      <c r="Q259" s="165"/>
      <c r="R259" s="165"/>
      <c r="S259" s="165"/>
      <c r="T259" s="165"/>
      <c r="U259" s="165"/>
      <c r="V259" s="165"/>
      <c r="W259" s="165"/>
      <c r="X259" s="234"/>
      <c r="Y259" s="224" t="s">
        <v>54</v>
      </c>
      <c r="Z259" s="125"/>
      <c r="AA259" s="126"/>
      <c r="AB259" s="284"/>
      <c r="AC259" s="134"/>
      <c r="AD259" s="134"/>
      <c r="AE259" s="264"/>
      <c r="AF259" s="113"/>
      <c r="AG259" s="113"/>
      <c r="AH259" s="113"/>
      <c r="AI259" s="264"/>
      <c r="AJ259" s="113"/>
      <c r="AK259" s="113"/>
      <c r="AL259" s="113"/>
      <c r="AM259" s="264"/>
      <c r="AN259" s="113"/>
      <c r="AO259" s="113"/>
      <c r="AP259" s="113"/>
      <c r="AQ259" s="264"/>
      <c r="AR259" s="113"/>
      <c r="AS259" s="113"/>
      <c r="AT259" s="113"/>
      <c r="AU259" s="264"/>
      <c r="AV259" s="113"/>
      <c r="AW259" s="113"/>
      <c r="AX259" s="220"/>
    </row>
    <row r="260" spans="1:50" ht="18.75" hidden="1" customHeight="1" x14ac:dyDescent="0.15">
      <c r="A260" s="992"/>
      <c r="B260" s="250"/>
      <c r="C260" s="249"/>
      <c r="D260" s="250"/>
      <c r="E260" s="249"/>
      <c r="F260" s="312"/>
      <c r="G260" s="280" t="s">
        <v>368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533</v>
      </c>
      <c r="AF260" s="263"/>
      <c r="AG260" s="263"/>
      <c r="AH260" s="263"/>
      <c r="AI260" s="263" t="s">
        <v>530</v>
      </c>
      <c r="AJ260" s="263"/>
      <c r="AK260" s="263"/>
      <c r="AL260" s="263"/>
      <c r="AM260" s="263" t="s">
        <v>526</v>
      </c>
      <c r="AN260" s="263"/>
      <c r="AO260" s="263"/>
      <c r="AP260" s="265"/>
      <c r="AQ260" s="265" t="s">
        <v>354</v>
      </c>
      <c r="AR260" s="266"/>
      <c r="AS260" s="266"/>
      <c r="AT260" s="267"/>
      <c r="AU260" s="277" t="s">
        <v>370</v>
      </c>
      <c r="AV260" s="277"/>
      <c r="AW260" s="277"/>
      <c r="AX260" s="278"/>
    </row>
    <row r="261" spans="1:50" ht="18.75" hidden="1" customHeight="1" x14ac:dyDescent="0.15">
      <c r="A261" s="992"/>
      <c r="B261" s="250"/>
      <c r="C261" s="249"/>
      <c r="D261" s="250"/>
      <c r="E261" s="249"/>
      <c r="F261" s="312"/>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8"/>
      <c r="AR261" s="269"/>
      <c r="AS261" s="138" t="s">
        <v>355</v>
      </c>
      <c r="AT261" s="173"/>
      <c r="AU261" s="137"/>
      <c r="AV261" s="137"/>
      <c r="AW261" s="138" t="s">
        <v>300</v>
      </c>
      <c r="AX261" s="139"/>
    </row>
    <row r="262" spans="1:50" ht="39.75" hidden="1" customHeight="1" x14ac:dyDescent="0.15">
      <c r="A262" s="992"/>
      <c r="B262" s="250"/>
      <c r="C262" s="249"/>
      <c r="D262" s="250"/>
      <c r="E262" s="249"/>
      <c r="F262" s="312"/>
      <c r="G262" s="228"/>
      <c r="H262" s="162"/>
      <c r="I262" s="162"/>
      <c r="J262" s="162"/>
      <c r="K262" s="162"/>
      <c r="L262" s="162"/>
      <c r="M262" s="162"/>
      <c r="N262" s="162"/>
      <c r="O262" s="162"/>
      <c r="P262" s="162"/>
      <c r="Q262" s="162"/>
      <c r="R262" s="162"/>
      <c r="S262" s="162"/>
      <c r="T262" s="162"/>
      <c r="U262" s="162"/>
      <c r="V262" s="162"/>
      <c r="W262" s="162"/>
      <c r="X262" s="229"/>
      <c r="Y262" s="131" t="s">
        <v>369</v>
      </c>
      <c r="Z262" s="132"/>
      <c r="AA262" s="133"/>
      <c r="AB262" s="279"/>
      <c r="AC262" s="219"/>
      <c r="AD262" s="219"/>
      <c r="AE262" s="264"/>
      <c r="AF262" s="113"/>
      <c r="AG262" s="113"/>
      <c r="AH262" s="113"/>
      <c r="AI262" s="264"/>
      <c r="AJ262" s="113"/>
      <c r="AK262" s="113"/>
      <c r="AL262" s="113"/>
      <c r="AM262" s="264"/>
      <c r="AN262" s="113"/>
      <c r="AO262" s="113"/>
      <c r="AP262" s="113"/>
      <c r="AQ262" s="264"/>
      <c r="AR262" s="113"/>
      <c r="AS262" s="113"/>
      <c r="AT262" s="113"/>
      <c r="AU262" s="264"/>
      <c r="AV262" s="113"/>
      <c r="AW262" s="113"/>
      <c r="AX262" s="220"/>
    </row>
    <row r="263" spans="1:50" ht="39.75" hidden="1" customHeight="1" x14ac:dyDescent="0.15">
      <c r="A263" s="992"/>
      <c r="B263" s="250"/>
      <c r="C263" s="249"/>
      <c r="D263" s="250"/>
      <c r="E263" s="249"/>
      <c r="F263" s="312"/>
      <c r="G263" s="233"/>
      <c r="H263" s="165"/>
      <c r="I263" s="165"/>
      <c r="J263" s="165"/>
      <c r="K263" s="165"/>
      <c r="L263" s="165"/>
      <c r="M263" s="165"/>
      <c r="N263" s="165"/>
      <c r="O263" s="165"/>
      <c r="P263" s="165"/>
      <c r="Q263" s="165"/>
      <c r="R263" s="165"/>
      <c r="S263" s="165"/>
      <c r="T263" s="165"/>
      <c r="U263" s="165"/>
      <c r="V263" s="165"/>
      <c r="W263" s="165"/>
      <c r="X263" s="234"/>
      <c r="Y263" s="224" t="s">
        <v>54</v>
      </c>
      <c r="Z263" s="125"/>
      <c r="AA263" s="126"/>
      <c r="AB263" s="284"/>
      <c r="AC263" s="134"/>
      <c r="AD263" s="134"/>
      <c r="AE263" s="264"/>
      <c r="AF263" s="113"/>
      <c r="AG263" s="113"/>
      <c r="AH263" s="113"/>
      <c r="AI263" s="264"/>
      <c r="AJ263" s="113"/>
      <c r="AK263" s="113"/>
      <c r="AL263" s="113"/>
      <c r="AM263" s="264"/>
      <c r="AN263" s="113"/>
      <c r="AO263" s="113"/>
      <c r="AP263" s="113"/>
      <c r="AQ263" s="264"/>
      <c r="AR263" s="113"/>
      <c r="AS263" s="113"/>
      <c r="AT263" s="113"/>
      <c r="AU263" s="264"/>
      <c r="AV263" s="113"/>
      <c r="AW263" s="113"/>
      <c r="AX263" s="220"/>
    </row>
    <row r="264" spans="1:50" ht="18.75" hidden="1" customHeight="1" x14ac:dyDescent="0.15">
      <c r="A264" s="992"/>
      <c r="B264" s="250"/>
      <c r="C264" s="249"/>
      <c r="D264" s="250"/>
      <c r="E264" s="249"/>
      <c r="F264" s="312"/>
      <c r="G264" s="270"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2"/>
      <c r="B265" s="250"/>
      <c r="C265" s="249"/>
      <c r="D265" s="250"/>
      <c r="E265" s="249"/>
      <c r="F265" s="312"/>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8"/>
      <c r="AR265" s="269"/>
      <c r="AS265" s="138" t="s">
        <v>355</v>
      </c>
      <c r="AT265" s="173"/>
      <c r="AU265" s="137"/>
      <c r="AV265" s="137"/>
      <c r="AW265" s="138" t="s">
        <v>300</v>
      </c>
      <c r="AX265" s="139"/>
    </row>
    <row r="266" spans="1:50" ht="39.75" hidden="1" customHeight="1" x14ac:dyDescent="0.15">
      <c r="A266" s="992"/>
      <c r="B266" s="250"/>
      <c r="C266" s="249"/>
      <c r="D266" s="250"/>
      <c r="E266" s="249"/>
      <c r="F266" s="312"/>
      <c r="G266" s="228"/>
      <c r="H266" s="162"/>
      <c r="I266" s="162"/>
      <c r="J266" s="162"/>
      <c r="K266" s="162"/>
      <c r="L266" s="162"/>
      <c r="M266" s="162"/>
      <c r="N266" s="162"/>
      <c r="O266" s="162"/>
      <c r="P266" s="162"/>
      <c r="Q266" s="162"/>
      <c r="R266" s="162"/>
      <c r="S266" s="162"/>
      <c r="T266" s="162"/>
      <c r="U266" s="162"/>
      <c r="V266" s="162"/>
      <c r="W266" s="162"/>
      <c r="X266" s="229"/>
      <c r="Y266" s="131" t="s">
        <v>369</v>
      </c>
      <c r="Z266" s="132"/>
      <c r="AA266" s="133"/>
      <c r="AB266" s="279"/>
      <c r="AC266" s="219"/>
      <c r="AD266" s="219"/>
      <c r="AE266" s="264"/>
      <c r="AF266" s="113"/>
      <c r="AG266" s="113"/>
      <c r="AH266" s="113"/>
      <c r="AI266" s="264"/>
      <c r="AJ266" s="113"/>
      <c r="AK266" s="113"/>
      <c r="AL266" s="113"/>
      <c r="AM266" s="264"/>
      <c r="AN266" s="113"/>
      <c r="AO266" s="113"/>
      <c r="AP266" s="113"/>
      <c r="AQ266" s="264"/>
      <c r="AR266" s="113"/>
      <c r="AS266" s="113"/>
      <c r="AT266" s="113"/>
      <c r="AU266" s="264"/>
      <c r="AV266" s="113"/>
      <c r="AW266" s="113"/>
      <c r="AX266" s="220"/>
    </row>
    <row r="267" spans="1:50" ht="39.75" hidden="1" customHeight="1" x14ac:dyDescent="0.15">
      <c r="A267" s="992"/>
      <c r="B267" s="250"/>
      <c r="C267" s="249"/>
      <c r="D267" s="250"/>
      <c r="E267" s="249"/>
      <c r="F267" s="312"/>
      <c r="G267" s="233"/>
      <c r="H267" s="165"/>
      <c r="I267" s="165"/>
      <c r="J267" s="165"/>
      <c r="K267" s="165"/>
      <c r="L267" s="165"/>
      <c r="M267" s="165"/>
      <c r="N267" s="165"/>
      <c r="O267" s="165"/>
      <c r="P267" s="165"/>
      <c r="Q267" s="165"/>
      <c r="R267" s="165"/>
      <c r="S267" s="165"/>
      <c r="T267" s="165"/>
      <c r="U267" s="165"/>
      <c r="V267" s="165"/>
      <c r="W267" s="165"/>
      <c r="X267" s="234"/>
      <c r="Y267" s="224" t="s">
        <v>54</v>
      </c>
      <c r="Z267" s="125"/>
      <c r="AA267" s="126"/>
      <c r="AB267" s="284"/>
      <c r="AC267" s="134"/>
      <c r="AD267" s="134"/>
      <c r="AE267" s="264"/>
      <c r="AF267" s="113"/>
      <c r="AG267" s="113"/>
      <c r="AH267" s="113"/>
      <c r="AI267" s="264"/>
      <c r="AJ267" s="113"/>
      <c r="AK267" s="113"/>
      <c r="AL267" s="113"/>
      <c r="AM267" s="264"/>
      <c r="AN267" s="113"/>
      <c r="AO267" s="113"/>
      <c r="AP267" s="113"/>
      <c r="AQ267" s="264"/>
      <c r="AR267" s="113"/>
      <c r="AS267" s="113"/>
      <c r="AT267" s="113"/>
      <c r="AU267" s="264"/>
      <c r="AV267" s="113"/>
      <c r="AW267" s="113"/>
      <c r="AX267" s="220"/>
    </row>
    <row r="268" spans="1:50" ht="18.75" hidden="1" customHeight="1" x14ac:dyDescent="0.15">
      <c r="A268" s="992"/>
      <c r="B268" s="250"/>
      <c r="C268" s="249"/>
      <c r="D268" s="250"/>
      <c r="E268" s="249"/>
      <c r="F268" s="312"/>
      <c r="G268" s="280" t="s">
        <v>368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534</v>
      </c>
      <c r="AF268" s="263"/>
      <c r="AG268" s="263"/>
      <c r="AH268" s="263"/>
      <c r="AI268" s="263" t="s">
        <v>530</v>
      </c>
      <c r="AJ268" s="263"/>
      <c r="AK268" s="263"/>
      <c r="AL268" s="263"/>
      <c r="AM268" s="263" t="s">
        <v>525</v>
      </c>
      <c r="AN268" s="263"/>
      <c r="AO268" s="263"/>
      <c r="AP268" s="265"/>
      <c r="AQ268" s="265" t="s">
        <v>354</v>
      </c>
      <c r="AR268" s="266"/>
      <c r="AS268" s="266"/>
      <c r="AT268" s="267"/>
      <c r="AU268" s="277" t="s">
        <v>370</v>
      </c>
      <c r="AV268" s="277"/>
      <c r="AW268" s="277"/>
      <c r="AX268" s="278"/>
    </row>
    <row r="269" spans="1:50" ht="18.75" hidden="1" customHeight="1" x14ac:dyDescent="0.15">
      <c r="A269" s="992"/>
      <c r="B269" s="250"/>
      <c r="C269" s="249"/>
      <c r="D269" s="250"/>
      <c r="E269" s="249"/>
      <c r="F269" s="312"/>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8"/>
      <c r="AR269" s="269"/>
      <c r="AS269" s="138" t="s">
        <v>355</v>
      </c>
      <c r="AT269" s="173"/>
      <c r="AU269" s="137"/>
      <c r="AV269" s="137"/>
      <c r="AW269" s="138" t="s">
        <v>300</v>
      </c>
      <c r="AX269" s="139"/>
    </row>
    <row r="270" spans="1:50" ht="39.75" hidden="1" customHeight="1" x14ac:dyDescent="0.15">
      <c r="A270" s="992"/>
      <c r="B270" s="250"/>
      <c r="C270" s="249"/>
      <c r="D270" s="250"/>
      <c r="E270" s="249"/>
      <c r="F270" s="312"/>
      <c r="G270" s="228"/>
      <c r="H270" s="162"/>
      <c r="I270" s="162"/>
      <c r="J270" s="162"/>
      <c r="K270" s="162"/>
      <c r="L270" s="162"/>
      <c r="M270" s="162"/>
      <c r="N270" s="162"/>
      <c r="O270" s="162"/>
      <c r="P270" s="162"/>
      <c r="Q270" s="162"/>
      <c r="R270" s="162"/>
      <c r="S270" s="162"/>
      <c r="T270" s="162"/>
      <c r="U270" s="162"/>
      <c r="V270" s="162"/>
      <c r="W270" s="162"/>
      <c r="X270" s="229"/>
      <c r="Y270" s="131" t="s">
        <v>369</v>
      </c>
      <c r="Z270" s="132"/>
      <c r="AA270" s="133"/>
      <c r="AB270" s="279"/>
      <c r="AC270" s="219"/>
      <c r="AD270" s="219"/>
      <c r="AE270" s="264"/>
      <c r="AF270" s="113"/>
      <c r="AG270" s="113"/>
      <c r="AH270" s="113"/>
      <c r="AI270" s="264"/>
      <c r="AJ270" s="113"/>
      <c r="AK270" s="113"/>
      <c r="AL270" s="113"/>
      <c r="AM270" s="264"/>
      <c r="AN270" s="113"/>
      <c r="AO270" s="113"/>
      <c r="AP270" s="113"/>
      <c r="AQ270" s="264"/>
      <c r="AR270" s="113"/>
      <c r="AS270" s="113"/>
      <c r="AT270" s="113"/>
      <c r="AU270" s="264"/>
      <c r="AV270" s="113"/>
      <c r="AW270" s="113"/>
      <c r="AX270" s="220"/>
    </row>
    <row r="271" spans="1:50" ht="39.75" hidden="1" customHeight="1" x14ac:dyDescent="0.15">
      <c r="A271" s="992"/>
      <c r="B271" s="250"/>
      <c r="C271" s="249"/>
      <c r="D271" s="250"/>
      <c r="E271" s="249"/>
      <c r="F271" s="312"/>
      <c r="G271" s="233"/>
      <c r="H271" s="165"/>
      <c r="I271" s="165"/>
      <c r="J271" s="165"/>
      <c r="K271" s="165"/>
      <c r="L271" s="165"/>
      <c r="M271" s="165"/>
      <c r="N271" s="165"/>
      <c r="O271" s="165"/>
      <c r="P271" s="165"/>
      <c r="Q271" s="165"/>
      <c r="R271" s="165"/>
      <c r="S271" s="165"/>
      <c r="T271" s="165"/>
      <c r="U271" s="165"/>
      <c r="V271" s="165"/>
      <c r="W271" s="165"/>
      <c r="X271" s="234"/>
      <c r="Y271" s="224" t="s">
        <v>54</v>
      </c>
      <c r="Z271" s="125"/>
      <c r="AA271" s="126"/>
      <c r="AB271" s="284"/>
      <c r="AC271" s="134"/>
      <c r="AD271" s="134"/>
      <c r="AE271" s="264"/>
      <c r="AF271" s="113"/>
      <c r="AG271" s="113"/>
      <c r="AH271" s="113"/>
      <c r="AI271" s="264"/>
      <c r="AJ271" s="113"/>
      <c r="AK271" s="113"/>
      <c r="AL271" s="113"/>
      <c r="AM271" s="264"/>
      <c r="AN271" s="113"/>
      <c r="AO271" s="113"/>
      <c r="AP271" s="113"/>
      <c r="AQ271" s="264"/>
      <c r="AR271" s="113"/>
      <c r="AS271" s="113"/>
      <c r="AT271" s="113"/>
      <c r="AU271" s="264"/>
      <c r="AV271" s="113"/>
      <c r="AW271" s="113"/>
      <c r="AX271" s="220"/>
    </row>
    <row r="272" spans="1:50" ht="22.5" hidden="1" customHeight="1" x14ac:dyDescent="0.15">
      <c r="A272" s="992"/>
      <c r="B272" s="250"/>
      <c r="C272" s="249"/>
      <c r="D272" s="250"/>
      <c r="E272" s="249"/>
      <c r="F272" s="312"/>
      <c r="G272" s="270"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5"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5"/>
    </row>
    <row r="273" spans="1:50" ht="22.5" hidden="1" customHeight="1" x14ac:dyDescent="0.15">
      <c r="A273" s="992"/>
      <c r="B273" s="250"/>
      <c r="C273" s="249"/>
      <c r="D273" s="250"/>
      <c r="E273" s="249"/>
      <c r="F273" s="312"/>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6"/>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2"/>
      <c r="B274" s="250"/>
      <c r="C274" s="249"/>
      <c r="D274" s="250"/>
      <c r="E274" s="249"/>
      <c r="F274" s="312"/>
      <c r="G274" s="228"/>
      <c r="H274" s="162"/>
      <c r="I274" s="162"/>
      <c r="J274" s="162"/>
      <c r="K274" s="162"/>
      <c r="L274" s="162"/>
      <c r="M274" s="162"/>
      <c r="N274" s="162"/>
      <c r="O274" s="162"/>
      <c r="P274" s="229"/>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2"/>
      <c r="B275" s="250"/>
      <c r="C275" s="249"/>
      <c r="D275" s="250"/>
      <c r="E275" s="249"/>
      <c r="F275" s="312"/>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2"/>
      <c r="B276" s="250"/>
      <c r="C276" s="249"/>
      <c r="D276" s="250"/>
      <c r="E276" s="249"/>
      <c r="F276" s="312"/>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5"/>
      <c r="AC276" s="256"/>
      <c r="AD276" s="256"/>
      <c r="AE276" s="275" t="s">
        <v>373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2"/>
      <c r="B277" s="250"/>
      <c r="C277" s="249"/>
      <c r="D277" s="250"/>
      <c r="E277" s="249"/>
      <c r="F277" s="312"/>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5"/>
      <c r="AC277" s="256"/>
      <c r="AD277" s="256"/>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2"/>
      <c r="B278" s="250"/>
      <c r="C278" s="249"/>
      <c r="D278" s="250"/>
      <c r="E278" s="249"/>
      <c r="F278" s="312"/>
      <c r="G278" s="233"/>
      <c r="H278" s="165"/>
      <c r="I278" s="165"/>
      <c r="J278" s="165"/>
      <c r="K278" s="165"/>
      <c r="L278" s="165"/>
      <c r="M278" s="165"/>
      <c r="N278" s="165"/>
      <c r="O278" s="165"/>
      <c r="P278" s="234"/>
      <c r="Q278" s="985"/>
      <c r="R278" s="986"/>
      <c r="S278" s="986"/>
      <c r="T278" s="986"/>
      <c r="U278" s="986"/>
      <c r="V278" s="986"/>
      <c r="W278" s="986"/>
      <c r="X278" s="986"/>
      <c r="Y278" s="986"/>
      <c r="Z278" s="986"/>
      <c r="AA278" s="987"/>
      <c r="AB278" s="257"/>
      <c r="AC278" s="258"/>
      <c r="AD278" s="258"/>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2"/>
      <c r="B279" s="250"/>
      <c r="C279" s="249"/>
      <c r="D279" s="250"/>
      <c r="E279" s="249"/>
      <c r="F279" s="312"/>
      <c r="G279" s="270"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5" t="s">
        <v>458</v>
      </c>
      <c r="AC279" s="170"/>
      <c r="AD279" s="171"/>
      <c r="AE279" s="271"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2"/>
      <c r="B280" s="250"/>
      <c r="C280" s="249"/>
      <c r="D280" s="250"/>
      <c r="E280" s="249"/>
      <c r="F280" s="312"/>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6"/>
      <c r="AC280" s="138"/>
      <c r="AD280" s="17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12"/>
      <c r="G281" s="228"/>
      <c r="H281" s="162"/>
      <c r="I281" s="162"/>
      <c r="J281" s="162"/>
      <c r="K281" s="162"/>
      <c r="L281" s="162"/>
      <c r="M281" s="162"/>
      <c r="N281" s="162"/>
      <c r="O281" s="162"/>
      <c r="P281" s="229"/>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2"/>
      <c r="B282" s="250"/>
      <c r="C282" s="249"/>
      <c r="D282" s="250"/>
      <c r="E282" s="249"/>
      <c r="F282" s="312"/>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2"/>
      <c r="B283" s="250"/>
      <c r="C283" s="249"/>
      <c r="D283" s="250"/>
      <c r="E283" s="249"/>
      <c r="F283" s="312"/>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5"/>
      <c r="AC283" s="256"/>
      <c r="AD283" s="256"/>
      <c r="AE283" s="275" t="s">
        <v>373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2"/>
      <c r="B284" s="250"/>
      <c r="C284" s="249"/>
      <c r="D284" s="250"/>
      <c r="E284" s="249"/>
      <c r="F284" s="312"/>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5"/>
      <c r="AC284" s="256"/>
      <c r="AD284" s="256"/>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2"/>
      <c r="B285" s="250"/>
      <c r="C285" s="249"/>
      <c r="D285" s="250"/>
      <c r="E285" s="249"/>
      <c r="F285" s="312"/>
      <c r="G285" s="233"/>
      <c r="H285" s="165"/>
      <c r="I285" s="165"/>
      <c r="J285" s="165"/>
      <c r="K285" s="165"/>
      <c r="L285" s="165"/>
      <c r="M285" s="165"/>
      <c r="N285" s="165"/>
      <c r="O285" s="165"/>
      <c r="P285" s="234"/>
      <c r="Q285" s="985"/>
      <c r="R285" s="986"/>
      <c r="S285" s="986"/>
      <c r="T285" s="986"/>
      <c r="U285" s="986"/>
      <c r="V285" s="986"/>
      <c r="W285" s="986"/>
      <c r="X285" s="986"/>
      <c r="Y285" s="986"/>
      <c r="Z285" s="986"/>
      <c r="AA285" s="987"/>
      <c r="AB285" s="257"/>
      <c r="AC285" s="258"/>
      <c r="AD285" s="258"/>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2"/>
      <c r="B286" s="250"/>
      <c r="C286" s="249"/>
      <c r="D286" s="250"/>
      <c r="E286" s="249"/>
      <c r="F286" s="312"/>
      <c r="G286" s="270"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5" t="s">
        <v>458</v>
      </c>
      <c r="AC286" s="170"/>
      <c r="AD286" s="171"/>
      <c r="AE286" s="271"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2"/>
      <c r="B287" s="250"/>
      <c r="C287" s="249"/>
      <c r="D287" s="250"/>
      <c r="E287" s="249"/>
      <c r="F287" s="312"/>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6"/>
      <c r="AC287" s="138"/>
      <c r="AD287" s="17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12"/>
      <c r="G288" s="228"/>
      <c r="H288" s="162"/>
      <c r="I288" s="162"/>
      <c r="J288" s="162"/>
      <c r="K288" s="162"/>
      <c r="L288" s="162"/>
      <c r="M288" s="162"/>
      <c r="N288" s="162"/>
      <c r="O288" s="162"/>
      <c r="P288" s="229"/>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2"/>
      <c r="B289" s="250"/>
      <c r="C289" s="249"/>
      <c r="D289" s="250"/>
      <c r="E289" s="249"/>
      <c r="F289" s="312"/>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2"/>
      <c r="B290" s="250"/>
      <c r="C290" s="249"/>
      <c r="D290" s="250"/>
      <c r="E290" s="249"/>
      <c r="F290" s="312"/>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5"/>
      <c r="AC290" s="256"/>
      <c r="AD290" s="256"/>
      <c r="AE290" s="275" t="s">
        <v>373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2"/>
      <c r="B291" s="250"/>
      <c r="C291" s="249"/>
      <c r="D291" s="250"/>
      <c r="E291" s="249"/>
      <c r="F291" s="312"/>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5"/>
      <c r="AC291" s="256"/>
      <c r="AD291" s="256"/>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2"/>
      <c r="B292" s="250"/>
      <c r="C292" s="249"/>
      <c r="D292" s="250"/>
      <c r="E292" s="249"/>
      <c r="F292" s="312"/>
      <c r="G292" s="233"/>
      <c r="H292" s="165"/>
      <c r="I292" s="165"/>
      <c r="J292" s="165"/>
      <c r="K292" s="165"/>
      <c r="L292" s="165"/>
      <c r="M292" s="165"/>
      <c r="N292" s="165"/>
      <c r="O292" s="165"/>
      <c r="P292" s="234"/>
      <c r="Q292" s="985"/>
      <c r="R292" s="986"/>
      <c r="S292" s="986"/>
      <c r="T292" s="986"/>
      <c r="U292" s="986"/>
      <c r="V292" s="986"/>
      <c r="W292" s="986"/>
      <c r="X292" s="986"/>
      <c r="Y292" s="986"/>
      <c r="Z292" s="986"/>
      <c r="AA292" s="987"/>
      <c r="AB292" s="257"/>
      <c r="AC292" s="258"/>
      <c r="AD292" s="258"/>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2"/>
      <c r="B293" s="250"/>
      <c r="C293" s="249"/>
      <c r="D293" s="250"/>
      <c r="E293" s="249"/>
      <c r="F293" s="312"/>
      <c r="G293" s="270"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5" t="s">
        <v>458</v>
      </c>
      <c r="AC293" s="170"/>
      <c r="AD293" s="171"/>
      <c r="AE293" s="271"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2"/>
      <c r="B294" s="250"/>
      <c r="C294" s="249"/>
      <c r="D294" s="250"/>
      <c r="E294" s="249"/>
      <c r="F294" s="312"/>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6"/>
      <c r="AC294" s="138"/>
      <c r="AD294" s="17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12"/>
      <c r="G295" s="228"/>
      <c r="H295" s="162"/>
      <c r="I295" s="162"/>
      <c r="J295" s="162"/>
      <c r="K295" s="162"/>
      <c r="L295" s="162"/>
      <c r="M295" s="162"/>
      <c r="N295" s="162"/>
      <c r="O295" s="162"/>
      <c r="P295" s="229"/>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2"/>
      <c r="B296" s="250"/>
      <c r="C296" s="249"/>
      <c r="D296" s="250"/>
      <c r="E296" s="249"/>
      <c r="F296" s="312"/>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2"/>
      <c r="B297" s="250"/>
      <c r="C297" s="249"/>
      <c r="D297" s="250"/>
      <c r="E297" s="249"/>
      <c r="F297" s="312"/>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5"/>
      <c r="AC297" s="256"/>
      <c r="AD297" s="256"/>
      <c r="AE297" s="275" t="s">
        <v>373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2"/>
      <c r="B298" s="250"/>
      <c r="C298" s="249"/>
      <c r="D298" s="250"/>
      <c r="E298" s="249"/>
      <c r="F298" s="312"/>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5"/>
      <c r="AC298" s="256"/>
      <c r="AD298" s="256"/>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2"/>
      <c r="B299" s="250"/>
      <c r="C299" s="249"/>
      <c r="D299" s="250"/>
      <c r="E299" s="249"/>
      <c r="F299" s="312"/>
      <c r="G299" s="233"/>
      <c r="H299" s="165"/>
      <c r="I299" s="165"/>
      <c r="J299" s="165"/>
      <c r="K299" s="165"/>
      <c r="L299" s="165"/>
      <c r="M299" s="165"/>
      <c r="N299" s="165"/>
      <c r="O299" s="165"/>
      <c r="P299" s="234"/>
      <c r="Q299" s="985"/>
      <c r="R299" s="986"/>
      <c r="S299" s="986"/>
      <c r="T299" s="986"/>
      <c r="U299" s="986"/>
      <c r="V299" s="986"/>
      <c r="W299" s="986"/>
      <c r="X299" s="986"/>
      <c r="Y299" s="986"/>
      <c r="Z299" s="986"/>
      <c r="AA299" s="987"/>
      <c r="AB299" s="257"/>
      <c r="AC299" s="258"/>
      <c r="AD299" s="258"/>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2"/>
      <c r="B300" s="250"/>
      <c r="C300" s="249"/>
      <c r="D300" s="250"/>
      <c r="E300" s="249"/>
      <c r="F300" s="312"/>
      <c r="G300" s="270"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5" t="s">
        <v>458</v>
      </c>
      <c r="AC300" s="170"/>
      <c r="AD300" s="171"/>
      <c r="AE300" s="271"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2"/>
      <c r="B301" s="250"/>
      <c r="C301" s="249"/>
      <c r="D301" s="250"/>
      <c r="E301" s="249"/>
      <c r="F301" s="312"/>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6"/>
      <c r="AC301" s="138"/>
      <c r="AD301" s="17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12"/>
      <c r="G302" s="228"/>
      <c r="H302" s="162"/>
      <c r="I302" s="162"/>
      <c r="J302" s="162"/>
      <c r="K302" s="162"/>
      <c r="L302" s="162"/>
      <c r="M302" s="162"/>
      <c r="N302" s="162"/>
      <c r="O302" s="162"/>
      <c r="P302" s="229"/>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2"/>
      <c r="B303" s="250"/>
      <c r="C303" s="249"/>
      <c r="D303" s="250"/>
      <c r="E303" s="249"/>
      <c r="F303" s="312"/>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2"/>
      <c r="B304" s="250"/>
      <c r="C304" s="249"/>
      <c r="D304" s="250"/>
      <c r="E304" s="249"/>
      <c r="F304" s="312"/>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5"/>
      <c r="AC304" s="256"/>
      <c r="AD304" s="256"/>
      <c r="AE304" s="261" t="s">
        <v>373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2"/>
      <c r="B305" s="250"/>
      <c r="C305" s="249"/>
      <c r="D305" s="250"/>
      <c r="E305" s="249"/>
      <c r="F305" s="312"/>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5"/>
      <c r="AC305" s="256"/>
      <c r="AD305" s="256"/>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2"/>
      <c r="B306" s="250"/>
      <c r="C306" s="249"/>
      <c r="D306" s="250"/>
      <c r="E306" s="313"/>
      <c r="F306" s="314"/>
      <c r="G306" s="233"/>
      <c r="H306" s="165"/>
      <c r="I306" s="165"/>
      <c r="J306" s="165"/>
      <c r="K306" s="165"/>
      <c r="L306" s="165"/>
      <c r="M306" s="165"/>
      <c r="N306" s="165"/>
      <c r="O306" s="165"/>
      <c r="P306" s="234"/>
      <c r="Q306" s="985"/>
      <c r="R306" s="986"/>
      <c r="S306" s="986"/>
      <c r="T306" s="986"/>
      <c r="U306" s="986"/>
      <c r="V306" s="986"/>
      <c r="W306" s="986"/>
      <c r="X306" s="986"/>
      <c r="Y306" s="986"/>
      <c r="Z306" s="986"/>
      <c r="AA306" s="987"/>
      <c r="AB306" s="257"/>
      <c r="AC306" s="258"/>
      <c r="AD306" s="258"/>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2"/>
      <c r="B307" s="250"/>
      <c r="C307" s="249"/>
      <c r="D307" s="250"/>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2"/>
      <c r="B308" s="250"/>
      <c r="C308" s="249"/>
      <c r="D308" s="250"/>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2"/>
      <c r="B311" s="250"/>
      <c r="C311" s="249"/>
      <c r="D311" s="250"/>
      <c r="E311" s="236" t="s">
        <v>386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2"/>
      <c r="B312" s="250"/>
      <c r="C312" s="249"/>
      <c r="D312" s="250"/>
      <c r="E312" s="247" t="s">
        <v>359</v>
      </c>
      <c r="F312" s="311"/>
      <c r="G312" s="280" t="s">
        <v>368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533</v>
      </c>
      <c r="AF312" s="263"/>
      <c r="AG312" s="263"/>
      <c r="AH312" s="263"/>
      <c r="AI312" s="263" t="s">
        <v>530</v>
      </c>
      <c r="AJ312" s="263"/>
      <c r="AK312" s="263"/>
      <c r="AL312" s="263"/>
      <c r="AM312" s="263" t="s">
        <v>525</v>
      </c>
      <c r="AN312" s="263"/>
      <c r="AO312" s="263"/>
      <c r="AP312" s="265"/>
      <c r="AQ312" s="265" t="s">
        <v>354</v>
      </c>
      <c r="AR312" s="266"/>
      <c r="AS312" s="266"/>
      <c r="AT312" s="267"/>
      <c r="AU312" s="277" t="s">
        <v>370</v>
      </c>
      <c r="AV312" s="277"/>
      <c r="AW312" s="277"/>
      <c r="AX312" s="278"/>
    </row>
    <row r="313" spans="1:50" ht="18.75" hidden="1" customHeight="1" x14ac:dyDescent="0.15">
      <c r="A313" s="992"/>
      <c r="B313" s="250"/>
      <c r="C313" s="249"/>
      <c r="D313" s="250"/>
      <c r="E313" s="249"/>
      <c r="F313" s="312"/>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8"/>
      <c r="AR313" s="269"/>
      <c r="AS313" s="138" t="s">
        <v>355</v>
      </c>
      <c r="AT313" s="173"/>
      <c r="AU313" s="137"/>
      <c r="AV313" s="137"/>
      <c r="AW313" s="138" t="s">
        <v>300</v>
      </c>
      <c r="AX313" s="139"/>
    </row>
    <row r="314" spans="1:50" ht="39.75" hidden="1" customHeight="1" x14ac:dyDescent="0.15">
      <c r="A314" s="992"/>
      <c r="B314" s="250"/>
      <c r="C314" s="249"/>
      <c r="D314" s="250"/>
      <c r="E314" s="249"/>
      <c r="F314" s="312"/>
      <c r="G314" s="228"/>
      <c r="H314" s="162"/>
      <c r="I314" s="162"/>
      <c r="J314" s="162"/>
      <c r="K314" s="162"/>
      <c r="L314" s="162"/>
      <c r="M314" s="162"/>
      <c r="N314" s="162"/>
      <c r="O314" s="162"/>
      <c r="P314" s="162"/>
      <c r="Q314" s="162"/>
      <c r="R314" s="162"/>
      <c r="S314" s="162"/>
      <c r="T314" s="162"/>
      <c r="U314" s="162"/>
      <c r="V314" s="162"/>
      <c r="W314" s="162"/>
      <c r="X314" s="229"/>
      <c r="Y314" s="131" t="s">
        <v>369</v>
      </c>
      <c r="Z314" s="132"/>
      <c r="AA314" s="133"/>
      <c r="AB314" s="279"/>
      <c r="AC314" s="219"/>
      <c r="AD314" s="219"/>
      <c r="AE314" s="264"/>
      <c r="AF314" s="113"/>
      <c r="AG314" s="113"/>
      <c r="AH314" s="113"/>
      <c r="AI314" s="264"/>
      <c r="AJ314" s="113"/>
      <c r="AK314" s="113"/>
      <c r="AL314" s="113"/>
      <c r="AM314" s="264"/>
      <c r="AN314" s="113"/>
      <c r="AO314" s="113"/>
      <c r="AP314" s="113"/>
      <c r="AQ314" s="264"/>
      <c r="AR314" s="113"/>
      <c r="AS314" s="113"/>
      <c r="AT314" s="113"/>
      <c r="AU314" s="264"/>
      <c r="AV314" s="113"/>
      <c r="AW314" s="113"/>
      <c r="AX314" s="220"/>
    </row>
    <row r="315" spans="1:50" ht="39.75" hidden="1" customHeight="1" x14ac:dyDescent="0.15">
      <c r="A315" s="992"/>
      <c r="B315" s="250"/>
      <c r="C315" s="249"/>
      <c r="D315" s="250"/>
      <c r="E315" s="249"/>
      <c r="F315" s="312"/>
      <c r="G315" s="233"/>
      <c r="H315" s="165"/>
      <c r="I315" s="165"/>
      <c r="J315" s="165"/>
      <c r="K315" s="165"/>
      <c r="L315" s="165"/>
      <c r="M315" s="165"/>
      <c r="N315" s="165"/>
      <c r="O315" s="165"/>
      <c r="P315" s="165"/>
      <c r="Q315" s="165"/>
      <c r="R315" s="165"/>
      <c r="S315" s="165"/>
      <c r="T315" s="165"/>
      <c r="U315" s="165"/>
      <c r="V315" s="165"/>
      <c r="W315" s="165"/>
      <c r="X315" s="234"/>
      <c r="Y315" s="224" t="s">
        <v>54</v>
      </c>
      <c r="Z315" s="125"/>
      <c r="AA315" s="126"/>
      <c r="AB315" s="284"/>
      <c r="AC315" s="134"/>
      <c r="AD315" s="134"/>
      <c r="AE315" s="264"/>
      <c r="AF315" s="113"/>
      <c r="AG315" s="113"/>
      <c r="AH315" s="113"/>
      <c r="AI315" s="264"/>
      <c r="AJ315" s="113"/>
      <c r="AK315" s="113"/>
      <c r="AL315" s="113"/>
      <c r="AM315" s="264"/>
      <c r="AN315" s="113"/>
      <c r="AO315" s="113"/>
      <c r="AP315" s="113"/>
      <c r="AQ315" s="264"/>
      <c r="AR315" s="113"/>
      <c r="AS315" s="113"/>
      <c r="AT315" s="113"/>
      <c r="AU315" s="264"/>
      <c r="AV315" s="113"/>
      <c r="AW315" s="113"/>
      <c r="AX315" s="220"/>
    </row>
    <row r="316" spans="1:50" ht="18.75" hidden="1" customHeight="1" x14ac:dyDescent="0.15">
      <c r="A316" s="992"/>
      <c r="B316" s="250"/>
      <c r="C316" s="249"/>
      <c r="D316" s="250"/>
      <c r="E316" s="249"/>
      <c r="F316" s="312"/>
      <c r="G316" s="280" t="s">
        <v>368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533</v>
      </c>
      <c r="AF316" s="263"/>
      <c r="AG316" s="263"/>
      <c r="AH316" s="263"/>
      <c r="AI316" s="263" t="s">
        <v>530</v>
      </c>
      <c r="AJ316" s="263"/>
      <c r="AK316" s="263"/>
      <c r="AL316" s="263"/>
      <c r="AM316" s="263" t="s">
        <v>525</v>
      </c>
      <c r="AN316" s="263"/>
      <c r="AO316" s="263"/>
      <c r="AP316" s="265"/>
      <c r="AQ316" s="265" t="s">
        <v>354</v>
      </c>
      <c r="AR316" s="266"/>
      <c r="AS316" s="266"/>
      <c r="AT316" s="267"/>
      <c r="AU316" s="277" t="s">
        <v>370</v>
      </c>
      <c r="AV316" s="277"/>
      <c r="AW316" s="277"/>
      <c r="AX316" s="278"/>
    </row>
    <row r="317" spans="1:50" ht="18.75" hidden="1" customHeight="1" x14ac:dyDescent="0.15">
      <c r="A317" s="992"/>
      <c r="B317" s="250"/>
      <c r="C317" s="249"/>
      <c r="D317" s="250"/>
      <c r="E317" s="249"/>
      <c r="F317" s="312"/>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8"/>
      <c r="AR317" s="269"/>
      <c r="AS317" s="138" t="s">
        <v>355</v>
      </c>
      <c r="AT317" s="173"/>
      <c r="AU317" s="137"/>
      <c r="AV317" s="137"/>
      <c r="AW317" s="138" t="s">
        <v>300</v>
      </c>
      <c r="AX317" s="139"/>
    </row>
    <row r="318" spans="1:50" ht="39.75" hidden="1" customHeight="1" x14ac:dyDescent="0.15">
      <c r="A318" s="992"/>
      <c r="B318" s="250"/>
      <c r="C318" s="249"/>
      <c r="D318" s="250"/>
      <c r="E318" s="249"/>
      <c r="F318" s="312"/>
      <c r="G318" s="228"/>
      <c r="H318" s="162"/>
      <c r="I318" s="162"/>
      <c r="J318" s="162"/>
      <c r="K318" s="162"/>
      <c r="L318" s="162"/>
      <c r="M318" s="162"/>
      <c r="N318" s="162"/>
      <c r="O318" s="162"/>
      <c r="P318" s="162"/>
      <c r="Q318" s="162"/>
      <c r="R318" s="162"/>
      <c r="S318" s="162"/>
      <c r="T318" s="162"/>
      <c r="U318" s="162"/>
      <c r="V318" s="162"/>
      <c r="W318" s="162"/>
      <c r="X318" s="229"/>
      <c r="Y318" s="131" t="s">
        <v>369</v>
      </c>
      <c r="Z318" s="132"/>
      <c r="AA318" s="133"/>
      <c r="AB318" s="279"/>
      <c r="AC318" s="219"/>
      <c r="AD318" s="219"/>
      <c r="AE318" s="264"/>
      <c r="AF318" s="113"/>
      <c r="AG318" s="113"/>
      <c r="AH318" s="113"/>
      <c r="AI318" s="264"/>
      <c r="AJ318" s="113"/>
      <c r="AK318" s="113"/>
      <c r="AL318" s="113"/>
      <c r="AM318" s="264"/>
      <c r="AN318" s="113"/>
      <c r="AO318" s="113"/>
      <c r="AP318" s="113"/>
      <c r="AQ318" s="264"/>
      <c r="AR318" s="113"/>
      <c r="AS318" s="113"/>
      <c r="AT318" s="113"/>
      <c r="AU318" s="264"/>
      <c r="AV318" s="113"/>
      <c r="AW318" s="113"/>
      <c r="AX318" s="220"/>
    </row>
    <row r="319" spans="1:50" ht="39.75" hidden="1" customHeight="1" x14ac:dyDescent="0.15">
      <c r="A319" s="992"/>
      <c r="B319" s="250"/>
      <c r="C319" s="249"/>
      <c r="D319" s="250"/>
      <c r="E319" s="249"/>
      <c r="F319" s="312"/>
      <c r="G319" s="233"/>
      <c r="H319" s="165"/>
      <c r="I319" s="165"/>
      <c r="J319" s="165"/>
      <c r="K319" s="165"/>
      <c r="L319" s="165"/>
      <c r="M319" s="165"/>
      <c r="N319" s="165"/>
      <c r="O319" s="165"/>
      <c r="P319" s="165"/>
      <c r="Q319" s="165"/>
      <c r="R319" s="165"/>
      <c r="S319" s="165"/>
      <c r="T319" s="165"/>
      <c r="U319" s="165"/>
      <c r="V319" s="165"/>
      <c r="W319" s="165"/>
      <c r="X319" s="234"/>
      <c r="Y319" s="224" t="s">
        <v>54</v>
      </c>
      <c r="Z319" s="125"/>
      <c r="AA319" s="126"/>
      <c r="AB319" s="284"/>
      <c r="AC319" s="134"/>
      <c r="AD319" s="134"/>
      <c r="AE319" s="264"/>
      <c r="AF319" s="113"/>
      <c r="AG319" s="113"/>
      <c r="AH319" s="113"/>
      <c r="AI319" s="264"/>
      <c r="AJ319" s="113"/>
      <c r="AK319" s="113"/>
      <c r="AL319" s="113"/>
      <c r="AM319" s="264"/>
      <c r="AN319" s="113"/>
      <c r="AO319" s="113"/>
      <c r="AP319" s="113"/>
      <c r="AQ319" s="264"/>
      <c r="AR319" s="113"/>
      <c r="AS319" s="113"/>
      <c r="AT319" s="113"/>
      <c r="AU319" s="264"/>
      <c r="AV319" s="113"/>
      <c r="AW319" s="113"/>
      <c r="AX319" s="220"/>
    </row>
    <row r="320" spans="1:50" ht="18.75" hidden="1" customHeight="1" x14ac:dyDescent="0.15">
      <c r="A320" s="992"/>
      <c r="B320" s="250"/>
      <c r="C320" s="249"/>
      <c r="D320" s="250"/>
      <c r="E320" s="249"/>
      <c r="F320" s="312"/>
      <c r="G320" s="280" t="s">
        <v>368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533</v>
      </c>
      <c r="AF320" s="263"/>
      <c r="AG320" s="263"/>
      <c r="AH320" s="263"/>
      <c r="AI320" s="263" t="s">
        <v>530</v>
      </c>
      <c r="AJ320" s="263"/>
      <c r="AK320" s="263"/>
      <c r="AL320" s="263"/>
      <c r="AM320" s="263" t="s">
        <v>526</v>
      </c>
      <c r="AN320" s="263"/>
      <c r="AO320" s="263"/>
      <c r="AP320" s="265"/>
      <c r="AQ320" s="265" t="s">
        <v>354</v>
      </c>
      <c r="AR320" s="266"/>
      <c r="AS320" s="266"/>
      <c r="AT320" s="267"/>
      <c r="AU320" s="277" t="s">
        <v>370</v>
      </c>
      <c r="AV320" s="277"/>
      <c r="AW320" s="277"/>
      <c r="AX320" s="278"/>
    </row>
    <row r="321" spans="1:50" ht="18.75" hidden="1" customHeight="1" x14ac:dyDescent="0.15">
      <c r="A321" s="992"/>
      <c r="B321" s="250"/>
      <c r="C321" s="249"/>
      <c r="D321" s="250"/>
      <c r="E321" s="249"/>
      <c r="F321" s="312"/>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8"/>
      <c r="AR321" s="269"/>
      <c r="AS321" s="138" t="s">
        <v>355</v>
      </c>
      <c r="AT321" s="173"/>
      <c r="AU321" s="137"/>
      <c r="AV321" s="137"/>
      <c r="AW321" s="138" t="s">
        <v>300</v>
      </c>
      <c r="AX321" s="139"/>
    </row>
    <row r="322" spans="1:50" ht="39.75" hidden="1" customHeight="1" x14ac:dyDescent="0.15">
      <c r="A322" s="992"/>
      <c r="B322" s="250"/>
      <c r="C322" s="249"/>
      <c r="D322" s="250"/>
      <c r="E322" s="249"/>
      <c r="F322" s="312"/>
      <c r="G322" s="228"/>
      <c r="H322" s="162"/>
      <c r="I322" s="162"/>
      <c r="J322" s="162"/>
      <c r="K322" s="162"/>
      <c r="L322" s="162"/>
      <c r="M322" s="162"/>
      <c r="N322" s="162"/>
      <c r="O322" s="162"/>
      <c r="P322" s="162"/>
      <c r="Q322" s="162"/>
      <c r="R322" s="162"/>
      <c r="S322" s="162"/>
      <c r="T322" s="162"/>
      <c r="U322" s="162"/>
      <c r="V322" s="162"/>
      <c r="W322" s="162"/>
      <c r="X322" s="229"/>
      <c r="Y322" s="131" t="s">
        <v>369</v>
      </c>
      <c r="Z322" s="132"/>
      <c r="AA322" s="133"/>
      <c r="AB322" s="279"/>
      <c r="AC322" s="219"/>
      <c r="AD322" s="219"/>
      <c r="AE322" s="264"/>
      <c r="AF322" s="113"/>
      <c r="AG322" s="113"/>
      <c r="AH322" s="113"/>
      <c r="AI322" s="264"/>
      <c r="AJ322" s="113"/>
      <c r="AK322" s="113"/>
      <c r="AL322" s="113"/>
      <c r="AM322" s="264"/>
      <c r="AN322" s="113"/>
      <c r="AO322" s="113"/>
      <c r="AP322" s="113"/>
      <c r="AQ322" s="264"/>
      <c r="AR322" s="113"/>
      <c r="AS322" s="113"/>
      <c r="AT322" s="113"/>
      <c r="AU322" s="264"/>
      <c r="AV322" s="113"/>
      <c r="AW322" s="113"/>
      <c r="AX322" s="220"/>
    </row>
    <row r="323" spans="1:50" ht="39.75" hidden="1" customHeight="1" x14ac:dyDescent="0.15">
      <c r="A323" s="992"/>
      <c r="B323" s="250"/>
      <c r="C323" s="249"/>
      <c r="D323" s="250"/>
      <c r="E323" s="249"/>
      <c r="F323" s="312"/>
      <c r="G323" s="233"/>
      <c r="H323" s="165"/>
      <c r="I323" s="165"/>
      <c r="J323" s="165"/>
      <c r="K323" s="165"/>
      <c r="L323" s="165"/>
      <c r="M323" s="165"/>
      <c r="N323" s="165"/>
      <c r="O323" s="165"/>
      <c r="P323" s="165"/>
      <c r="Q323" s="165"/>
      <c r="R323" s="165"/>
      <c r="S323" s="165"/>
      <c r="T323" s="165"/>
      <c r="U323" s="165"/>
      <c r="V323" s="165"/>
      <c r="W323" s="165"/>
      <c r="X323" s="234"/>
      <c r="Y323" s="224" t="s">
        <v>54</v>
      </c>
      <c r="Z323" s="125"/>
      <c r="AA323" s="126"/>
      <c r="AB323" s="284"/>
      <c r="AC323" s="134"/>
      <c r="AD323" s="134"/>
      <c r="AE323" s="264"/>
      <c r="AF323" s="113"/>
      <c r="AG323" s="113"/>
      <c r="AH323" s="113"/>
      <c r="AI323" s="264"/>
      <c r="AJ323" s="113"/>
      <c r="AK323" s="113"/>
      <c r="AL323" s="113"/>
      <c r="AM323" s="264"/>
      <c r="AN323" s="113"/>
      <c r="AO323" s="113"/>
      <c r="AP323" s="113"/>
      <c r="AQ323" s="264"/>
      <c r="AR323" s="113"/>
      <c r="AS323" s="113"/>
      <c r="AT323" s="113"/>
      <c r="AU323" s="264"/>
      <c r="AV323" s="113"/>
      <c r="AW323" s="113"/>
      <c r="AX323" s="220"/>
    </row>
    <row r="324" spans="1:50" ht="18.75" hidden="1" customHeight="1" x14ac:dyDescent="0.15">
      <c r="A324" s="992"/>
      <c r="B324" s="250"/>
      <c r="C324" s="249"/>
      <c r="D324" s="250"/>
      <c r="E324" s="249"/>
      <c r="F324" s="312"/>
      <c r="G324" s="280" t="s">
        <v>368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533</v>
      </c>
      <c r="AF324" s="263"/>
      <c r="AG324" s="263"/>
      <c r="AH324" s="263"/>
      <c r="AI324" s="263" t="s">
        <v>530</v>
      </c>
      <c r="AJ324" s="263"/>
      <c r="AK324" s="263"/>
      <c r="AL324" s="263"/>
      <c r="AM324" s="263" t="s">
        <v>525</v>
      </c>
      <c r="AN324" s="263"/>
      <c r="AO324" s="263"/>
      <c r="AP324" s="265"/>
      <c r="AQ324" s="265" t="s">
        <v>354</v>
      </c>
      <c r="AR324" s="266"/>
      <c r="AS324" s="266"/>
      <c r="AT324" s="267"/>
      <c r="AU324" s="277" t="s">
        <v>370</v>
      </c>
      <c r="AV324" s="277"/>
      <c r="AW324" s="277"/>
      <c r="AX324" s="278"/>
    </row>
    <row r="325" spans="1:50" ht="18.75" hidden="1" customHeight="1" x14ac:dyDescent="0.15">
      <c r="A325" s="992"/>
      <c r="B325" s="250"/>
      <c r="C325" s="249"/>
      <c r="D325" s="250"/>
      <c r="E325" s="249"/>
      <c r="F325" s="312"/>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8"/>
      <c r="AR325" s="269"/>
      <c r="AS325" s="138" t="s">
        <v>355</v>
      </c>
      <c r="AT325" s="173"/>
      <c r="AU325" s="137"/>
      <c r="AV325" s="137"/>
      <c r="AW325" s="138" t="s">
        <v>300</v>
      </c>
      <c r="AX325" s="139"/>
    </row>
    <row r="326" spans="1:50" ht="39.75" hidden="1" customHeight="1" x14ac:dyDescent="0.15">
      <c r="A326" s="992"/>
      <c r="B326" s="250"/>
      <c r="C326" s="249"/>
      <c r="D326" s="250"/>
      <c r="E326" s="249"/>
      <c r="F326" s="312"/>
      <c r="G326" s="228"/>
      <c r="H326" s="162"/>
      <c r="I326" s="162"/>
      <c r="J326" s="162"/>
      <c r="K326" s="162"/>
      <c r="L326" s="162"/>
      <c r="M326" s="162"/>
      <c r="N326" s="162"/>
      <c r="O326" s="162"/>
      <c r="P326" s="162"/>
      <c r="Q326" s="162"/>
      <c r="R326" s="162"/>
      <c r="S326" s="162"/>
      <c r="T326" s="162"/>
      <c r="U326" s="162"/>
      <c r="V326" s="162"/>
      <c r="W326" s="162"/>
      <c r="X326" s="229"/>
      <c r="Y326" s="131" t="s">
        <v>369</v>
      </c>
      <c r="Z326" s="132"/>
      <c r="AA326" s="133"/>
      <c r="AB326" s="279"/>
      <c r="AC326" s="219"/>
      <c r="AD326" s="219"/>
      <c r="AE326" s="264"/>
      <c r="AF326" s="113"/>
      <c r="AG326" s="113"/>
      <c r="AH326" s="113"/>
      <c r="AI326" s="264"/>
      <c r="AJ326" s="113"/>
      <c r="AK326" s="113"/>
      <c r="AL326" s="113"/>
      <c r="AM326" s="264"/>
      <c r="AN326" s="113"/>
      <c r="AO326" s="113"/>
      <c r="AP326" s="113"/>
      <c r="AQ326" s="264"/>
      <c r="AR326" s="113"/>
      <c r="AS326" s="113"/>
      <c r="AT326" s="113"/>
      <c r="AU326" s="264"/>
      <c r="AV326" s="113"/>
      <c r="AW326" s="113"/>
      <c r="AX326" s="220"/>
    </row>
    <row r="327" spans="1:50" ht="39.75" hidden="1" customHeight="1" x14ac:dyDescent="0.15">
      <c r="A327" s="992"/>
      <c r="B327" s="250"/>
      <c r="C327" s="249"/>
      <c r="D327" s="250"/>
      <c r="E327" s="249"/>
      <c r="F327" s="312"/>
      <c r="G327" s="233"/>
      <c r="H327" s="165"/>
      <c r="I327" s="165"/>
      <c r="J327" s="165"/>
      <c r="K327" s="165"/>
      <c r="L327" s="165"/>
      <c r="M327" s="165"/>
      <c r="N327" s="165"/>
      <c r="O327" s="165"/>
      <c r="P327" s="165"/>
      <c r="Q327" s="165"/>
      <c r="R327" s="165"/>
      <c r="S327" s="165"/>
      <c r="T327" s="165"/>
      <c r="U327" s="165"/>
      <c r="V327" s="165"/>
      <c r="W327" s="165"/>
      <c r="X327" s="234"/>
      <c r="Y327" s="224" t="s">
        <v>54</v>
      </c>
      <c r="Z327" s="125"/>
      <c r="AA327" s="126"/>
      <c r="AB327" s="284"/>
      <c r="AC327" s="134"/>
      <c r="AD327" s="134"/>
      <c r="AE327" s="264"/>
      <c r="AF327" s="113"/>
      <c r="AG327" s="113"/>
      <c r="AH327" s="113"/>
      <c r="AI327" s="264"/>
      <c r="AJ327" s="113"/>
      <c r="AK327" s="113"/>
      <c r="AL327" s="113"/>
      <c r="AM327" s="264"/>
      <c r="AN327" s="113"/>
      <c r="AO327" s="113"/>
      <c r="AP327" s="113"/>
      <c r="AQ327" s="264"/>
      <c r="AR327" s="113"/>
      <c r="AS327" s="113"/>
      <c r="AT327" s="113"/>
      <c r="AU327" s="264"/>
      <c r="AV327" s="113"/>
      <c r="AW327" s="113"/>
      <c r="AX327" s="220"/>
    </row>
    <row r="328" spans="1:50" ht="18.75" hidden="1" customHeight="1" x14ac:dyDescent="0.15">
      <c r="A328" s="992"/>
      <c r="B328" s="250"/>
      <c r="C328" s="249"/>
      <c r="D328" s="250"/>
      <c r="E328" s="249"/>
      <c r="F328" s="312"/>
      <c r="G328" s="280" t="s">
        <v>368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534</v>
      </c>
      <c r="AF328" s="263"/>
      <c r="AG328" s="263"/>
      <c r="AH328" s="263"/>
      <c r="AI328" s="263" t="s">
        <v>530</v>
      </c>
      <c r="AJ328" s="263"/>
      <c r="AK328" s="263"/>
      <c r="AL328" s="263"/>
      <c r="AM328" s="263" t="s">
        <v>526</v>
      </c>
      <c r="AN328" s="263"/>
      <c r="AO328" s="263"/>
      <c r="AP328" s="265"/>
      <c r="AQ328" s="265" t="s">
        <v>354</v>
      </c>
      <c r="AR328" s="266"/>
      <c r="AS328" s="266"/>
      <c r="AT328" s="267"/>
      <c r="AU328" s="277" t="s">
        <v>370</v>
      </c>
      <c r="AV328" s="277"/>
      <c r="AW328" s="277"/>
      <c r="AX328" s="278"/>
    </row>
    <row r="329" spans="1:50" ht="18.75" hidden="1" customHeight="1" x14ac:dyDescent="0.15">
      <c r="A329" s="992"/>
      <c r="B329" s="250"/>
      <c r="C329" s="249"/>
      <c r="D329" s="250"/>
      <c r="E329" s="249"/>
      <c r="F329" s="312"/>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8"/>
      <c r="AR329" s="269"/>
      <c r="AS329" s="138" t="s">
        <v>355</v>
      </c>
      <c r="AT329" s="173"/>
      <c r="AU329" s="137"/>
      <c r="AV329" s="137"/>
      <c r="AW329" s="138" t="s">
        <v>300</v>
      </c>
      <c r="AX329" s="139"/>
    </row>
    <row r="330" spans="1:50" ht="39.75" hidden="1" customHeight="1" x14ac:dyDescent="0.15">
      <c r="A330" s="992"/>
      <c r="B330" s="250"/>
      <c r="C330" s="249"/>
      <c r="D330" s="250"/>
      <c r="E330" s="249"/>
      <c r="F330" s="312"/>
      <c r="G330" s="228"/>
      <c r="H330" s="162"/>
      <c r="I330" s="162"/>
      <c r="J330" s="162"/>
      <c r="K330" s="162"/>
      <c r="L330" s="162"/>
      <c r="M330" s="162"/>
      <c r="N330" s="162"/>
      <c r="O330" s="162"/>
      <c r="P330" s="162"/>
      <c r="Q330" s="162"/>
      <c r="R330" s="162"/>
      <c r="S330" s="162"/>
      <c r="T330" s="162"/>
      <c r="U330" s="162"/>
      <c r="V330" s="162"/>
      <c r="W330" s="162"/>
      <c r="X330" s="229"/>
      <c r="Y330" s="131" t="s">
        <v>369</v>
      </c>
      <c r="Z330" s="132"/>
      <c r="AA330" s="133"/>
      <c r="AB330" s="279"/>
      <c r="AC330" s="219"/>
      <c r="AD330" s="219"/>
      <c r="AE330" s="264"/>
      <c r="AF330" s="113"/>
      <c r="AG330" s="113"/>
      <c r="AH330" s="113"/>
      <c r="AI330" s="264"/>
      <c r="AJ330" s="113"/>
      <c r="AK330" s="113"/>
      <c r="AL330" s="113"/>
      <c r="AM330" s="264"/>
      <c r="AN330" s="113"/>
      <c r="AO330" s="113"/>
      <c r="AP330" s="113"/>
      <c r="AQ330" s="264"/>
      <c r="AR330" s="113"/>
      <c r="AS330" s="113"/>
      <c r="AT330" s="113"/>
      <c r="AU330" s="264"/>
      <c r="AV330" s="113"/>
      <c r="AW330" s="113"/>
      <c r="AX330" s="220"/>
    </row>
    <row r="331" spans="1:50" ht="39.75" hidden="1" customHeight="1" x14ac:dyDescent="0.15">
      <c r="A331" s="992"/>
      <c r="B331" s="250"/>
      <c r="C331" s="249"/>
      <c r="D331" s="250"/>
      <c r="E331" s="249"/>
      <c r="F331" s="312"/>
      <c r="G331" s="233"/>
      <c r="H331" s="165"/>
      <c r="I331" s="165"/>
      <c r="J331" s="165"/>
      <c r="K331" s="165"/>
      <c r="L331" s="165"/>
      <c r="M331" s="165"/>
      <c r="N331" s="165"/>
      <c r="O331" s="165"/>
      <c r="P331" s="165"/>
      <c r="Q331" s="165"/>
      <c r="R331" s="165"/>
      <c r="S331" s="165"/>
      <c r="T331" s="165"/>
      <c r="U331" s="165"/>
      <c r="V331" s="165"/>
      <c r="W331" s="165"/>
      <c r="X331" s="234"/>
      <c r="Y331" s="224" t="s">
        <v>54</v>
      </c>
      <c r="Z331" s="125"/>
      <c r="AA331" s="126"/>
      <c r="AB331" s="284"/>
      <c r="AC331" s="134"/>
      <c r="AD331" s="134"/>
      <c r="AE331" s="264"/>
      <c r="AF331" s="113"/>
      <c r="AG331" s="113"/>
      <c r="AH331" s="113"/>
      <c r="AI331" s="264"/>
      <c r="AJ331" s="113"/>
      <c r="AK331" s="113"/>
      <c r="AL331" s="113"/>
      <c r="AM331" s="264"/>
      <c r="AN331" s="113"/>
      <c r="AO331" s="113"/>
      <c r="AP331" s="113"/>
      <c r="AQ331" s="264"/>
      <c r="AR331" s="113"/>
      <c r="AS331" s="113"/>
      <c r="AT331" s="113"/>
      <c r="AU331" s="264"/>
      <c r="AV331" s="113"/>
      <c r="AW331" s="113"/>
      <c r="AX331" s="220"/>
    </row>
    <row r="332" spans="1:50" ht="22.5" hidden="1" customHeight="1" x14ac:dyDescent="0.15">
      <c r="A332" s="992"/>
      <c r="B332" s="250"/>
      <c r="C332" s="249"/>
      <c r="D332" s="250"/>
      <c r="E332" s="249"/>
      <c r="F332" s="312"/>
      <c r="G332" s="270"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5"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5"/>
    </row>
    <row r="333" spans="1:50" ht="22.5" hidden="1" customHeight="1" x14ac:dyDescent="0.15">
      <c r="A333" s="992"/>
      <c r="B333" s="250"/>
      <c r="C333" s="249"/>
      <c r="D333" s="250"/>
      <c r="E333" s="249"/>
      <c r="F333" s="312"/>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6"/>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2"/>
      <c r="B334" s="250"/>
      <c r="C334" s="249"/>
      <c r="D334" s="250"/>
      <c r="E334" s="249"/>
      <c r="F334" s="312"/>
      <c r="G334" s="228"/>
      <c r="H334" s="162"/>
      <c r="I334" s="162"/>
      <c r="J334" s="162"/>
      <c r="K334" s="162"/>
      <c r="L334" s="162"/>
      <c r="M334" s="162"/>
      <c r="N334" s="162"/>
      <c r="O334" s="162"/>
      <c r="P334" s="229"/>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2"/>
      <c r="B335" s="250"/>
      <c r="C335" s="249"/>
      <c r="D335" s="250"/>
      <c r="E335" s="249"/>
      <c r="F335" s="312"/>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2"/>
      <c r="B336" s="250"/>
      <c r="C336" s="249"/>
      <c r="D336" s="250"/>
      <c r="E336" s="249"/>
      <c r="F336" s="312"/>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5"/>
      <c r="AC336" s="256"/>
      <c r="AD336" s="256"/>
      <c r="AE336" s="275" t="s">
        <v>373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2"/>
      <c r="B337" s="250"/>
      <c r="C337" s="249"/>
      <c r="D337" s="250"/>
      <c r="E337" s="249"/>
      <c r="F337" s="312"/>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5"/>
      <c r="AC337" s="256"/>
      <c r="AD337" s="256"/>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2"/>
      <c r="B338" s="250"/>
      <c r="C338" s="249"/>
      <c r="D338" s="250"/>
      <c r="E338" s="249"/>
      <c r="F338" s="312"/>
      <c r="G338" s="233"/>
      <c r="H338" s="165"/>
      <c r="I338" s="165"/>
      <c r="J338" s="165"/>
      <c r="K338" s="165"/>
      <c r="L338" s="165"/>
      <c r="M338" s="165"/>
      <c r="N338" s="165"/>
      <c r="O338" s="165"/>
      <c r="P338" s="234"/>
      <c r="Q338" s="985"/>
      <c r="R338" s="986"/>
      <c r="S338" s="986"/>
      <c r="T338" s="986"/>
      <c r="U338" s="986"/>
      <c r="V338" s="986"/>
      <c r="W338" s="986"/>
      <c r="X338" s="986"/>
      <c r="Y338" s="986"/>
      <c r="Z338" s="986"/>
      <c r="AA338" s="987"/>
      <c r="AB338" s="257"/>
      <c r="AC338" s="258"/>
      <c r="AD338" s="258"/>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2"/>
      <c r="B339" s="250"/>
      <c r="C339" s="249"/>
      <c r="D339" s="250"/>
      <c r="E339" s="249"/>
      <c r="F339" s="312"/>
      <c r="G339" s="270"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5" t="s">
        <v>458</v>
      </c>
      <c r="AC339" s="170"/>
      <c r="AD339" s="171"/>
      <c r="AE339" s="271"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2"/>
      <c r="B340" s="250"/>
      <c r="C340" s="249"/>
      <c r="D340" s="250"/>
      <c r="E340" s="249"/>
      <c r="F340" s="312"/>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6"/>
      <c r="AC340" s="138"/>
      <c r="AD340" s="17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12"/>
      <c r="G341" s="228"/>
      <c r="H341" s="162"/>
      <c r="I341" s="162"/>
      <c r="J341" s="162"/>
      <c r="K341" s="162"/>
      <c r="L341" s="162"/>
      <c r="M341" s="162"/>
      <c r="N341" s="162"/>
      <c r="O341" s="162"/>
      <c r="P341" s="229"/>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2"/>
      <c r="B342" s="250"/>
      <c r="C342" s="249"/>
      <c r="D342" s="250"/>
      <c r="E342" s="249"/>
      <c r="F342" s="312"/>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2"/>
      <c r="B343" s="250"/>
      <c r="C343" s="249"/>
      <c r="D343" s="250"/>
      <c r="E343" s="249"/>
      <c r="F343" s="312"/>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5"/>
      <c r="AC343" s="256"/>
      <c r="AD343" s="256"/>
      <c r="AE343" s="275" t="s">
        <v>373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2"/>
      <c r="B344" s="250"/>
      <c r="C344" s="249"/>
      <c r="D344" s="250"/>
      <c r="E344" s="249"/>
      <c r="F344" s="312"/>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5"/>
      <c r="AC344" s="256"/>
      <c r="AD344" s="256"/>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2"/>
      <c r="B345" s="250"/>
      <c r="C345" s="249"/>
      <c r="D345" s="250"/>
      <c r="E345" s="249"/>
      <c r="F345" s="312"/>
      <c r="G345" s="233"/>
      <c r="H345" s="165"/>
      <c r="I345" s="165"/>
      <c r="J345" s="165"/>
      <c r="K345" s="165"/>
      <c r="L345" s="165"/>
      <c r="M345" s="165"/>
      <c r="N345" s="165"/>
      <c r="O345" s="165"/>
      <c r="P345" s="234"/>
      <c r="Q345" s="985"/>
      <c r="R345" s="986"/>
      <c r="S345" s="986"/>
      <c r="T345" s="986"/>
      <c r="U345" s="986"/>
      <c r="V345" s="986"/>
      <c r="W345" s="986"/>
      <c r="X345" s="986"/>
      <c r="Y345" s="986"/>
      <c r="Z345" s="986"/>
      <c r="AA345" s="987"/>
      <c r="AB345" s="257"/>
      <c r="AC345" s="258"/>
      <c r="AD345" s="258"/>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2"/>
      <c r="B346" s="250"/>
      <c r="C346" s="249"/>
      <c r="D346" s="250"/>
      <c r="E346" s="249"/>
      <c r="F346" s="312"/>
      <c r="G346" s="270"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5" t="s">
        <v>458</v>
      </c>
      <c r="AC346" s="170"/>
      <c r="AD346" s="171"/>
      <c r="AE346" s="271"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2"/>
      <c r="B347" s="250"/>
      <c r="C347" s="249"/>
      <c r="D347" s="250"/>
      <c r="E347" s="249"/>
      <c r="F347" s="312"/>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6"/>
      <c r="AC347" s="138"/>
      <c r="AD347" s="17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12"/>
      <c r="G348" s="228"/>
      <c r="H348" s="162"/>
      <c r="I348" s="162"/>
      <c r="J348" s="162"/>
      <c r="K348" s="162"/>
      <c r="L348" s="162"/>
      <c r="M348" s="162"/>
      <c r="N348" s="162"/>
      <c r="O348" s="162"/>
      <c r="P348" s="229"/>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2"/>
      <c r="B349" s="250"/>
      <c r="C349" s="249"/>
      <c r="D349" s="250"/>
      <c r="E349" s="249"/>
      <c r="F349" s="312"/>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2"/>
      <c r="B350" s="250"/>
      <c r="C350" s="249"/>
      <c r="D350" s="250"/>
      <c r="E350" s="249"/>
      <c r="F350" s="312"/>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5"/>
      <c r="AC350" s="256"/>
      <c r="AD350" s="256"/>
      <c r="AE350" s="275" t="s">
        <v>373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2"/>
      <c r="B351" s="250"/>
      <c r="C351" s="249"/>
      <c r="D351" s="250"/>
      <c r="E351" s="249"/>
      <c r="F351" s="312"/>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5"/>
      <c r="AC351" s="256"/>
      <c r="AD351" s="256"/>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2"/>
      <c r="B352" s="250"/>
      <c r="C352" s="249"/>
      <c r="D352" s="250"/>
      <c r="E352" s="249"/>
      <c r="F352" s="312"/>
      <c r="G352" s="233"/>
      <c r="H352" s="165"/>
      <c r="I352" s="165"/>
      <c r="J352" s="165"/>
      <c r="K352" s="165"/>
      <c r="L352" s="165"/>
      <c r="M352" s="165"/>
      <c r="N352" s="165"/>
      <c r="O352" s="165"/>
      <c r="P352" s="234"/>
      <c r="Q352" s="985"/>
      <c r="R352" s="986"/>
      <c r="S352" s="986"/>
      <c r="T352" s="986"/>
      <c r="U352" s="986"/>
      <c r="V352" s="986"/>
      <c r="W352" s="986"/>
      <c r="X352" s="986"/>
      <c r="Y352" s="986"/>
      <c r="Z352" s="986"/>
      <c r="AA352" s="987"/>
      <c r="AB352" s="257"/>
      <c r="AC352" s="258"/>
      <c r="AD352" s="258"/>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2"/>
      <c r="B353" s="250"/>
      <c r="C353" s="249"/>
      <c r="D353" s="250"/>
      <c r="E353" s="249"/>
      <c r="F353" s="312"/>
      <c r="G353" s="270"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5" t="s">
        <v>458</v>
      </c>
      <c r="AC353" s="170"/>
      <c r="AD353" s="171"/>
      <c r="AE353" s="271"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2"/>
      <c r="B354" s="250"/>
      <c r="C354" s="249"/>
      <c r="D354" s="250"/>
      <c r="E354" s="249"/>
      <c r="F354" s="312"/>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6"/>
      <c r="AC354" s="138"/>
      <c r="AD354" s="17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12"/>
      <c r="G355" s="228"/>
      <c r="H355" s="162"/>
      <c r="I355" s="162"/>
      <c r="J355" s="162"/>
      <c r="K355" s="162"/>
      <c r="L355" s="162"/>
      <c r="M355" s="162"/>
      <c r="N355" s="162"/>
      <c r="O355" s="162"/>
      <c r="P355" s="229"/>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2"/>
      <c r="B356" s="250"/>
      <c r="C356" s="249"/>
      <c r="D356" s="250"/>
      <c r="E356" s="249"/>
      <c r="F356" s="312"/>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2"/>
      <c r="B357" s="250"/>
      <c r="C357" s="249"/>
      <c r="D357" s="250"/>
      <c r="E357" s="249"/>
      <c r="F357" s="312"/>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5"/>
      <c r="AC357" s="256"/>
      <c r="AD357" s="256"/>
      <c r="AE357" s="275" t="s">
        <v>373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2"/>
      <c r="B358" s="250"/>
      <c r="C358" s="249"/>
      <c r="D358" s="250"/>
      <c r="E358" s="249"/>
      <c r="F358" s="312"/>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5"/>
      <c r="AC358" s="256"/>
      <c r="AD358" s="256"/>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2"/>
      <c r="B359" s="250"/>
      <c r="C359" s="249"/>
      <c r="D359" s="250"/>
      <c r="E359" s="249"/>
      <c r="F359" s="312"/>
      <c r="G359" s="233"/>
      <c r="H359" s="165"/>
      <c r="I359" s="165"/>
      <c r="J359" s="165"/>
      <c r="K359" s="165"/>
      <c r="L359" s="165"/>
      <c r="M359" s="165"/>
      <c r="N359" s="165"/>
      <c r="O359" s="165"/>
      <c r="P359" s="234"/>
      <c r="Q359" s="985"/>
      <c r="R359" s="986"/>
      <c r="S359" s="986"/>
      <c r="T359" s="986"/>
      <c r="U359" s="986"/>
      <c r="V359" s="986"/>
      <c r="W359" s="986"/>
      <c r="X359" s="986"/>
      <c r="Y359" s="986"/>
      <c r="Z359" s="986"/>
      <c r="AA359" s="987"/>
      <c r="AB359" s="257"/>
      <c r="AC359" s="258"/>
      <c r="AD359" s="258"/>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2"/>
      <c r="B360" s="250"/>
      <c r="C360" s="249"/>
      <c r="D360" s="250"/>
      <c r="E360" s="249"/>
      <c r="F360" s="312"/>
      <c r="G360" s="270"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5" t="s">
        <v>458</v>
      </c>
      <c r="AC360" s="170"/>
      <c r="AD360" s="171"/>
      <c r="AE360" s="271"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2"/>
      <c r="B361" s="250"/>
      <c r="C361" s="249"/>
      <c r="D361" s="250"/>
      <c r="E361" s="249"/>
      <c r="F361" s="312"/>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6"/>
      <c r="AC361" s="138"/>
      <c r="AD361" s="17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12"/>
      <c r="G362" s="228"/>
      <c r="H362" s="162"/>
      <c r="I362" s="162"/>
      <c r="J362" s="162"/>
      <c r="K362" s="162"/>
      <c r="L362" s="162"/>
      <c r="M362" s="162"/>
      <c r="N362" s="162"/>
      <c r="O362" s="162"/>
      <c r="P362" s="229"/>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2"/>
      <c r="B363" s="250"/>
      <c r="C363" s="249"/>
      <c r="D363" s="250"/>
      <c r="E363" s="249"/>
      <c r="F363" s="312"/>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2"/>
      <c r="B364" s="250"/>
      <c r="C364" s="249"/>
      <c r="D364" s="250"/>
      <c r="E364" s="249"/>
      <c r="F364" s="312"/>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5"/>
      <c r="AC364" s="256"/>
      <c r="AD364" s="256"/>
      <c r="AE364" s="261" t="s">
        <v>373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2"/>
      <c r="B365" s="250"/>
      <c r="C365" s="249"/>
      <c r="D365" s="250"/>
      <c r="E365" s="249"/>
      <c r="F365" s="312"/>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5"/>
      <c r="AC365" s="256"/>
      <c r="AD365" s="256"/>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2"/>
      <c r="B366" s="250"/>
      <c r="C366" s="249"/>
      <c r="D366" s="250"/>
      <c r="E366" s="313"/>
      <c r="F366" s="314"/>
      <c r="G366" s="233"/>
      <c r="H366" s="165"/>
      <c r="I366" s="165"/>
      <c r="J366" s="165"/>
      <c r="K366" s="165"/>
      <c r="L366" s="165"/>
      <c r="M366" s="165"/>
      <c r="N366" s="165"/>
      <c r="O366" s="165"/>
      <c r="P366" s="234"/>
      <c r="Q366" s="985"/>
      <c r="R366" s="986"/>
      <c r="S366" s="986"/>
      <c r="T366" s="986"/>
      <c r="U366" s="986"/>
      <c r="V366" s="986"/>
      <c r="W366" s="986"/>
      <c r="X366" s="986"/>
      <c r="Y366" s="986"/>
      <c r="Z366" s="986"/>
      <c r="AA366" s="987"/>
      <c r="AB366" s="257"/>
      <c r="AC366" s="258"/>
      <c r="AD366" s="258"/>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2"/>
      <c r="B367" s="250"/>
      <c r="C367" s="249"/>
      <c r="D367" s="250"/>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2"/>
      <c r="B368" s="250"/>
      <c r="C368" s="249"/>
      <c r="D368" s="250"/>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2"/>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2"/>
      <c r="B370" s="250"/>
      <c r="C370" s="249"/>
      <c r="D370" s="250"/>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2"/>
      <c r="B371" s="250"/>
      <c r="C371" s="249"/>
      <c r="D371" s="250"/>
      <c r="E371" s="236" t="s">
        <v>386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2"/>
      <c r="B372" s="250"/>
      <c r="C372" s="249"/>
      <c r="D372" s="250"/>
      <c r="E372" s="247" t="s">
        <v>359</v>
      </c>
      <c r="F372" s="311"/>
      <c r="G372" s="280" t="s">
        <v>368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533</v>
      </c>
      <c r="AF372" s="263"/>
      <c r="AG372" s="263"/>
      <c r="AH372" s="263"/>
      <c r="AI372" s="263" t="s">
        <v>530</v>
      </c>
      <c r="AJ372" s="263"/>
      <c r="AK372" s="263"/>
      <c r="AL372" s="263"/>
      <c r="AM372" s="263" t="s">
        <v>525</v>
      </c>
      <c r="AN372" s="263"/>
      <c r="AO372" s="263"/>
      <c r="AP372" s="265"/>
      <c r="AQ372" s="265" t="s">
        <v>354</v>
      </c>
      <c r="AR372" s="266"/>
      <c r="AS372" s="266"/>
      <c r="AT372" s="267"/>
      <c r="AU372" s="277" t="s">
        <v>370</v>
      </c>
      <c r="AV372" s="277"/>
      <c r="AW372" s="277"/>
      <c r="AX372" s="278"/>
    </row>
    <row r="373" spans="1:50" ht="18.75" hidden="1" customHeight="1" x14ac:dyDescent="0.15">
      <c r="A373" s="992"/>
      <c r="B373" s="250"/>
      <c r="C373" s="249"/>
      <c r="D373" s="250"/>
      <c r="E373" s="249"/>
      <c r="F373" s="312"/>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8"/>
      <c r="AR373" s="269"/>
      <c r="AS373" s="138" t="s">
        <v>355</v>
      </c>
      <c r="AT373" s="173"/>
      <c r="AU373" s="137"/>
      <c r="AV373" s="137"/>
      <c r="AW373" s="138" t="s">
        <v>300</v>
      </c>
      <c r="AX373" s="139"/>
    </row>
    <row r="374" spans="1:50" ht="39.75" hidden="1" customHeight="1" x14ac:dyDescent="0.15">
      <c r="A374" s="992"/>
      <c r="B374" s="250"/>
      <c r="C374" s="249"/>
      <c r="D374" s="250"/>
      <c r="E374" s="249"/>
      <c r="F374" s="312"/>
      <c r="G374" s="228"/>
      <c r="H374" s="162"/>
      <c r="I374" s="162"/>
      <c r="J374" s="162"/>
      <c r="K374" s="162"/>
      <c r="L374" s="162"/>
      <c r="M374" s="162"/>
      <c r="N374" s="162"/>
      <c r="O374" s="162"/>
      <c r="P374" s="162"/>
      <c r="Q374" s="162"/>
      <c r="R374" s="162"/>
      <c r="S374" s="162"/>
      <c r="T374" s="162"/>
      <c r="U374" s="162"/>
      <c r="V374" s="162"/>
      <c r="W374" s="162"/>
      <c r="X374" s="229"/>
      <c r="Y374" s="131" t="s">
        <v>369</v>
      </c>
      <c r="Z374" s="132"/>
      <c r="AA374" s="133"/>
      <c r="AB374" s="279"/>
      <c r="AC374" s="219"/>
      <c r="AD374" s="219"/>
      <c r="AE374" s="264"/>
      <c r="AF374" s="113"/>
      <c r="AG374" s="113"/>
      <c r="AH374" s="113"/>
      <c r="AI374" s="264"/>
      <c r="AJ374" s="113"/>
      <c r="AK374" s="113"/>
      <c r="AL374" s="113"/>
      <c r="AM374" s="264"/>
      <c r="AN374" s="113"/>
      <c r="AO374" s="113"/>
      <c r="AP374" s="113"/>
      <c r="AQ374" s="264"/>
      <c r="AR374" s="113"/>
      <c r="AS374" s="113"/>
      <c r="AT374" s="113"/>
      <c r="AU374" s="264"/>
      <c r="AV374" s="113"/>
      <c r="AW374" s="113"/>
      <c r="AX374" s="220"/>
    </row>
    <row r="375" spans="1:50" ht="39.75" hidden="1" customHeight="1" x14ac:dyDescent="0.15">
      <c r="A375" s="992"/>
      <c r="B375" s="250"/>
      <c r="C375" s="249"/>
      <c r="D375" s="250"/>
      <c r="E375" s="249"/>
      <c r="F375" s="312"/>
      <c r="G375" s="233"/>
      <c r="H375" s="165"/>
      <c r="I375" s="165"/>
      <c r="J375" s="165"/>
      <c r="K375" s="165"/>
      <c r="L375" s="165"/>
      <c r="M375" s="165"/>
      <c r="N375" s="165"/>
      <c r="O375" s="165"/>
      <c r="P375" s="165"/>
      <c r="Q375" s="165"/>
      <c r="R375" s="165"/>
      <c r="S375" s="165"/>
      <c r="T375" s="165"/>
      <c r="U375" s="165"/>
      <c r="V375" s="165"/>
      <c r="W375" s="165"/>
      <c r="X375" s="234"/>
      <c r="Y375" s="224" t="s">
        <v>54</v>
      </c>
      <c r="Z375" s="125"/>
      <c r="AA375" s="126"/>
      <c r="AB375" s="284"/>
      <c r="AC375" s="134"/>
      <c r="AD375" s="134"/>
      <c r="AE375" s="264"/>
      <c r="AF375" s="113"/>
      <c r="AG375" s="113"/>
      <c r="AH375" s="113"/>
      <c r="AI375" s="264"/>
      <c r="AJ375" s="113"/>
      <c r="AK375" s="113"/>
      <c r="AL375" s="113"/>
      <c r="AM375" s="264"/>
      <c r="AN375" s="113"/>
      <c r="AO375" s="113"/>
      <c r="AP375" s="113"/>
      <c r="AQ375" s="264"/>
      <c r="AR375" s="113"/>
      <c r="AS375" s="113"/>
      <c r="AT375" s="113"/>
      <c r="AU375" s="264"/>
      <c r="AV375" s="113"/>
      <c r="AW375" s="113"/>
      <c r="AX375" s="220"/>
    </row>
    <row r="376" spans="1:50" ht="18.75" hidden="1" customHeight="1" x14ac:dyDescent="0.15">
      <c r="A376" s="992"/>
      <c r="B376" s="250"/>
      <c r="C376" s="249"/>
      <c r="D376" s="250"/>
      <c r="E376" s="249"/>
      <c r="F376" s="312"/>
      <c r="G376" s="280" t="s">
        <v>368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533</v>
      </c>
      <c r="AF376" s="263"/>
      <c r="AG376" s="263"/>
      <c r="AH376" s="263"/>
      <c r="AI376" s="263" t="s">
        <v>530</v>
      </c>
      <c r="AJ376" s="263"/>
      <c r="AK376" s="263"/>
      <c r="AL376" s="263"/>
      <c r="AM376" s="263" t="s">
        <v>525</v>
      </c>
      <c r="AN376" s="263"/>
      <c r="AO376" s="263"/>
      <c r="AP376" s="265"/>
      <c r="AQ376" s="265" t="s">
        <v>354</v>
      </c>
      <c r="AR376" s="266"/>
      <c r="AS376" s="266"/>
      <c r="AT376" s="267"/>
      <c r="AU376" s="277" t="s">
        <v>370</v>
      </c>
      <c r="AV376" s="277"/>
      <c r="AW376" s="277"/>
      <c r="AX376" s="278"/>
    </row>
    <row r="377" spans="1:50" ht="18.75" hidden="1" customHeight="1" x14ac:dyDescent="0.15">
      <c r="A377" s="992"/>
      <c r="B377" s="250"/>
      <c r="C377" s="249"/>
      <c r="D377" s="250"/>
      <c r="E377" s="249"/>
      <c r="F377" s="312"/>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8"/>
      <c r="AR377" s="269"/>
      <c r="AS377" s="138" t="s">
        <v>355</v>
      </c>
      <c r="AT377" s="173"/>
      <c r="AU377" s="137"/>
      <c r="AV377" s="137"/>
      <c r="AW377" s="138" t="s">
        <v>300</v>
      </c>
      <c r="AX377" s="139"/>
    </row>
    <row r="378" spans="1:50" ht="39.75" hidden="1" customHeight="1" x14ac:dyDescent="0.15">
      <c r="A378" s="992"/>
      <c r="B378" s="250"/>
      <c r="C378" s="249"/>
      <c r="D378" s="250"/>
      <c r="E378" s="249"/>
      <c r="F378" s="312"/>
      <c r="G378" s="228"/>
      <c r="H378" s="162"/>
      <c r="I378" s="162"/>
      <c r="J378" s="162"/>
      <c r="K378" s="162"/>
      <c r="L378" s="162"/>
      <c r="M378" s="162"/>
      <c r="N378" s="162"/>
      <c r="O378" s="162"/>
      <c r="P378" s="162"/>
      <c r="Q378" s="162"/>
      <c r="R378" s="162"/>
      <c r="S378" s="162"/>
      <c r="T378" s="162"/>
      <c r="U378" s="162"/>
      <c r="V378" s="162"/>
      <c r="W378" s="162"/>
      <c r="X378" s="229"/>
      <c r="Y378" s="131" t="s">
        <v>369</v>
      </c>
      <c r="Z378" s="132"/>
      <c r="AA378" s="133"/>
      <c r="AB378" s="279"/>
      <c r="AC378" s="219"/>
      <c r="AD378" s="219"/>
      <c r="AE378" s="264"/>
      <c r="AF378" s="113"/>
      <c r="AG378" s="113"/>
      <c r="AH378" s="113"/>
      <c r="AI378" s="264"/>
      <c r="AJ378" s="113"/>
      <c r="AK378" s="113"/>
      <c r="AL378" s="113"/>
      <c r="AM378" s="264"/>
      <c r="AN378" s="113"/>
      <c r="AO378" s="113"/>
      <c r="AP378" s="113"/>
      <c r="AQ378" s="264"/>
      <c r="AR378" s="113"/>
      <c r="AS378" s="113"/>
      <c r="AT378" s="113"/>
      <c r="AU378" s="264"/>
      <c r="AV378" s="113"/>
      <c r="AW378" s="113"/>
      <c r="AX378" s="220"/>
    </row>
    <row r="379" spans="1:50" ht="39.75" hidden="1" customHeight="1" x14ac:dyDescent="0.15">
      <c r="A379" s="992"/>
      <c r="B379" s="250"/>
      <c r="C379" s="249"/>
      <c r="D379" s="250"/>
      <c r="E379" s="249"/>
      <c r="F379" s="312"/>
      <c r="G379" s="233"/>
      <c r="H379" s="165"/>
      <c r="I379" s="165"/>
      <c r="J379" s="165"/>
      <c r="K379" s="165"/>
      <c r="L379" s="165"/>
      <c r="M379" s="165"/>
      <c r="N379" s="165"/>
      <c r="O379" s="165"/>
      <c r="P379" s="165"/>
      <c r="Q379" s="165"/>
      <c r="R379" s="165"/>
      <c r="S379" s="165"/>
      <c r="T379" s="165"/>
      <c r="U379" s="165"/>
      <c r="V379" s="165"/>
      <c r="W379" s="165"/>
      <c r="X379" s="234"/>
      <c r="Y379" s="224" t="s">
        <v>54</v>
      </c>
      <c r="Z379" s="125"/>
      <c r="AA379" s="126"/>
      <c r="AB379" s="284"/>
      <c r="AC379" s="134"/>
      <c r="AD379" s="134"/>
      <c r="AE379" s="264"/>
      <c r="AF379" s="113"/>
      <c r="AG379" s="113"/>
      <c r="AH379" s="113"/>
      <c r="AI379" s="264"/>
      <c r="AJ379" s="113"/>
      <c r="AK379" s="113"/>
      <c r="AL379" s="113"/>
      <c r="AM379" s="264"/>
      <c r="AN379" s="113"/>
      <c r="AO379" s="113"/>
      <c r="AP379" s="113"/>
      <c r="AQ379" s="264"/>
      <c r="AR379" s="113"/>
      <c r="AS379" s="113"/>
      <c r="AT379" s="113"/>
      <c r="AU379" s="264"/>
      <c r="AV379" s="113"/>
      <c r="AW379" s="113"/>
      <c r="AX379" s="220"/>
    </row>
    <row r="380" spans="1:50" ht="18.75" hidden="1" customHeight="1" x14ac:dyDescent="0.15">
      <c r="A380" s="992"/>
      <c r="B380" s="250"/>
      <c r="C380" s="249"/>
      <c r="D380" s="250"/>
      <c r="E380" s="249"/>
      <c r="F380" s="312"/>
      <c r="G380" s="280" t="s">
        <v>368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533</v>
      </c>
      <c r="AF380" s="263"/>
      <c r="AG380" s="263"/>
      <c r="AH380" s="263"/>
      <c r="AI380" s="263" t="s">
        <v>530</v>
      </c>
      <c r="AJ380" s="263"/>
      <c r="AK380" s="263"/>
      <c r="AL380" s="263"/>
      <c r="AM380" s="263" t="s">
        <v>525</v>
      </c>
      <c r="AN380" s="263"/>
      <c r="AO380" s="263"/>
      <c r="AP380" s="265"/>
      <c r="AQ380" s="265" t="s">
        <v>354</v>
      </c>
      <c r="AR380" s="266"/>
      <c r="AS380" s="266"/>
      <c r="AT380" s="267"/>
      <c r="AU380" s="277" t="s">
        <v>370</v>
      </c>
      <c r="AV380" s="277"/>
      <c r="AW380" s="277"/>
      <c r="AX380" s="278"/>
    </row>
    <row r="381" spans="1:50" ht="18.75" hidden="1" customHeight="1" x14ac:dyDescent="0.15">
      <c r="A381" s="992"/>
      <c r="B381" s="250"/>
      <c r="C381" s="249"/>
      <c r="D381" s="250"/>
      <c r="E381" s="249"/>
      <c r="F381" s="312"/>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8"/>
      <c r="AR381" s="269"/>
      <c r="AS381" s="138" t="s">
        <v>355</v>
      </c>
      <c r="AT381" s="173"/>
      <c r="AU381" s="137"/>
      <c r="AV381" s="137"/>
      <c r="AW381" s="138" t="s">
        <v>300</v>
      </c>
      <c r="AX381" s="139"/>
    </row>
    <row r="382" spans="1:50" ht="39.75" hidden="1" customHeight="1" x14ac:dyDescent="0.15">
      <c r="A382" s="992"/>
      <c r="B382" s="250"/>
      <c r="C382" s="249"/>
      <c r="D382" s="250"/>
      <c r="E382" s="249"/>
      <c r="F382" s="312"/>
      <c r="G382" s="228"/>
      <c r="H382" s="162"/>
      <c r="I382" s="162"/>
      <c r="J382" s="162"/>
      <c r="K382" s="162"/>
      <c r="L382" s="162"/>
      <c r="M382" s="162"/>
      <c r="N382" s="162"/>
      <c r="O382" s="162"/>
      <c r="P382" s="162"/>
      <c r="Q382" s="162"/>
      <c r="R382" s="162"/>
      <c r="S382" s="162"/>
      <c r="T382" s="162"/>
      <c r="U382" s="162"/>
      <c r="V382" s="162"/>
      <c r="W382" s="162"/>
      <c r="X382" s="229"/>
      <c r="Y382" s="131" t="s">
        <v>369</v>
      </c>
      <c r="Z382" s="132"/>
      <c r="AA382" s="133"/>
      <c r="AB382" s="279"/>
      <c r="AC382" s="219"/>
      <c r="AD382" s="219"/>
      <c r="AE382" s="264"/>
      <c r="AF382" s="113"/>
      <c r="AG382" s="113"/>
      <c r="AH382" s="113"/>
      <c r="AI382" s="264"/>
      <c r="AJ382" s="113"/>
      <c r="AK382" s="113"/>
      <c r="AL382" s="113"/>
      <c r="AM382" s="264"/>
      <c r="AN382" s="113"/>
      <c r="AO382" s="113"/>
      <c r="AP382" s="113"/>
      <c r="AQ382" s="264"/>
      <c r="AR382" s="113"/>
      <c r="AS382" s="113"/>
      <c r="AT382" s="113"/>
      <c r="AU382" s="264"/>
      <c r="AV382" s="113"/>
      <c r="AW382" s="113"/>
      <c r="AX382" s="220"/>
    </row>
    <row r="383" spans="1:50" ht="39.75" hidden="1" customHeight="1" x14ac:dyDescent="0.15">
      <c r="A383" s="992"/>
      <c r="B383" s="250"/>
      <c r="C383" s="249"/>
      <c r="D383" s="250"/>
      <c r="E383" s="249"/>
      <c r="F383" s="312"/>
      <c r="G383" s="233"/>
      <c r="H383" s="165"/>
      <c r="I383" s="165"/>
      <c r="J383" s="165"/>
      <c r="K383" s="165"/>
      <c r="L383" s="165"/>
      <c r="M383" s="165"/>
      <c r="N383" s="165"/>
      <c r="O383" s="165"/>
      <c r="P383" s="165"/>
      <c r="Q383" s="165"/>
      <c r="R383" s="165"/>
      <c r="S383" s="165"/>
      <c r="T383" s="165"/>
      <c r="U383" s="165"/>
      <c r="V383" s="165"/>
      <c r="W383" s="165"/>
      <c r="X383" s="234"/>
      <c r="Y383" s="224" t="s">
        <v>54</v>
      </c>
      <c r="Z383" s="125"/>
      <c r="AA383" s="126"/>
      <c r="AB383" s="284"/>
      <c r="AC383" s="134"/>
      <c r="AD383" s="134"/>
      <c r="AE383" s="264"/>
      <c r="AF383" s="113"/>
      <c r="AG383" s="113"/>
      <c r="AH383" s="113"/>
      <c r="AI383" s="264"/>
      <c r="AJ383" s="113"/>
      <c r="AK383" s="113"/>
      <c r="AL383" s="113"/>
      <c r="AM383" s="264"/>
      <c r="AN383" s="113"/>
      <c r="AO383" s="113"/>
      <c r="AP383" s="113"/>
      <c r="AQ383" s="264"/>
      <c r="AR383" s="113"/>
      <c r="AS383" s="113"/>
      <c r="AT383" s="113"/>
      <c r="AU383" s="264"/>
      <c r="AV383" s="113"/>
      <c r="AW383" s="113"/>
      <c r="AX383" s="220"/>
    </row>
    <row r="384" spans="1:50" ht="18.75" hidden="1" customHeight="1" x14ac:dyDescent="0.15">
      <c r="A384" s="992"/>
      <c r="B384" s="250"/>
      <c r="C384" s="249"/>
      <c r="D384" s="250"/>
      <c r="E384" s="249"/>
      <c r="F384" s="312"/>
      <c r="G384" s="280" t="s">
        <v>368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533</v>
      </c>
      <c r="AF384" s="263"/>
      <c r="AG384" s="263"/>
      <c r="AH384" s="263"/>
      <c r="AI384" s="263" t="s">
        <v>530</v>
      </c>
      <c r="AJ384" s="263"/>
      <c r="AK384" s="263"/>
      <c r="AL384" s="263"/>
      <c r="AM384" s="263" t="s">
        <v>525</v>
      </c>
      <c r="AN384" s="263"/>
      <c r="AO384" s="263"/>
      <c r="AP384" s="265"/>
      <c r="AQ384" s="265" t="s">
        <v>354</v>
      </c>
      <c r="AR384" s="266"/>
      <c r="AS384" s="266"/>
      <c r="AT384" s="267"/>
      <c r="AU384" s="277" t="s">
        <v>370</v>
      </c>
      <c r="AV384" s="277"/>
      <c r="AW384" s="277"/>
      <c r="AX384" s="278"/>
    </row>
    <row r="385" spans="1:50" ht="18.75" hidden="1" customHeight="1" x14ac:dyDescent="0.15">
      <c r="A385" s="992"/>
      <c r="B385" s="250"/>
      <c r="C385" s="249"/>
      <c r="D385" s="250"/>
      <c r="E385" s="249"/>
      <c r="F385" s="312"/>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8"/>
      <c r="AR385" s="269"/>
      <c r="AS385" s="138" t="s">
        <v>355</v>
      </c>
      <c r="AT385" s="173"/>
      <c r="AU385" s="137"/>
      <c r="AV385" s="137"/>
      <c r="AW385" s="138" t="s">
        <v>300</v>
      </c>
      <c r="AX385" s="139"/>
    </row>
    <row r="386" spans="1:50" ht="39.75" hidden="1" customHeight="1" x14ac:dyDescent="0.15">
      <c r="A386" s="992"/>
      <c r="B386" s="250"/>
      <c r="C386" s="249"/>
      <c r="D386" s="250"/>
      <c r="E386" s="249"/>
      <c r="F386" s="312"/>
      <c r="G386" s="228"/>
      <c r="H386" s="162"/>
      <c r="I386" s="162"/>
      <c r="J386" s="162"/>
      <c r="K386" s="162"/>
      <c r="L386" s="162"/>
      <c r="M386" s="162"/>
      <c r="N386" s="162"/>
      <c r="O386" s="162"/>
      <c r="P386" s="162"/>
      <c r="Q386" s="162"/>
      <c r="R386" s="162"/>
      <c r="S386" s="162"/>
      <c r="T386" s="162"/>
      <c r="U386" s="162"/>
      <c r="V386" s="162"/>
      <c r="W386" s="162"/>
      <c r="X386" s="229"/>
      <c r="Y386" s="131" t="s">
        <v>369</v>
      </c>
      <c r="Z386" s="132"/>
      <c r="AA386" s="133"/>
      <c r="AB386" s="279"/>
      <c r="AC386" s="219"/>
      <c r="AD386" s="219"/>
      <c r="AE386" s="264"/>
      <c r="AF386" s="113"/>
      <c r="AG386" s="113"/>
      <c r="AH386" s="113"/>
      <c r="AI386" s="264"/>
      <c r="AJ386" s="113"/>
      <c r="AK386" s="113"/>
      <c r="AL386" s="113"/>
      <c r="AM386" s="264"/>
      <c r="AN386" s="113"/>
      <c r="AO386" s="113"/>
      <c r="AP386" s="113"/>
      <c r="AQ386" s="264"/>
      <c r="AR386" s="113"/>
      <c r="AS386" s="113"/>
      <c r="AT386" s="113"/>
      <c r="AU386" s="264"/>
      <c r="AV386" s="113"/>
      <c r="AW386" s="113"/>
      <c r="AX386" s="220"/>
    </row>
    <row r="387" spans="1:50" ht="39.75" hidden="1" customHeight="1" x14ac:dyDescent="0.15">
      <c r="A387" s="992"/>
      <c r="B387" s="250"/>
      <c r="C387" s="249"/>
      <c r="D387" s="250"/>
      <c r="E387" s="249"/>
      <c r="F387" s="312"/>
      <c r="G387" s="233"/>
      <c r="H387" s="165"/>
      <c r="I387" s="165"/>
      <c r="J387" s="165"/>
      <c r="K387" s="165"/>
      <c r="L387" s="165"/>
      <c r="M387" s="165"/>
      <c r="N387" s="165"/>
      <c r="O387" s="165"/>
      <c r="P387" s="165"/>
      <c r="Q387" s="165"/>
      <c r="R387" s="165"/>
      <c r="S387" s="165"/>
      <c r="T387" s="165"/>
      <c r="U387" s="165"/>
      <c r="V387" s="165"/>
      <c r="W387" s="165"/>
      <c r="X387" s="234"/>
      <c r="Y387" s="224" t="s">
        <v>54</v>
      </c>
      <c r="Z387" s="125"/>
      <c r="AA387" s="126"/>
      <c r="AB387" s="284"/>
      <c r="AC387" s="134"/>
      <c r="AD387" s="134"/>
      <c r="AE387" s="264"/>
      <c r="AF387" s="113"/>
      <c r="AG387" s="113"/>
      <c r="AH387" s="113"/>
      <c r="AI387" s="264"/>
      <c r="AJ387" s="113"/>
      <c r="AK387" s="113"/>
      <c r="AL387" s="113"/>
      <c r="AM387" s="264"/>
      <c r="AN387" s="113"/>
      <c r="AO387" s="113"/>
      <c r="AP387" s="113"/>
      <c r="AQ387" s="264"/>
      <c r="AR387" s="113"/>
      <c r="AS387" s="113"/>
      <c r="AT387" s="113"/>
      <c r="AU387" s="264"/>
      <c r="AV387" s="113"/>
      <c r="AW387" s="113"/>
      <c r="AX387" s="220"/>
    </row>
    <row r="388" spans="1:50" ht="18.75" hidden="1" customHeight="1" x14ac:dyDescent="0.15">
      <c r="A388" s="992"/>
      <c r="B388" s="250"/>
      <c r="C388" s="249"/>
      <c r="D388" s="250"/>
      <c r="E388" s="249"/>
      <c r="F388" s="312"/>
      <c r="G388" s="280" t="s">
        <v>368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533</v>
      </c>
      <c r="AF388" s="263"/>
      <c r="AG388" s="263"/>
      <c r="AH388" s="263"/>
      <c r="AI388" s="263" t="s">
        <v>530</v>
      </c>
      <c r="AJ388" s="263"/>
      <c r="AK388" s="263"/>
      <c r="AL388" s="263"/>
      <c r="AM388" s="263" t="s">
        <v>525</v>
      </c>
      <c r="AN388" s="263"/>
      <c r="AO388" s="263"/>
      <c r="AP388" s="265"/>
      <c r="AQ388" s="265" t="s">
        <v>354</v>
      </c>
      <c r="AR388" s="266"/>
      <c r="AS388" s="266"/>
      <c r="AT388" s="267"/>
      <c r="AU388" s="277" t="s">
        <v>370</v>
      </c>
      <c r="AV388" s="277"/>
      <c r="AW388" s="277"/>
      <c r="AX388" s="278"/>
    </row>
    <row r="389" spans="1:50" ht="18.75" hidden="1" customHeight="1" x14ac:dyDescent="0.15">
      <c r="A389" s="992"/>
      <c r="B389" s="250"/>
      <c r="C389" s="249"/>
      <c r="D389" s="250"/>
      <c r="E389" s="249"/>
      <c r="F389" s="312"/>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8"/>
      <c r="AR389" s="269"/>
      <c r="AS389" s="138" t="s">
        <v>355</v>
      </c>
      <c r="AT389" s="173"/>
      <c r="AU389" s="137"/>
      <c r="AV389" s="137"/>
      <c r="AW389" s="138" t="s">
        <v>300</v>
      </c>
      <c r="AX389" s="139"/>
    </row>
    <row r="390" spans="1:50" ht="39.75" hidden="1" customHeight="1" x14ac:dyDescent="0.15">
      <c r="A390" s="992"/>
      <c r="B390" s="250"/>
      <c r="C390" s="249"/>
      <c r="D390" s="250"/>
      <c r="E390" s="249"/>
      <c r="F390" s="312"/>
      <c r="G390" s="228"/>
      <c r="H390" s="162"/>
      <c r="I390" s="162"/>
      <c r="J390" s="162"/>
      <c r="K390" s="162"/>
      <c r="L390" s="162"/>
      <c r="M390" s="162"/>
      <c r="N390" s="162"/>
      <c r="O390" s="162"/>
      <c r="P390" s="162"/>
      <c r="Q390" s="162"/>
      <c r="R390" s="162"/>
      <c r="S390" s="162"/>
      <c r="T390" s="162"/>
      <c r="U390" s="162"/>
      <c r="V390" s="162"/>
      <c r="W390" s="162"/>
      <c r="X390" s="229"/>
      <c r="Y390" s="131" t="s">
        <v>369</v>
      </c>
      <c r="Z390" s="132"/>
      <c r="AA390" s="133"/>
      <c r="AB390" s="279"/>
      <c r="AC390" s="219"/>
      <c r="AD390" s="219"/>
      <c r="AE390" s="264"/>
      <c r="AF390" s="113"/>
      <c r="AG390" s="113"/>
      <c r="AH390" s="113"/>
      <c r="AI390" s="264"/>
      <c r="AJ390" s="113"/>
      <c r="AK390" s="113"/>
      <c r="AL390" s="113"/>
      <c r="AM390" s="264"/>
      <c r="AN390" s="113"/>
      <c r="AO390" s="113"/>
      <c r="AP390" s="113"/>
      <c r="AQ390" s="264"/>
      <c r="AR390" s="113"/>
      <c r="AS390" s="113"/>
      <c r="AT390" s="113"/>
      <c r="AU390" s="264"/>
      <c r="AV390" s="113"/>
      <c r="AW390" s="113"/>
      <c r="AX390" s="220"/>
    </row>
    <row r="391" spans="1:50" ht="39.75" hidden="1" customHeight="1" x14ac:dyDescent="0.15">
      <c r="A391" s="992"/>
      <c r="B391" s="250"/>
      <c r="C391" s="249"/>
      <c r="D391" s="250"/>
      <c r="E391" s="249"/>
      <c r="F391" s="312"/>
      <c r="G391" s="233"/>
      <c r="H391" s="165"/>
      <c r="I391" s="165"/>
      <c r="J391" s="165"/>
      <c r="K391" s="165"/>
      <c r="L391" s="165"/>
      <c r="M391" s="165"/>
      <c r="N391" s="165"/>
      <c r="O391" s="165"/>
      <c r="P391" s="165"/>
      <c r="Q391" s="165"/>
      <c r="R391" s="165"/>
      <c r="S391" s="165"/>
      <c r="T391" s="165"/>
      <c r="U391" s="165"/>
      <c r="V391" s="165"/>
      <c r="W391" s="165"/>
      <c r="X391" s="234"/>
      <c r="Y391" s="224" t="s">
        <v>54</v>
      </c>
      <c r="Z391" s="125"/>
      <c r="AA391" s="126"/>
      <c r="AB391" s="284"/>
      <c r="AC391" s="134"/>
      <c r="AD391" s="134"/>
      <c r="AE391" s="264"/>
      <c r="AF391" s="113"/>
      <c r="AG391" s="113"/>
      <c r="AH391" s="113"/>
      <c r="AI391" s="264"/>
      <c r="AJ391" s="113"/>
      <c r="AK391" s="113"/>
      <c r="AL391" s="113"/>
      <c r="AM391" s="264"/>
      <c r="AN391" s="113"/>
      <c r="AO391" s="113"/>
      <c r="AP391" s="113"/>
      <c r="AQ391" s="264"/>
      <c r="AR391" s="113"/>
      <c r="AS391" s="113"/>
      <c r="AT391" s="113"/>
      <c r="AU391" s="264"/>
      <c r="AV391" s="113"/>
      <c r="AW391" s="113"/>
      <c r="AX391" s="220"/>
    </row>
    <row r="392" spans="1:50" ht="22.5" hidden="1" customHeight="1" x14ac:dyDescent="0.15">
      <c r="A392" s="992"/>
      <c r="B392" s="250"/>
      <c r="C392" s="249"/>
      <c r="D392" s="250"/>
      <c r="E392" s="249"/>
      <c r="F392" s="312"/>
      <c r="G392" s="270"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5"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5"/>
    </row>
    <row r="393" spans="1:50" ht="22.5" hidden="1" customHeight="1" x14ac:dyDescent="0.15">
      <c r="A393" s="992"/>
      <c r="B393" s="250"/>
      <c r="C393" s="249"/>
      <c r="D393" s="250"/>
      <c r="E393" s="249"/>
      <c r="F393" s="312"/>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6"/>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2"/>
      <c r="B394" s="250"/>
      <c r="C394" s="249"/>
      <c r="D394" s="250"/>
      <c r="E394" s="249"/>
      <c r="F394" s="312"/>
      <c r="G394" s="228"/>
      <c r="H394" s="162"/>
      <c r="I394" s="162"/>
      <c r="J394" s="162"/>
      <c r="K394" s="162"/>
      <c r="L394" s="162"/>
      <c r="M394" s="162"/>
      <c r="N394" s="162"/>
      <c r="O394" s="162"/>
      <c r="P394" s="229"/>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2"/>
      <c r="B395" s="250"/>
      <c r="C395" s="249"/>
      <c r="D395" s="250"/>
      <c r="E395" s="249"/>
      <c r="F395" s="312"/>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2"/>
      <c r="B396" s="250"/>
      <c r="C396" s="249"/>
      <c r="D396" s="250"/>
      <c r="E396" s="249"/>
      <c r="F396" s="312"/>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5"/>
      <c r="AC396" s="256"/>
      <c r="AD396" s="256"/>
      <c r="AE396" s="275" t="s">
        <v>373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2"/>
      <c r="B397" s="250"/>
      <c r="C397" s="249"/>
      <c r="D397" s="250"/>
      <c r="E397" s="249"/>
      <c r="F397" s="312"/>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5"/>
      <c r="AC397" s="256"/>
      <c r="AD397" s="256"/>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2"/>
      <c r="B398" s="250"/>
      <c r="C398" s="249"/>
      <c r="D398" s="250"/>
      <c r="E398" s="249"/>
      <c r="F398" s="312"/>
      <c r="G398" s="233"/>
      <c r="H398" s="165"/>
      <c r="I398" s="165"/>
      <c r="J398" s="165"/>
      <c r="K398" s="165"/>
      <c r="L398" s="165"/>
      <c r="M398" s="165"/>
      <c r="N398" s="165"/>
      <c r="O398" s="165"/>
      <c r="P398" s="234"/>
      <c r="Q398" s="985"/>
      <c r="R398" s="986"/>
      <c r="S398" s="986"/>
      <c r="T398" s="986"/>
      <c r="U398" s="986"/>
      <c r="V398" s="986"/>
      <c r="W398" s="986"/>
      <c r="X398" s="986"/>
      <c r="Y398" s="986"/>
      <c r="Z398" s="986"/>
      <c r="AA398" s="987"/>
      <c r="AB398" s="257"/>
      <c r="AC398" s="258"/>
      <c r="AD398" s="258"/>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2"/>
      <c r="B399" s="250"/>
      <c r="C399" s="249"/>
      <c r="D399" s="250"/>
      <c r="E399" s="249"/>
      <c r="F399" s="312"/>
      <c r="G399" s="270"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5" t="s">
        <v>458</v>
      </c>
      <c r="AC399" s="170"/>
      <c r="AD399" s="171"/>
      <c r="AE399" s="271"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2"/>
      <c r="B400" s="250"/>
      <c r="C400" s="249"/>
      <c r="D400" s="250"/>
      <c r="E400" s="249"/>
      <c r="F400" s="312"/>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6"/>
      <c r="AC400" s="138"/>
      <c r="AD400" s="17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12"/>
      <c r="G401" s="228"/>
      <c r="H401" s="162"/>
      <c r="I401" s="162"/>
      <c r="J401" s="162"/>
      <c r="K401" s="162"/>
      <c r="L401" s="162"/>
      <c r="M401" s="162"/>
      <c r="N401" s="162"/>
      <c r="O401" s="162"/>
      <c r="P401" s="229"/>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2"/>
      <c r="B402" s="250"/>
      <c r="C402" s="249"/>
      <c r="D402" s="250"/>
      <c r="E402" s="249"/>
      <c r="F402" s="312"/>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2"/>
      <c r="B403" s="250"/>
      <c r="C403" s="249"/>
      <c r="D403" s="250"/>
      <c r="E403" s="249"/>
      <c r="F403" s="312"/>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5"/>
      <c r="AC403" s="256"/>
      <c r="AD403" s="256"/>
      <c r="AE403" s="275" t="s">
        <v>373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2"/>
      <c r="B404" s="250"/>
      <c r="C404" s="249"/>
      <c r="D404" s="250"/>
      <c r="E404" s="249"/>
      <c r="F404" s="312"/>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5"/>
      <c r="AC404" s="256"/>
      <c r="AD404" s="256"/>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2"/>
      <c r="B405" s="250"/>
      <c r="C405" s="249"/>
      <c r="D405" s="250"/>
      <c r="E405" s="249"/>
      <c r="F405" s="312"/>
      <c r="G405" s="233"/>
      <c r="H405" s="165"/>
      <c r="I405" s="165"/>
      <c r="J405" s="165"/>
      <c r="K405" s="165"/>
      <c r="L405" s="165"/>
      <c r="M405" s="165"/>
      <c r="N405" s="165"/>
      <c r="O405" s="165"/>
      <c r="P405" s="234"/>
      <c r="Q405" s="985"/>
      <c r="R405" s="986"/>
      <c r="S405" s="986"/>
      <c r="T405" s="986"/>
      <c r="U405" s="986"/>
      <c r="V405" s="986"/>
      <c r="W405" s="986"/>
      <c r="X405" s="986"/>
      <c r="Y405" s="986"/>
      <c r="Z405" s="986"/>
      <c r="AA405" s="987"/>
      <c r="AB405" s="257"/>
      <c r="AC405" s="258"/>
      <c r="AD405" s="258"/>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2"/>
      <c r="B406" s="250"/>
      <c r="C406" s="249"/>
      <c r="D406" s="250"/>
      <c r="E406" s="249"/>
      <c r="F406" s="312"/>
      <c r="G406" s="270"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5" t="s">
        <v>458</v>
      </c>
      <c r="AC406" s="170"/>
      <c r="AD406" s="171"/>
      <c r="AE406" s="271"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2"/>
      <c r="B407" s="250"/>
      <c r="C407" s="249"/>
      <c r="D407" s="250"/>
      <c r="E407" s="249"/>
      <c r="F407" s="312"/>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6"/>
      <c r="AC407" s="138"/>
      <c r="AD407" s="17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12"/>
      <c r="G408" s="228"/>
      <c r="H408" s="162"/>
      <c r="I408" s="162"/>
      <c r="J408" s="162"/>
      <c r="K408" s="162"/>
      <c r="L408" s="162"/>
      <c r="M408" s="162"/>
      <c r="N408" s="162"/>
      <c r="O408" s="162"/>
      <c r="P408" s="229"/>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2"/>
      <c r="B409" s="250"/>
      <c r="C409" s="249"/>
      <c r="D409" s="250"/>
      <c r="E409" s="249"/>
      <c r="F409" s="312"/>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2"/>
      <c r="B410" s="250"/>
      <c r="C410" s="249"/>
      <c r="D410" s="250"/>
      <c r="E410" s="249"/>
      <c r="F410" s="312"/>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5"/>
      <c r="AC410" s="256"/>
      <c r="AD410" s="256"/>
      <c r="AE410" s="275" t="s">
        <v>373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2"/>
      <c r="B411" s="250"/>
      <c r="C411" s="249"/>
      <c r="D411" s="250"/>
      <c r="E411" s="249"/>
      <c r="F411" s="312"/>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5"/>
      <c r="AC411" s="256"/>
      <c r="AD411" s="256"/>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2"/>
      <c r="B412" s="250"/>
      <c r="C412" s="249"/>
      <c r="D412" s="250"/>
      <c r="E412" s="249"/>
      <c r="F412" s="312"/>
      <c r="G412" s="233"/>
      <c r="H412" s="165"/>
      <c r="I412" s="165"/>
      <c r="J412" s="165"/>
      <c r="K412" s="165"/>
      <c r="L412" s="165"/>
      <c r="M412" s="165"/>
      <c r="N412" s="165"/>
      <c r="O412" s="165"/>
      <c r="P412" s="234"/>
      <c r="Q412" s="985"/>
      <c r="R412" s="986"/>
      <c r="S412" s="986"/>
      <c r="T412" s="986"/>
      <c r="U412" s="986"/>
      <c r="V412" s="986"/>
      <c r="W412" s="986"/>
      <c r="X412" s="986"/>
      <c r="Y412" s="986"/>
      <c r="Z412" s="986"/>
      <c r="AA412" s="987"/>
      <c r="AB412" s="257"/>
      <c r="AC412" s="258"/>
      <c r="AD412" s="258"/>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2"/>
      <c r="B413" s="250"/>
      <c r="C413" s="249"/>
      <c r="D413" s="250"/>
      <c r="E413" s="249"/>
      <c r="F413" s="312"/>
      <c r="G413" s="270"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5" t="s">
        <v>458</v>
      </c>
      <c r="AC413" s="170"/>
      <c r="AD413" s="171"/>
      <c r="AE413" s="271"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2"/>
      <c r="B414" s="250"/>
      <c r="C414" s="249"/>
      <c r="D414" s="250"/>
      <c r="E414" s="249"/>
      <c r="F414" s="312"/>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6"/>
      <c r="AC414" s="138"/>
      <c r="AD414" s="17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12"/>
      <c r="G415" s="228"/>
      <c r="H415" s="162"/>
      <c r="I415" s="162"/>
      <c r="J415" s="162"/>
      <c r="K415" s="162"/>
      <c r="L415" s="162"/>
      <c r="M415" s="162"/>
      <c r="N415" s="162"/>
      <c r="O415" s="162"/>
      <c r="P415" s="229"/>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2"/>
      <c r="B416" s="250"/>
      <c r="C416" s="249"/>
      <c r="D416" s="250"/>
      <c r="E416" s="249"/>
      <c r="F416" s="312"/>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2"/>
      <c r="B417" s="250"/>
      <c r="C417" s="249"/>
      <c r="D417" s="250"/>
      <c r="E417" s="249"/>
      <c r="F417" s="312"/>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5"/>
      <c r="AC417" s="256"/>
      <c r="AD417" s="256"/>
      <c r="AE417" s="275" t="s">
        <v>373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2"/>
      <c r="B418" s="250"/>
      <c r="C418" s="249"/>
      <c r="D418" s="250"/>
      <c r="E418" s="249"/>
      <c r="F418" s="312"/>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5"/>
      <c r="AC418" s="256"/>
      <c r="AD418" s="256"/>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2"/>
      <c r="B419" s="250"/>
      <c r="C419" s="249"/>
      <c r="D419" s="250"/>
      <c r="E419" s="249"/>
      <c r="F419" s="312"/>
      <c r="G419" s="233"/>
      <c r="H419" s="165"/>
      <c r="I419" s="165"/>
      <c r="J419" s="165"/>
      <c r="K419" s="165"/>
      <c r="L419" s="165"/>
      <c r="M419" s="165"/>
      <c r="N419" s="165"/>
      <c r="O419" s="165"/>
      <c r="P419" s="234"/>
      <c r="Q419" s="985"/>
      <c r="R419" s="986"/>
      <c r="S419" s="986"/>
      <c r="T419" s="986"/>
      <c r="U419" s="986"/>
      <c r="V419" s="986"/>
      <c r="W419" s="986"/>
      <c r="X419" s="986"/>
      <c r="Y419" s="986"/>
      <c r="Z419" s="986"/>
      <c r="AA419" s="987"/>
      <c r="AB419" s="257"/>
      <c r="AC419" s="258"/>
      <c r="AD419" s="258"/>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2"/>
      <c r="B420" s="250"/>
      <c r="C420" s="249"/>
      <c r="D420" s="250"/>
      <c r="E420" s="249"/>
      <c r="F420" s="312"/>
      <c r="G420" s="270"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5" t="s">
        <v>458</v>
      </c>
      <c r="AC420" s="170"/>
      <c r="AD420" s="171"/>
      <c r="AE420" s="271"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2"/>
      <c r="B421" s="250"/>
      <c r="C421" s="249"/>
      <c r="D421" s="250"/>
      <c r="E421" s="249"/>
      <c r="F421" s="312"/>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6"/>
      <c r="AC421" s="138"/>
      <c r="AD421" s="17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12"/>
      <c r="G422" s="228"/>
      <c r="H422" s="162"/>
      <c r="I422" s="162"/>
      <c r="J422" s="162"/>
      <c r="K422" s="162"/>
      <c r="L422" s="162"/>
      <c r="M422" s="162"/>
      <c r="N422" s="162"/>
      <c r="O422" s="162"/>
      <c r="P422" s="229"/>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2"/>
      <c r="B423" s="250"/>
      <c r="C423" s="249"/>
      <c r="D423" s="250"/>
      <c r="E423" s="249"/>
      <c r="F423" s="312"/>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2"/>
      <c r="B424" s="250"/>
      <c r="C424" s="249"/>
      <c r="D424" s="250"/>
      <c r="E424" s="249"/>
      <c r="F424" s="312"/>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5"/>
      <c r="AC424" s="256"/>
      <c r="AD424" s="256"/>
      <c r="AE424" s="261" t="s">
        <v>373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2"/>
      <c r="B425" s="250"/>
      <c r="C425" s="249"/>
      <c r="D425" s="250"/>
      <c r="E425" s="249"/>
      <c r="F425" s="312"/>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5"/>
      <c r="AC425" s="256"/>
      <c r="AD425" s="256"/>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2"/>
      <c r="B426" s="250"/>
      <c r="C426" s="249"/>
      <c r="D426" s="250"/>
      <c r="E426" s="313"/>
      <c r="F426" s="314"/>
      <c r="G426" s="233"/>
      <c r="H426" s="165"/>
      <c r="I426" s="165"/>
      <c r="J426" s="165"/>
      <c r="K426" s="165"/>
      <c r="L426" s="165"/>
      <c r="M426" s="165"/>
      <c r="N426" s="165"/>
      <c r="O426" s="165"/>
      <c r="P426" s="234"/>
      <c r="Q426" s="985"/>
      <c r="R426" s="986"/>
      <c r="S426" s="986"/>
      <c r="T426" s="986"/>
      <c r="U426" s="986"/>
      <c r="V426" s="986"/>
      <c r="W426" s="986"/>
      <c r="X426" s="986"/>
      <c r="Y426" s="986"/>
      <c r="Z426" s="986"/>
      <c r="AA426" s="987"/>
      <c r="AB426" s="257"/>
      <c r="AC426" s="258"/>
      <c r="AD426" s="258"/>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2"/>
      <c r="B427" s="250"/>
      <c r="C427" s="249"/>
      <c r="D427" s="250"/>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2"/>
      <c r="B428" s="250"/>
      <c r="C428" s="249"/>
      <c r="D428" s="250"/>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2"/>
      <c r="B429" s="250"/>
      <c r="C429" s="313"/>
      <c r="D429" s="99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2"/>
      <c r="B430" s="250"/>
      <c r="C430" s="247" t="s">
        <v>559</v>
      </c>
      <c r="D430" s="248"/>
      <c r="E430" s="236" t="s">
        <v>543</v>
      </c>
      <c r="F430" s="446"/>
      <c r="G430" s="238" t="s">
        <v>374</v>
      </c>
      <c r="H430" s="159"/>
      <c r="I430" s="159"/>
      <c r="J430" s="239" t="s">
        <v>574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2"/>
      <c r="B431" s="250"/>
      <c r="C431" s="249"/>
      <c r="D431" s="250"/>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992"/>
      <c r="B432" s="250"/>
      <c r="C432" s="249"/>
      <c r="D432" s="250"/>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580</v>
      </c>
      <c r="AF432" s="137"/>
      <c r="AG432" s="138" t="s">
        <v>355</v>
      </c>
      <c r="AH432" s="173"/>
      <c r="AI432" s="183"/>
      <c r="AJ432" s="183"/>
      <c r="AK432" s="183"/>
      <c r="AL432" s="178"/>
      <c r="AM432" s="183"/>
      <c r="AN432" s="183"/>
      <c r="AO432" s="183"/>
      <c r="AP432" s="178"/>
      <c r="AQ432" s="215" t="s">
        <v>581</v>
      </c>
      <c r="AR432" s="137"/>
      <c r="AS432" s="138" t="s">
        <v>355</v>
      </c>
      <c r="AT432" s="173"/>
      <c r="AU432" s="137" t="s">
        <v>580</v>
      </c>
      <c r="AV432" s="137"/>
      <c r="AW432" s="138" t="s">
        <v>300</v>
      </c>
      <c r="AX432" s="139"/>
    </row>
    <row r="433" spans="1:50" ht="23.25" customHeight="1" x14ac:dyDescent="0.15">
      <c r="A433" s="992"/>
      <c r="B433" s="250"/>
      <c r="C433" s="249"/>
      <c r="D433" s="250"/>
      <c r="E433" s="167"/>
      <c r="F433" s="168"/>
      <c r="G433" s="228" t="s">
        <v>580</v>
      </c>
      <c r="H433" s="162"/>
      <c r="I433" s="162"/>
      <c r="J433" s="162"/>
      <c r="K433" s="162"/>
      <c r="L433" s="162"/>
      <c r="M433" s="162"/>
      <c r="N433" s="162"/>
      <c r="O433" s="162"/>
      <c r="P433" s="162"/>
      <c r="Q433" s="162"/>
      <c r="R433" s="162"/>
      <c r="S433" s="162"/>
      <c r="T433" s="162"/>
      <c r="U433" s="162"/>
      <c r="V433" s="162"/>
      <c r="W433" s="162"/>
      <c r="X433" s="229"/>
      <c r="Y433" s="131" t="s">
        <v>12</v>
      </c>
      <c r="Z433" s="132"/>
      <c r="AA433" s="133"/>
      <c r="AB433" s="134" t="s">
        <v>580</v>
      </c>
      <c r="AC433" s="134"/>
      <c r="AD433" s="134"/>
      <c r="AE433" s="112" t="s">
        <v>581</v>
      </c>
      <c r="AF433" s="113"/>
      <c r="AG433" s="113"/>
      <c r="AH433" s="113"/>
      <c r="AI433" s="112" t="s">
        <v>581</v>
      </c>
      <c r="AJ433" s="113"/>
      <c r="AK433" s="113"/>
      <c r="AL433" s="113"/>
      <c r="AM433" s="112" t="s">
        <v>580</v>
      </c>
      <c r="AN433" s="113"/>
      <c r="AO433" s="113"/>
      <c r="AP433" s="114"/>
      <c r="AQ433" s="112" t="s">
        <v>580</v>
      </c>
      <c r="AR433" s="113"/>
      <c r="AS433" s="113"/>
      <c r="AT433" s="114"/>
      <c r="AU433" s="113" t="s">
        <v>580</v>
      </c>
      <c r="AV433" s="113"/>
      <c r="AW433" s="113"/>
      <c r="AX433" s="220"/>
    </row>
    <row r="434" spans="1:50" ht="23.25" customHeight="1" x14ac:dyDescent="0.15">
      <c r="A434" s="992"/>
      <c r="B434" s="250"/>
      <c r="C434" s="249"/>
      <c r="D434" s="250"/>
      <c r="E434" s="167"/>
      <c r="F434" s="168"/>
      <c r="G434" s="230"/>
      <c r="H434" s="231"/>
      <c r="I434" s="231"/>
      <c r="J434" s="231"/>
      <c r="K434" s="231"/>
      <c r="L434" s="231"/>
      <c r="M434" s="231"/>
      <c r="N434" s="231"/>
      <c r="O434" s="231"/>
      <c r="P434" s="231"/>
      <c r="Q434" s="231"/>
      <c r="R434" s="231"/>
      <c r="S434" s="231"/>
      <c r="T434" s="231"/>
      <c r="U434" s="231"/>
      <c r="V434" s="231"/>
      <c r="W434" s="231"/>
      <c r="X434" s="232"/>
      <c r="Y434" s="224" t="s">
        <v>54</v>
      </c>
      <c r="Z434" s="125"/>
      <c r="AA434" s="126"/>
      <c r="AB434" s="219" t="s">
        <v>582</v>
      </c>
      <c r="AC434" s="219"/>
      <c r="AD434" s="219"/>
      <c r="AE434" s="112" t="s">
        <v>580</v>
      </c>
      <c r="AF434" s="113"/>
      <c r="AG434" s="113"/>
      <c r="AH434" s="114"/>
      <c r="AI434" s="112" t="s">
        <v>580</v>
      </c>
      <c r="AJ434" s="113"/>
      <c r="AK434" s="113"/>
      <c r="AL434" s="113"/>
      <c r="AM434" s="112" t="s">
        <v>581</v>
      </c>
      <c r="AN434" s="113"/>
      <c r="AO434" s="113"/>
      <c r="AP434" s="114"/>
      <c r="AQ434" s="112" t="s">
        <v>581</v>
      </c>
      <c r="AR434" s="113"/>
      <c r="AS434" s="113"/>
      <c r="AT434" s="114"/>
      <c r="AU434" s="113" t="s">
        <v>580</v>
      </c>
      <c r="AV434" s="113"/>
      <c r="AW434" s="113"/>
      <c r="AX434" s="220"/>
    </row>
    <row r="435" spans="1:50" ht="23.25" customHeight="1" x14ac:dyDescent="0.15">
      <c r="A435" s="992"/>
      <c r="B435" s="250"/>
      <c r="C435" s="249"/>
      <c r="D435" s="250"/>
      <c r="E435" s="167"/>
      <c r="F435" s="168"/>
      <c r="G435" s="233"/>
      <c r="H435" s="165"/>
      <c r="I435" s="165"/>
      <c r="J435" s="165"/>
      <c r="K435" s="165"/>
      <c r="L435" s="165"/>
      <c r="M435" s="165"/>
      <c r="N435" s="165"/>
      <c r="O435" s="165"/>
      <c r="P435" s="165"/>
      <c r="Q435" s="165"/>
      <c r="R435" s="165"/>
      <c r="S435" s="165"/>
      <c r="T435" s="165"/>
      <c r="U435" s="165"/>
      <c r="V435" s="165"/>
      <c r="W435" s="165"/>
      <c r="X435" s="234"/>
      <c r="Y435" s="224" t="s">
        <v>13</v>
      </c>
      <c r="Z435" s="125"/>
      <c r="AA435" s="126"/>
      <c r="AB435" s="235" t="s">
        <v>301</v>
      </c>
      <c r="AC435" s="235"/>
      <c r="AD435" s="235"/>
      <c r="AE435" s="112" t="s">
        <v>581</v>
      </c>
      <c r="AF435" s="113"/>
      <c r="AG435" s="113"/>
      <c r="AH435" s="114"/>
      <c r="AI435" s="112" t="s">
        <v>580</v>
      </c>
      <c r="AJ435" s="113"/>
      <c r="AK435" s="113"/>
      <c r="AL435" s="113"/>
      <c r="AM435" s="112" t="s">
        <v>580</v>
      </c>
      <c r="AN435" s="113"/>
      <c r="AO435" s="113"/>
      <c r="AP435" s="114"/>
      <c r="AQ435" s="112" t="s">
        <v>581</v>
      </c>
      <c r="AR435" s="113"/>
      <c r="AS435" s="113"/>
      <c r="AT435" s="114"/>
      <c r="AU435" s="113" t="s">
        <v>581</v>
      </c>
      <c r="AV435" s="113"/>
      <c r="AW435" s="113"/>
      <c r="AX435" s="220"/>
    </row>
    <row r="436" spans="1:50" ht="18.75" hidden="1" customHeight="1" x14ac:dyDescent="0.15">
      <c r="A436" s="992"/>
      <c r="B436" s="250"/>
      <c r="C436" s="249"/>
      <c r="D436" s="250"/>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2"/>
      <c r="B437" s="250"/>
      <c r="C437" s="249"/>
      <c r="D437" s="250"/>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5"/>
      <c r="AR437" s="137"/>
      <c r="AS437" s="138" t="s">
        <v>355</v>
      </c>
      <c r="AT437" s="173"/>
      <c r="AU437" s="137"/>
      <c r="AV437" s="137"/>
      <c r="AW437" s="138" t="s">
        <v>300</v>
      </c>
      <c r="AX437" s="139"/>
    </row>
    <row r="438" spans="1:50" ht="23.25" hidden="1" customHeight="1" x14ac:dyDescent="0.15">
      <c r="A438" s="992"/>
      <c r="B438" s="250"/>
      <c r="C438" s="249"/>
      <c r="D438" s="250"/>
      <c r="E438" s="167"/>
      <c r="F438" s="168"/>
      <c r="G438" s="228"/>
      <c r="H438" s="162"/>
      <c r="I438" s="162"/>
      <c r="J438" s="162"/>
      <c r="K438" s="162"/>
      <c r="L438" s="162"/>
      <c r="M438" s="162"/>
      <c r="N438" s="162"/>
      <c r="O438" s="162"/>
      <c r="P438" s="162"/>
      <c r="Q438" s="162"/>
      <c r="R438" s="162"/>
      <c r="S438" s="162"/>
      <c r="T438" s="162"/>
      <c r="U438" s="162"/>
      <c r="V438" s="162"/>
      <c r="W438" s="162"/>
      <c r="X438" s="229"/>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0"/>
    </row>
    <row r="439" spans="1:50" ht="23.25" hidden="1" customHeight="1" x14ac:dyDescent="0.15">
      <c r="A439" s="992"/>
      <c r="B439" s="250"/>
      <c r="C439" s="249"/>
      <c r="D439" s="250"/>
      <c r="E439" s="167"/>
      <c r="F439" s="168"/>
      <c r="G439" s="230"/>
      <c r="H439" s="231"/>
      <c r="I439" s="231"/>
      <c r="J439" s="231"/>
      <c r="K439" s="231"/>
      <c r="L439" s="231"/>
      <c r="M439" s="231"/>
      <c r="N439" s="231"/>
      <c r="O439" s="231"/>
      <c r="P439" s="231"/>
      <c r="Q439" s="231"/>
      <c r="R439" s="231"/>
      <c r="S439" s="231"/>
      <c r="T439" s="231"/>
      <c r="U439" s="231"/>
      <c r="V439" s="231"/>
      <c r="W439" s="231"/>
      <c r="X439" s="232"/>
      <c r="Y439" s="224" t="s">
        <v>54</v>
      </c>
      <c r="Z439" s="125"/>
      <c r="AA439" s="126"/>
      <c r="AB439" s="219"/>
      <c r="AC439" s="219"/>
      <c r="AD439" s="219"/>
      <c r="AE439" s="112"/>
      <c r="AF439" s="113"/>
      <c r="AG439" s="113"/>
      <c r="AH439" s="114"/>
      <c r="AI439" s="112"/>
      <c r="AJ439" s="113"/>
      <c r="AK439" s="113"/>
      <c r="AL439" s="113"/>
      <c r="AM439" s="112"/>
      <c r="AN439" s="113"/>
      <c r="AO439" s="113"/>
      <c r="AP439" s="114"/>
      <c r="AQ439" s="112"/>
      <c r="AR439" s="113"/>
      <c r="AS439" s="113"/>
      <c r="AT439" s="114"/>
      <c r="AU439" s="113"/>
      <c r="AV439" s="113"/>
      <c r="AW439" s="113"/>
      <c r="AX439" s="220"/>
    </row>
    <row r="440" spans="1:50" ht="23.25" hidden="1" customHeight="1" x14ac:dyDescent="0.15">
      <c r="A440" s="992"/>
      <c r="B440" s="250"/>
      <c r="C440" s="249"/>
      <c r="D440" s="250"/>
      <c r="E440" s="167"/>
      <c r="F440" s="168"/>
      <c r="G440" s="233"/>
      <c r="H440" s="165"/>
      <c r="I440" s="165"/>
      <c r="J440" s="165"/>
      <c r="K440" s="165"/>
      <c r="L440" s="165"/>
      <c r="M440" s="165"/>
      <c r="N440" s="165"/>
      <c r="O440" s="165"/>
      <c r="P440" s="165"/>
      <c r="Q440" s="165"/>
      <c r="R440" s="165"/>
      <c r="S440" s="165"/>
      <c r="T440" s="165"/>
      <c r="U440" s="165"/>
      <c r="V440" s="165"/>
      <c r="W440" s="165"/>
      <c r="X440" s="234"/>
      <c r="Y440" s="224" t="s">
        <v>13</v>
      </c>
      <c r="Z440" s="125"/>
      <c r="AA440" s="126"/>
      <c r="AB440" s="235" t="s">
        <v>301</v>
      </c>
      <c r="AC440" s="235"/>
      <c r="AD440" s="235"/>
      <c r="AE440" s="112"/>
      <c r="AF440" s="113"/>
      <c r="AG440" s="113"/>
      <c r="AH440" s="114"/>
      <c r="AI440" s="112"/>
      <c r="AJ440" s="113"/>
      <c r="AK440" s="113"/>
      <c r="AL440" s="113"/>
      <c r="AM440" s="112"/>
      <c r="AN440" s="113"/>
      <c r="AO440" s="113"/>
      <c r="AP440" s="114"/>
      <c r="AQ440" s="112"/>
      <c r="AR440" s="113"/>
      <c r="AS440" s="113"/>
      <c r="AT440" s="114"/>
      <c r="AU440" s="113"/>
      <c r="AV440" s="113"/>
      <c r="AW440" s="113"/>
      <c r="AX440" s="220"/>
    </row>
    <row r="441" spans="1:50" ht="18.75" hidden="1" customHeight="1" x14ac:dyDescent="0.15">
      <c r="A441" s="992"/>
      <c r="B441" s="250"/>
      <c r="C441" s="249"/>
      <c r="D441" s="250"/>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2"/>
      <c r="B442" s="250"/>
      <c r="C442" s="249"/>
      <c r="D442" s="250"/>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5"/>
      <c r="AR442" s="137"/>
      <c r="AS442" s="138" t="s">
        <v>355</v>
      </c>
      <c r="AT442" s="173"/>
      <c r="AU442" s="137"/>
      <c r="AV442" s="137"/>
      <c r="AW442" s="138" t="s">
        <v>300</v>
      </c>
      <c r="AX442" s="139"/>
    </row>
    <row r="443" spans="1:50" ht="23.25" hidden="1" customHeight="1" x14ac:dyDescent="0.15">
      <c r="A443" s="992"/>
      <c r="B443" s="250"/>
      <c r="C443" s="249"/>
      <c r="D443" s="250"/>
      <c r="E443" s="167"/>
      <c r="F443" s="168"/>
      <c r="G443" s="228"/>
      <c r="H443" s="162"/>
      <c r="I443" s="162"/>
      <c r="J443" s="162"/>
      <c r="K443" s="162"/>
      <c r="L443" s="162"/>
      <c r="M443" s="162"/>
      <c r="N443" s="162"/>
      <c r="O443" s="162"/>
      <c r="P443" s="162"/>
      <c r="Q443" s="162"/>
      <c r="R443" s="162"/>
      <c r="S443" s="162"/>
      <c r="T443" s="162"/>
      <c r="U443" s="162"/>
      <c r="V443" s="162"/>
      <c r="W443" s="162"/>
      <c r="X443" s="229"/>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0"/>
    </row>
    <row r="444" spans="1:50" ht="23.25" hidden="1" customHeight="1" x14ac:dyDescent="0.15">
      <c r="A444" s="992"/>
      <c r="B444" s="250"/>
      <c r="C444" s="249"/>
      <c r="D444" s="250"/>
      <c r="E444" s="167"/>
      <c r="F444" s="168"/>
      <c r="G444" s="230"/>
      <c r="H444" s="231"/>
      <c r="I444" s="231"/>
      <c r="J444" s="231"/>
      <c r="K444" s="231"/>
      <c r="L444" s="231"/>
      <c r="M444" s="231"/>
      <c r="N444" s="231"/>
      <c r="O444" s="231"/>
      <c r="P444" s="231"/>
      <c r="Q444" s="231"/>
      <c r="R444" s="231"/>
      <c r="S444" s="231"/>
      <c r="T444" s="231"/>
      <c r="U444" s="231"/>
      <c r="V444" s="231"/>
      <c r="W444" s="231"/>
      <c r="X444" s="232"/>
      <c r="Y444" s="224" t="s">
        <v>54</v>
      </c>
      <c r="Z444" s="125"/>
      <c r="AA444" s="126"/>
      <c r="AB444" s="219"/>
      <c r="AC444" s="219"/>
      <c r="AD444" s="219"/>
      <c r="AE444" s="112"/>
      <c r="AF444" s="113"/>
      <c r="AG444" s="113"/>
      <c r="AH444" s="114"/>
      <c r="AI444" s="112"/>
      <c r="AJ444" s="113"/>
      <c r="AK444" s="113"/>
      <c r="AL444" s="113"/>
      <c r="AM444" s="112"/>
      <c r="AN444" s="113"/>
      <c r="AO444" s="113"/>
      <c r="AP444" s="114"/>
      <c r="AQ444" s="112"/>
      <c r="AR444" s="113"/>
      <c r="AS444" s="113"/>
      <c r="AT444" s="114"/>
      <c r="AU444" s="113"/>
      <c r="AV444" s="113"/>
      <c r="AW444" s="113"/>
      <c r="AX444" s="220"/>
    </row>
    <row r="445" spans="1:50" ht="23.25" hidden="1" customHeight="1" x14ac:dyDescent="0.15">
      <c r="A445" s="992"/>
      <c r="B445" s="250"/>
      <c r="C445" s="249"/>
      <c r="D445" s="250"/>
      <c r="E445" s="167"/>
      <c r="F445" s="168"/>
      <c r="G445" s="233"/>
      <c r="H445" s="165"/>
      <c r="I445" s="165"/>
      <c r="J445" s="165"/>
      <c r="K445" s="165"/>
      <c r="L445" s="165"/>
      <c r="M445" s="165"/>
      <c r="N445" s="165"/>
      <c r="O445" s="165"/>
      <c r="P445" s="165"/>
      <c r="Q445" s="165"/>
      <c r="R445" s="165"/>
      <c r="S445" s="165"/>
      <c r="T445" s="165"/>
      <c r="U445" s="165"/>
      <c r="V445" s="165"/>
      <c r="W445" s="165"/>
      <c r="X445" s="234"/>
      <c r="Y445" s="224" t="s">
        <v>13</v>
      </c>
      <c r="Z445" s="125"/>
      <c r="AA445" s="126"/>
      <c r="AB445" s="235" t="s">
        <v>301</v>
      </c>
      <c r="AC445" s="235"/>
      <c r="AD445" s="235"/>
      <c r="AE445" s="112"/>
      <c r="AF445" s="113"/>
      <c r="AG445" s="113"/>
      <c r="AH445" s="114"/>
      <c r="AI445" s="112"/>
      <c r="AJ445" s="113"/>
      <c r="AK445" s="113"/>
      <c r="AL445" s="113"/>
      <c r="AM445" s="112"/>
      <c r="AN445" s="113"/>
      <c r="AO445" s="113"/>
      <c r="AP445" s="114"/>
      <c r="AQ445" s="112"/>
      <c r="AR445" s="113"/>
      <c r="AS445" s="113"/>
      <c r="AT445" s="114"/>
      <c r="AU445" s="113"/>
      <c r="AV445" s="113"/>
      <c r="AW445" s="113"/>
      <c r="AX445" s="220"/>
    </row>
    <row r="446" spans="1:50" ht="18.75" hidden="1" customHeight="1" x14ac:dyDescent="0.15">
      <c r="A446" s="992"/>
      <c r="B446" s="250"/>
      <c r="C446" s="249"/>
      <c r="D446" s="250"/>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2"/>
      <c r="B447" s="250"/>
      <c r="C447" s="249"/>
      <c r="D447" s="250"/>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5"/>
      <c r="AR447" s="137"/>
      <c r="AS447" s="138" t="s">
        <v>355</v>
      </c>
      <c r="AT447" s="173"/>
      <c r="AU447" s="137"/>
      <c r="AV447" s="137"/>
      <c r="AW447" s="138" t="s">
        <v>300</v>
      </c>
      <c r="AX447" s="139"/>
    </row>
    <row r="448" spans="1:50" ht="23.25" hidden="1" customHeight="1" x14ac:dyDescent="0.15">
      <c r="A448" s="992"/>
      <c r="B448" s="250"/>
      <c r="C448" s="249"/>
      <c r="D448" s="250"/>
      <c r="E448" s="167"/>
      <c r="F448" s="168"/>
      <c r="G448" s="228"/>
      <c r="H448" s="162"/>
      <c r="I448" s="162"/>
      <c r="J448" s="162"/>
      <c r="K448" s="162"/>
      <c r="L448" s="162"/>
      <c r="M448" s="162"/>
      <c r="N448" s="162"/>
      <c r="O448" s="162"/>
      <c r="P448" s="162"/>
      <c r="Q448" s="162"/>
      <c r="R448" s="162"/>
      <c r="S448" s="162"/>
      <c r="T448" s="162"/>
      <c r="U448" s="162"/>
      <c r="V448" s="162"/>
      <c r="W448" s="162"/>
      <c r="X448" s="229"/>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0"/>
    </row>
    <row r="449" spans="1:50" ht="23.25" hidden="1" customHeight="1" x14ac:dyDescent="0.15">
      <c r="A449" s="992"/>
      <c r="B449" s="250"/>
      <c r="C449" s="249"/>
      <c r="D449" s="250"/>
      <c r="E449" s="167"/>
      <c r="F449" s="168"/>
      <c r="G449" s="230"/>
      <c r="H449" s="231"/>
      <c r="I449" s="231"/>
      <c r="J449" s="231"/>
      <c r="K449" s="231"/>
      <c r="L449" s="231"/>
      <c r="M449" s="231"/>
      <c r="N449" s="231"/>
      <c r="O449" s="231"/>
      <c r="P449" s="231"/>
      <c r="Q449" s="231"/>
      <c r="R449" s="231"/>
      <c r="S449" s="231"/>
      <c r="T449" s="231"/>
      <c r="U449" s="231"/>
      <c r="V449" s="231"/>
      <c r="W449" s="231"/>
      <c r="X449" s="232"/>
      <c r="Y449" s="224" t="s">
        <v>54</v>
      </c>
      <c r="Z449" s="125"/>
      <c r="AA449" s="126"/>
      <c r="AB449" s="219"/>
      <c r="AC449" s="219"/>
      <c r="AD449" s="219"/>
      <c r="AE449" s="112"/>
      <c r="AF449" s="113"/>
      <c r="AG449" s="113"/>
      <c r="AH449" s="114"/>
      <c r="AI449" s="112"/>
      <c r="AJ449" s="113"/>
      <c r="AK449" s="113"/>
      <c r="AL449" s="113"/>
      <c r="AM449" s="112"/>
      <c r="AN449" s="113"/>
      <c r="AO449" s="113"/>
      <c r="AP449" s="114"/>
      <c r="AQ449" s="112"/>
      <c r="AR449" s="113"/>
      <c r="AS449" s="113"/>
      <c r="AT449" s="114"/>
      <c r="AU449" s="113"/>
      <c r="AV449" s="113"/>
      <c r="AW449" s="113"/>
      <c r="AX449" s="220"/>
    </row>
    <row r="450" spans="1:50" ht="23.25" hidden="1" customHeight="1" x14ac:dyDescent="0.15">
      <c r="A450" s="992"/>
      <c r="B450" s="250"/>
      <c r="C450" s="249"/>
      <c r="D450" s="250"/>
      <c r="E450" s="167"/>
      <c r="F450" s="168"/>
      <c r="G450" s="233"/>
      <c r="H450" s="165"/>
      <c r="I450" s="165"/>
      <c r="J450" s="165"/>
      <c r="K450" s="165"/>
      <c r="L450" s="165"/>
      <c r="M450" s="165"/>
      <c r="N450" s="165"/>
      <c r="O450" s="165"/>
      <c r="P450" s="165"/>
      <c r="Q450" s="165"/>
      <c r="R450" s="165"/>
      <c r="S450" s="165"/>
      <c r="T450" s="165"/>
      <c r="U450" s="165"/>
      <c r="V450" s="165"/>
      <c r="W450" s="165"/>
      <c r="X450" s="234"/>
      <c r="Y450" s="224" t="s">
        <v>13</v>
      </c>
      <c r="Z450" s="125"/>
      <c r="AA450" s="126"/>
      <c r="AB450" s="235" t="s">
        <v>301</v>
      </c>
      <c r="AC450" s="235"/>
      <c r="AD450" s="235"/>
      <c r="AE450" s="112"/>
      <c r="AF450" s="113"/>
      <c r="AG450" s="113"/>
      <c r="AH450" s="114"/>
      <c r="AI450" s="112"/>
      <c r="AJ450" s="113"/>
      <c r="AK450" s="113"/>
      <c r="AL450" s="113"/>
      <c r="AM450" s="112"/>
      <c r="AN450" s="113"/>
      <c r="AO450" s="113"/>
      <c r="AP450" s="114"/>
      <c r="AQ450" s="112"/>
      <c r="AR450" s="113"/>
      <c r="AS450" s="113"/>
      <c r="AT450" s="114"/>
      <c r="AU450" s="113"/>
      <c r="AV450" s="113"/>
      <c r="AW450" s="113"/>
      <c r="AX450" s="220"/>
    </row>
    <row r="451" spans="1:50" ht="18.75" hidden="1" customHeight="1" x14ac:dyDescent="0.15">
      <c r="A451" s="992"/>
      <c r="B451" s="250"/>
      <c r="C451" s="249"/>
      <c r="D451" s="250"/>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2"/>
      <c r="B452" s="250"/>
      <c r="C452" s="249"/>
      <c r="D452" s="250"/>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5"/>
      <c r="AR452" s="137"/>
      <c r="AS452" s="138" t="s">
        <v>355</v>
      </c>
      <c r="AT452" s="173"/>
      <c r="AU452" s="137"/>
      <c r="AV452" s="137"/>
      <c r="AW452" s="138" t="s">
        <v>300</v>
      </c>
      <c r="AX452" s="139"/>
    </row>
    <row r="453" spans="1:50" ht="23.25" hidden="1" customHeight="1" x14ac:dyDescent="0.15">
      <c r="A453" s="992"/>
      <c r="B453" s="250"/>
      <c r="C453" s="249"/>
      <c r="D453" s="250"/>
      <c r="E453" s="167"/>
      <c r="F453" s="168"/>
      <c r="G453" s="228"/>
      <c r="H453" s="162"/>
      <c r="I453" s="162"/>
      <c r="J453" s="162"/>
      <c r="K453" s="162"/>
      <c r="L453" s="162"/>
      <c r="M453" s="162"/>
      <c r="N453" s="162"/>
      <c r="O453" s="162"/>
      <c r="P453" s="162"/>
      <c r="Q453" s="162"/>
      <c r="R453" s="162"/>
      <c r="S453" s="162"/>
      <c r="T453" s="162"/>
      <c r="U453" s="162"/>
      <c r="V453" s="162"/>
      <c r="W453" s="162"/>
      <c r="X453" s="229"/>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0"/>
    </row>
    <row r="454" spans="1:50" ht="23.25" hidden="1" customHeight="1" x14ac:dyDescent="0.15">
      <c r="A454" s="992"/>
      <c r="B454" s="250"/>
      <c r="C454" s="249"/>
      <c r="D454" s="250"/>
      <c r="E454" s="167"/>
      <c r="F454" s="168"/>
      <c r="G454" s="230"/>
      <c r="H454" s="231"/>
      <c r="I454" s="231"/>
      <c r="J454" s="231"/>
      <c r="K454" s="231"/>
      <c r="L454" s="231"/>
      <c r="M454" s="231"/>
      <c r="N454" s="231"/>
      <c r="O454" s="231"/>
      <c r="P454" s="231"/>
      <c r="Q454" s="231"/>
      <c r="R454" s="231"/>
      <c r="S454" s="231"/>
      <c r="T454" s="231"/>
      <c r="U454" s="231"/>
      <c r="V454" s="231"/>
      <c r="W454" s="231"/>
      <c r="X454" s="232"/>
      <c r="Y454" s="224" t="s">
        <v>54</v>
      </c>
      <c r="Z454" s="125"/>
      <c r="AA454" s="126"/>
      <c r="AB454" s="219"/>
      <c r="AC454" s="219"/>
      <c r="AD454" s="219"/>
      <c r="AE454" s="112"/>
      <c r="AF454" s="113"/>
      <c r="AG454" s="113"/>
      <c r="AH454" s="114"/>
      <c r="AI454" s="112"/>
      <c r="AJ454" s="113"/>
      <c r="AK454" s="113"/>
      <c r="AL454" s="113"/>
      <c r="AM454" s="112"/>
      <c r="AN454" s="113"/>
      <c r="AO454" s="113"/>
      <c r="AP454" s="114"/>
      <c r="AQ454" s="112"/>
      <c r="AR454" s="113"/>
      <c r="AS454" s="113"/>
      <c r="AT454" s="114"/>
      <c r="AU454" s="113"/>
      <c r="AV454" s="113"/>
      <c r="AW454" s="113"/>
      <c r="AX454" s="220"/>
    </row>
    <row r="455" spans="1:50" ht="23.25" hidden="1" customHeight="1" x14ac:dyDescent="0.15">
      <c r="A455" s="992"/>
      <c r="B455" s="250"/>
      <c r="C455" s="249"/>
      <c r="D455" s="250"/>
      <c r="E455" s="167"/>
      <c r="F455" s="168"/>
      <c r="G455" s="233"/>
      <c r="H455" s="165"/>
      <c r="I455" s="165"/>
      <c r="J455" s="165"/>
      <c r="K455" s="165"/>
      <c r="L455" s="165"/>
      <c r="M455" s="165"/>
      <c r="N455" s="165"/>
      <c r="O455" s="165"/>
      <c r="P455" s="165"/>
      <c r="Q455" s="165"/>
      <c r="R455" s="165"/>
      <c r="S455" s="165"/>
      <c r="T455" s="165"/>
      <c r="U455" s="165"/>
      <c r="V455" s="165"/>
      <c r="W455" s="165"/>
      <c r="X455" s="234"/>
      <c r="Y455" s="224" t="s">
        <v>13</v>
      </c>
      <c r="Z455" s="125"/>
      <c r="AA455" s="126"/>
      <c r="AB455" s="235" t="s">
        <v>301</v>
      </c>
      <c r="AC455" s="235"/>
      <c r="AD455" s="235"/>
      <c r="AE455" s="112"/>
      <c r="AF455" s="113"/>
      <c r="AG455" s="113"/>
      <c r="AH455" s="114"/>
      <c r="AI455" s="112"/>
      <c r="AJ455" s="113"/>
      <c r="AK455" s="113"/>
      <c r="AL455" s="113"/>
      <c r="AM455" s="112"/>
      <c r="AN455" s="113"/>
      <c r="AO455" s="113"/>
      <c r="AP455" s="114"/>
      <c r="AQ455" s="112"/>
      <c r="AR455" s="113"/>
      <c r="AS455" s="113"/>
      <c r="AT455" s="114"/>
      <c r="AU455" s="113"/>
      <c r="AV455" s="113"/>
      <c r="AW455" s="113"/>
      <c r="AX455" s="220"/>
    </row>
    <row r="456" spans="1:50" ht="18.75" customHeight="1" x14ac:dyDescent="0.15">
      <c r="A456" s="992"/>
      <c r="B456" s="250"/>
      <c r="C456" s="249"/>
      <c r="D456" s="250"/>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992"/>
      <c r="B457" s="250"/>
      <c r="C457" s="249"/>
      <c r="D457" s="250"/>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580</v>
      </c>
      <c r="AF457" s="137"/>
      <c r="AG457" s="138" t="s">
        <v>355</v>
      </c>
      <c r="AH457" s="173"/>
      <c r="AI457" s="183"/>
      <c r="AJ457" s="183"/>
      <c r="AK457" s="183"/>
      <c r="AL457" s="178"/>
      <c r="AM457" s="183"/>
      <c r="AN457" s="183"/>
      <c r="AO457" s="183"/>
      <c r="AP457" s="178"/>
      <c r="AQ457" s="215" t="s">
        <v>580</v>
      </c>
      <c r="AR457" s="137"/>
      <c r="AS457" s="138" t="s">
        <v>355</v>
      </c>
      <c r="AT457" s="173"/>
      <c r="AU457" s="137" t="s">
        <v>580</v>
      </c>
      <c r="AV457" s="137"/>
      <c r="AW457" s="138" t="s">
        <v>300</v>
      </c>
      <c r="AX457" s="139"/>
    </row>
    <row r="458" spans="1:50" ht="23.25" customHeight="1" x14ac:dyDescent="0.15">
      <c r="A458" s="992"/>
      <c r="B458" s="250"/>
      <c r="C458" s="249"/>
      <c r="D458" s="250"/>
      <c r="E458" s="167"/>
      <c r="F458" s="168"/>
      <c r="G458" s="228" t="s">
        <v>575</v>
      </c>
      <c r="H458" s="162"/>
      <c r="I458" s="162"/>
      <c r="J458" s="162"/>
      <c r="K458" s="162"/>
      <c r="L458" s="162"/>
      <c r="M458" s="162"/>
      <c r="N458" s="162"/>
      <c r="O458" s="162"/>
      <c r="P458" s="162"/>
      <c r="Q458" s="162"/>
      <c r="R458" s="162"/>
      <c r="S458" s="162"/>
      <c r="T458" s="162"/>
      <c r="U458" s="162"/>
      <c r="V458" s="162"/>
      <c r="W458" s="162"/>
      <c r="X458" s="229"/>
      <c r="Y458" s="131" t="s">
        <v>12</v>
      </c>
      <c r="Z458" s="132"/>
      <c r="AA458" s="133"/>
      <c r="AB458" s="134" t="s">
        <v>602</v>
      </c>
      <c r="AC458" s="134"/>
      <c r="AD458" s="134"/>
      <c r="AE458" s="112" t="s">
        <v>581</v>
      </c>
      <c r="AF458" s="113"/>
      <c r="AG458" s="113"/>
      <c r="AH458" s="113"/>
      <c r="AI458" s="112" t="s">
        <v>580</v>
      </c>
      <c r="AJ458" s="113"/>
      <c r="AK458" s="113"/>
      <c r="AL458" s="113"/>
      <c r="AM458" s="112" t="s">
        <v>580</v>
      </c>
      <c r="AN458" s="113"/>
      <c r="AO458" s="113"/>
      <c r="AP458" s="114"/>
      <c r="AQ458" s="112" t="s">
        <v>581</v>
      </c>
      <c r="AR458" s="113"/>
      <c r="AS458" s="113"/>
      <c r="AT458" s="114"/>
      <c r="AU458" s="113" t="s">
        <v>580</v>
      </c>
      <c r="AV458" s="113"/>
      <c r="AW458" s="113"/>
      <c r="AX458" s="220"/>
    </row>
    <row r="459" spans="1:50" ht="23.25" customHeight="1" x14ac:dyDescent="0.15">
      <c r="A459" s="992"/>
      <c r="B459" s="250"/>
      <c r="C459" s="249"/>
      <c r="D459" s="250"/>
      <c r="E459" s="167"/>
      <c r="F459" s="168"/>
      <c r="G459" s="230"/>
      <c r="H459" s="231"/>
      <c r="I459" s="231"/>
      <c r="J459" s="231"/>
      <c r="K459" s="231"/>
      <c r="L459" s="231"/>
      <c r="M459" s="231"/>
      <c r="N459" s="231"/>
      <c r="O459" s="231"/>
      <c r="P459" s="231"/>
      <c r="Q459" s="231"/>
      <c r="R459" s="231"/>
      <c r="S459" s="231"/>
      <c r="T459" s="231"/>
      <c r="U459" s="231"/>
      <c r="V459" s="231"/>
      <c r="W459" s="231"/>
      <c r="X459" s="232"/>
      <c r="Y459" s="224" t="s">
        <v>54</v>
      </c>
      <c r="Z459" s="125"/>
      <c r="AA459" s="126"/>
      <c r="AB459" s="219" t="s">
        <v>575</v>
      </c>
      <c r="AC459" s="219"/>
      <c r="AD459" s="219"/>
      <c r="AE459" s="112" t="s">
        <v>580</v>
      </c>
      <c r="AF459" s="113"/>
      <c r="AG459" s="113"/>
      <c r="AH459" s="114"/>
      <c r="AI459" s="112" t="s">
        <v>580</v>
      </c>
      <c r="AJ459" s="113"/>
      <c r="AK459" s="113"/>
      <c r="AL459" s="113"/>
      <c r="AM459" s="112" t="s">
        <v>581</v>
      </c>
      <c r="AN459" s="113"/>
      <c r="AO459" s="113"/>
      <c r="AP459" s="114"/>
      <c r="AQ459" s="112" t="s">
        <v>580</v>
      </c>
      <c r="AR459" s="113"/>
      <c r="AS459" s="113"/>
      <c r="AT459" s="114"/>
      <c r="AU459" s="113" t="s">
        <v>581</v>
      </c>
      <c r="AV459" s="113"/>
      <c r="AW459" s="113"/>
      <c r="AX459" s="220"/>
    </row>
    <row r="460" spans="1:50" ht="23.25" customHeight="1" x14ac:dyDescent="0.15">
      <c r="A460" s="992"/>
      <c r="B460" s="250"/>
      <c r="C460" s="249"/>
      <c r="D460" s="250"/>
      <c r="E460" s="167"/>
      <c r="F460" s="168"/>
      <c r="G460" s="233"/>
      <c r="H460" s="165"/>
      <c r="I460" s="165"/>
      <c r="J460" s="165"/>
      <c r="K460" s="165"/>
      <c r="L460" s="165"/>
      <c r="M460" s="165"/>
      <c r="N460" s="165"/>
      <c r="O460" s="165"/>
      <c r="P460" s="165"/>
      <c r="Q460" s="165"/>
      <c r="R460" s="165"/>
      <c r="S460" s="165"/>
      <c r="T460" s="165"/>
      <c r="U460" s="165"/>
      <c r="V460" s="165"/>
      <c r="W460" s="165"/>
      <c r="X460" s="234"/>
      <c r="Y460" s="224" t="s">
        <v>13</v>
      </c>
      <c r="Z460" s="125"/>
      <c r="AA460" s="126"/>
      <c r="AB460" s="235" t="s">
        <v>14</v>
      </c>
      <c r="AC460" s="235"/>
      <c r="AD460" s="235"/>
      <c r="AE460" s="112" t="s">
        <v>580</v>
      </c>
      <c r="AF460" s="113"/>
      <c r="AG460" s="113"/>
      <c r="AH460" s="114"/>
      <c r="AI460" s="112" t="s">
        <v>580</v>
      </c>
      <c r="AJ460" s="113"/>
      <c r="AK460" s="113"/>
      <c r="AL460" s="113"/>
      <c r="AM460" s="112" t="s">
        <v>581</v>
      </c>
      <c r="AN460" s="113"/>
      <c r="AO460" s="113"/>
      <c r="AP460" s="114"/>
      <c r="AQ460" s="112" t="s">
        <v>580</v>
      </c>
      <c r="AR460" s="113"/>
      <c r="AS460" s="113"/>
      <c r="AT460" s="114"/>
      <c r="AU460" s="113" t="s">
        <v>580</v>
      </c>
      <c r="AV460" s="113"/>
      <c r="AW460" s="113"/>
      <c r="AX460" s="220"/>
    </row>
    <row r="461" spans="1:50" ht="18.75" hidden="1" customHeight="1" x14ac:dyDescent="0.15">
      <c r="A461" s="992"/>
      <c r="B461" s="250"/>
      <c r="C461" s="249"/>
      <c r="D461" s="250"/>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2"/>
      <c r="B462" s="250"/>
      <c r="C462" s="249"/>
      <c r="D462" s="250"/>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5"/>
      <c r="AR462" s="137"/>
      <c r="AS462" s="138" t="s">
        <v>355</v>
      </c>
      <c r="AT462" s="173"/>
      <c r="AU462" s="137"/>
      <c r="AV462" s="137"/>
      <c r="AW462" s="138" t="s">
        <v>300</v>
      </c>
      <c r="AX462" s="139"/>
    </row>
    <row r="463" spans="1:50" ht="23.25" hidden="1" customHeight="1" x14ac:dyDescent="0.15">
      <c r="A463" s="992"/>
      <c r="B463" s="250"/>
      <c r="C463" s="249"/>
      <c r="D463" s="250"/>
      <c r="E463" s="167"/>
      <c r="F463" s="168"/>
      <c r="G463" s="228"/>
      <c r="H463" s="162"/>
      <c r="I463" s="162"/>
      <c r="J463" s="162"/>
      <c r="K463" s="162"/>
      <c r="L463" s="162"/>
      <c r="M463" s="162"/>
      <c r="N463" s="162"/>
      <c r="O463" s="162"/>
      <c r="P463" s="162"/>
      <c r="Q463" s="162"/>
      <c r="R463" s="162"/>
      <c r="S463" s="162"/>
      <c r="T463" s="162"/>
      <c r="U463" s="162"/>
      <c r="V463" s="162"/>
      <c r="W463" s="162"/>
      <c r="X463" s="229"/>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0"/>
    </row>
    <row r="464" spans="1:50" ht="23.25" hidden="1" customHeight="1" x14ac:dyDescent="0.15">
      <c r="A464" s="992"/>
      <c r="B464" s="250"/>
      <c r="C464" s="249"/>
      <c r="D464" s="250"/>
      <c r="E464" s="167"/>
      <c r="F464" s="168"/>
      <c r="G464" s="230"/>
      <c r="H464" s="231"/>
      <c r="I464" s="231"/>
      <c r="J464" s="231"/>
      <c r="K464" s="231"/>
      <c r="L464" s="231"/>
      <c r="M464" s="231"/>
      <c r="N464" s="231"/>
      <c r="O464" s="231"/>
      <c r="P464" s="231"/>
      <c r="Q464" s="231"/>
      <c r="R464" s="231"/>
      <c r="S464" s="231"/>
      <c r="T464" s="231"/>
      <c r="U464" s="231"/>
      <c r="V464" s="231"/>
      <c r="W464" s="231"/>
      <c r="X464" s="232"/>
      <c r="Y464" s="224" t="s">
        <v>54</v>
      </c>
      <c r="Z464" s="125"/>
      <c r="AA464" s="126"/>
      <c r="AB464" s="219"/>
      <c r="AC464" s="219"/>
      <c r="AD464" s="219"/>
      <c r="AE464" s="112"/>
      <c r="AF464" s="113"/>
      <c r="AG464" s="113"/>
      <c r="AH464" s="114"/>
      <c r="AI464" s="112"/>
      <c r="AJ464" s="113"/>
      <c r="AK464" s="113"/>
      <c r="AL464" s="113"/>
      <c r="AM464" s="112"/>
      <c r="AN464" s="113"/>
      <c r="AO464" s="113"/>
      <c r="AP464" s="114"/>
      <c r="AQ464" s="112"/>
      <c r="AR464" s="113"/>
      <c r="AS464" s="113"/>
      <c r="AT464" s="114"/>
      <c r="AU464" s="113"/>
      <c r="AV464" s="113"/>
      <c r="AW464" s="113"/>
      <c r="AX464" s="220"/>
    </row>
    <row r="465" spans="1:50" ht="23.25" hidden="1" customHeight="1" x14ac:dyDescent="0.15">
      <c r="A465" s="992"/>
      <c r="B465" s="250"/>
      <c r="C465" s="249"/>
      <c r="D465" s="250"/>
      <c r="E465" s="167"/>
      <c r="F465" s="168"/>
      <c r="G465" s="233"/>
      <c r="H465" s="165"/>
      <c r="I465" s="165"/>
      <c r="J465" s="165"/>
      <c r="K465" s="165"/>
      <c r="L465" s="165"/>
      <c r="M465" s="165"/>
      <c r="N465" s="165"/>
      <c r="O465" s="165"/>
      <c r="P465" s="165"/>
      <c r="Q465" s="165"/>
      <c r="R465" s="165"/>
      <c r="S465" s="165"/>
      <c r="T465" s="165"/>
      <c r="U465" s="165"/>
      <c r="V465" s="165"/>
      <c r="W465" s="165"/>
      <c r="X465" s="234"/>
      <c r="Y465" s="224" t="s">
        <v>13</v>
      </c>
      <c r="Z465" s="125"/>
      <c r="AA465" s="126"/>
      <c r="AB465" s="235" t="s">
        <v>14</v>
      </c>
      <c r="AC465" s="235"/>
      <c r="AD465" s="235"/>
      <c r="AE465" s="112"/>
      <c r="AF465" s="113"/>
      <c r="AG465" s="113"/>
      <c r="AH465" s="114"/>
      <c r="AI465" s="112"/>
      <c r="AJ465" s="113"/>
      <c r="AK465" s="113"/>
      <c r="AL465" s="113"/>
      <c r="AM465" s="112"/>
      <c r="AN465" s="113"/>
      <c r="AO465" s="113"/>
      <c r="AP465" s="114"/>
      <c r="AQ465" s="112"/>
      <c r="AR465" s="113"/>
      <c r="AS465" s="113"/>
      <c r="AT465" s="114"/>
      <c r="AU465" s="113"/>
      <c r="AV465" s="113"/>
      <c r="AW465" s="113"/>
      <c r="AX465" s="220"/>
    </row>
    <row r="466" spans="1:50" ht="18.75" hidden="1" customHeight="1" x14ac:dyDescent="0.15">
      <c r="A466" s="992"/>
      <c r="B466" s="250"/>
      <c r="C466" s="249"/>
      <c r="D466" s="250"/>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2"/>
      <c r="B467" s="250"/>
      <c r="C467" s="249"/>
      <c r="D467" s="250"/>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5"/>
      <c r="AR467" s="137"/>
      <c r="AS467" s="138" t="s">
        <v>355</v>
      </c>
      <c r="AT467" s="173"/>
      <c r="AU467" s="137"/>
      <c r="AV467" s="137"/>
      <c r="AW467" s="138" t="s">
        <v>300</v>
      </c>
      <c r="AX467" s="139"/>
    </row>
    <row r="468" spans="1:50" ht="23.25" hidden="1" customHeight="1" x14ac:dyDescent="0.15">
      <c r="A468" s="992"/>
      <c r="B468" s="250"/>
      <c r="C468" s="249"/>
      <c r="D468" s="250"/>
      <c r="E468" s="167"/>
      <c r="F468" s="168"/>
      <c r="G468" s="228"/>
      <c r="H468" s="162"/>
      <c r="I468" s="162"/>
      <c r="J468" s="162"/>
      <c r="K468" s="162"/>
      <c r="L468" s="162"/>
      <c r="M468" s="162"/>
      <c r="N468" s="162"/>
      <c r="O468" s="162"/>
      <c r="P468" s="162"/>
      <c r="Q468" s="162"/>
      <c r="R468" s="162"/>
      <c r="S468" s="162"/>
      <c r="T468" s="162"/>
      <c r="U468" s="162"/>
      <c r="V468" s="162"/>
      <c r="W468" s="162"/>
      <c r="X468" s="229"/>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0"/>
    </row>
    <row r="469" spans="1:50" ht="23.25" hidden="1" customHeight="1" x14ac:dyDescent="0.15">
      <c r="A469" s="992"/>
      <c r="B469" s="250"/>
      <c r="C469" s="249"/>
      <c r="D469" s="250"/>
      <c r="E469" s="167"/>
      <c r="F469" s="168"/>
      <c r="G469" s="230"/>
      <c r="H469" s="231"/>
      <c r="I469" s="231"/>
      <c r="J469" s="231"/>
      <c r="K469" s="231"/>
      <c r="L469" s="231"/>
      <c r="M469" s="231"/>
      <c r="N469" s="231"/>
      <c r="O469" s="231"/>
      <c r="P469" s="231"/>
      <c r="Q469" s="231"/>
      <c r="R469" s="231"/>
      <c r="S469" s="231"/>
      <c r="T469" s="231"/>
      <c r="U469" s="231"/>
      <c r="V469" s="231"/>
      <c r="W469" s="231"/>
      <c r="X469" s="232"/>
      <c r="Y469" s="224" t="s">
        <v>54</v>
      </c>
      <c r="Z469" s="125"/>
      <c r="AA469" s="126"/>
      <c r="AB469" s="219"/>
      <c r="AC469" s="219"/>
      <c r="AD469" s="219"/>
      <c r="AE469" s="112"/>
      <c r="AF469" s="113"/>
      <c r="AG469" s="113"/>
      <c r="AH469" s="114"/>
      <c r="AI469" s="112"/>
      <c r="AJ469" s="113"/>
      <c r="AK469" s="113"/>
      <c r="AL469" s="113"/>
      <c r="AM469" s="112"/>
      <c r="AN469" s="113"/>
      <c r="AO469" s="113"/>
      <c r="AP469" s="114"/>
      <c r="AQ469" s="112"/>
      <c r="AR469" s="113"/>
      <c r="AS469" s="113"/>
      <c r="AT469" s="114"/>
      <c r="AU469" s="113"/>
      <c r="AV469" s="113"/>
      <c r="AW469" s="113"/>
      <c r="AX469" s="220"/>
    </row>
    <row r="470" spans="1:50" ht="23.25" hidden="1" customHeight="1" x14ac:dyDescent="0.15">
      <c r="A470" s="992"/>
      <c r="B470" s="250"/>
      <c r="C470" s="249"/>
      <c r="D470" s="250"/>
      <c r="E470" s="167"/>
      <c r="F470" s="168"/>
      <c r="G470" s="233"/>
      <c r="H470" s="165"/>
      <c r="I470" s="165"/>
      <c r="J470" s="165"/>
      <c r="K470" s="165"/>
      <c r="L470" s="165"/>
      <c r="M470" s="165"/>
      <c r="N470" s="165"/>
      <c r="O470" s="165"/>
      <c r="P470" s="165"/>
      <c r="Q470" s="165"/>
      <c r="R470" s="165"/>
      <c r="S470" s="165"/>
      <c r="T470" s="165"/>
      <c r="U470" s="165"/>
      <c r="V470" s="165"/>
      <c r="W470" s="165"/>
      <c r="X470" s="234"/>
      <c r="Y470" s="224" t="s">
        <v>13</v>
      </c>
      <c r="Z470" s="125"/>
      <c r="AA470" s="126"/>
      <c r="AB470" s="235" t="s">
        <v>14</v>
      </c>
      <c r="AC470" s="235"/>
      <c r="AD470" s="235"/>
      <c r="AE470" s="112"/>
      <c r="AF470" s="113"/>
      <c r="AG470" s="113"/>
      <c r="AH470" s="114"/>
      <c r="AI470" s="112"/>
      <c r="AJ470" s="113"/>
      <c r="AK470" s="113"/>
      <c r="AL470" s="113"/>
      <c r="AM470" s="112"/>
      <c r="AN470" s="113"/>
      <c r="AO470" s="113"/>
      <c r="AP470" s="114"/>
      <c r="AQ470" s="112"/>
      <c r="AR470" s="113"/>
      <c r="AS470" s="113"/>
      <c r="AT470" s="114"/>
      <c r="AU470" s="113"/>
      <c r="AV470" s="113"/>
      <c r="AW470" s="113"/>
      <c r="AX470" s="220"/>
    </row>
    <row r="471" spans="1:50" ht="18.75" hidden="1" customHeight="1" x14ac:dyDescent="0.15">
      <c r="A471" s="992"/>
      <c r="B471" s="250"/>
      <c r="C471" s="249"/>
      <c r="D471" s="250"/>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2"/>
      <c r="B472" s="250"/>
      <c r="C472" s="249"/>
      <c r="D472" s="250"/>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5"/>
      <c r="AR472" s="137"/>
      <c r="AS472" s="138" t="s">
        <v>355</v>
      </c>
      <c r="AT472" s="173"/>
      <c r="AU472" s="137"/>
      <c r="AV472" s="137"/>
      <c r="AW472" s="138" t="s">
        <v>300</v>
      </c>
      <c r="AX472" s="139"/>
    </row>
    <row r="473" spans="1:50" ht="23.25" hidden="1" customHeight="1" x14ac:dyDescent="0.15">
      <c r="A473" s="992"/>
      <c r="B473" s="250"/>
      <c r="C473" s="249"/>
      <c r="D473" s="250"/>
      <c r="E473" s="167"/>
      <c r="F473" s="168"/>
      <c r="G473" s="228"/>
      <c r="H473" s="162"/>
      <c r="I473" s="162"/>
      <c r="J473" s="162"/>
      <c r="K473" s="162"/>
      <c r="L473" s="162"/>
      <c r="M473" s="162"/>
      <c r="N473" s="162"/>
      <c r="O473" s="162"/>
      <c r="P473" s="162"/>
      <c r="Q473" s="162"/>
      <c r="R473" s="162"/>
      <c r="S473" s="162"/>
      <c r="T473" s="162"/>
      <c r="U473" s="162"/>
      <c r="V473" s="162"/>
      <c r="W473" s="162"/>
      <c r="X473" s="229"/>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0"/>
    </row>
    <row r="474" spans="1:50" ht="23.25" hidden="1" customHeight="1" x14ac:dyDescent="0.15">
      <c r="A474" s="992"/>
      <c r="B474" s="250"/>
      <c r="C474" s="249"/>
      <c r="D474" s="250"/>
      <c r="E474" s="167"/>
      <c r="F474" s="168"/>
      <c r="G474" s="230"/>
      <c r="H474" s="231"/>
      <c r="I474" s="231"/>
      <c r="J474" s="231"/>
      <c r="K474" s="231"/>
      <c r="L474" s="231"/>
      <c r="M474" s="231"/>
      <c r="N474" s="231"/>
      <c r="O474" s="231"/>
      <c r="P474" s="231"/>
      <c r="Q474" s="231"/>
      <c r="R474" s="231"/>
      <c r="S474" s="231"/>
      <c r="T474" s="231"/>
      <c r="U474" s="231"/>
      <c r="V474" s="231"/>
      <c r="W474" s="231"/>
      <c r="X474" s="232"/>
      <c r="Y474" s="224" t="s">
        <v>54</v>
      </c>
      <c r="Z474" s="125"/>
      <c r="AA474" s="126"/>
      <c r="AB474" s="219"/>
      <c r="AC474" s="219"/>
      <c r="AD474" s="219"/>
      <c r="AE474" s="112"/>
      <c r="AF474" s="113"/>
      <c r="AG474" s="113"/>
      <c r="AH474" s="114"/>
      <c r="AI474" s="112"/>
      <c r="AJ474" s="113"/>
      <c r="AK474" s="113"/>
      <c r="AL474" s="113"/>
      <c r="AM474" s="112"/>
      <c r="AN474" s="113"/>
      <c r="AO474" s="113"/>
      <c r="AP474" s="114"/>
      <c r="AQ474" s="112"/>
      <c r="AR474" s="113"/>
      <c r="AS474" s="113"/>
      <c r="AT474" s="114"/>
      <c r="AU474" s="113"/>
      <c r="AV474" s="113"/>
      <c r="AW474" s="113"/>
      <c r="AX474" s="220"/>
    </row>
    <row r="475" spans="1:50" ht="23.25" hidden="1" customHeight="1" x14ac:dyDescent="0.15">
      <c r="A475" s="992"/>
      <c r="B475" s="250"/>
      <c r="C475" s="249"/>
      <c r="D475" s="250"/>
      <c r="E475" s="167"/>
      <c r="F475" s="168"/>
      <c r="G475" s="233"/>
      <c r="H475" s="165"/>
      <c r="I475" s="165"/>
      <c r="J475" s="165"/>
      <c r="K475" s="165"/>
      <c r="L475" s="165"/>
      <c r="M475" s="165"/>
      <c r="N475" s="165"/>
      <c r="O475" s="165"/>
      <c r="P475" s="165"/>
      <c r="Q475" s="165"/>
      <c r="R475" s="165"/>
      <c r="S475" s="165"/>
      <c r="T475" s="165"/>
      <c r="U475" s="165"/>
      <c r="V475" s="165"/>
      <c r="W475" s="165"/>
      <c r="X475" s="234"/>
      <c r="Y475" s="224" t="s">
        <v>13</v>
      </c>
      <c r="Z475" s="125"/>
      <c r="AA475" s="126"/>
      <c r="AB475" s="235" t="s">
        <v>14</v>
      </c>
      <c r="AC475" s="235"/>
      <c r="AD475" s="235"/>
      <c r="AE475" s="112"/>
      <c r="AF475" s="113"/>
      <c r="AG475" s="113"/>
      <c r="AH475" s="114"/>
      <c r="AI475" s="112"/>
      <c r="AJ475" s="113"/>
      <c r="AK475" s="113"/>
      <c r="AL475" s="113"/>
      <c r="AM475" s="112"/>
      <c r="AN475" s="113"/>
      <c r="AO475" s="113"/>
      <c r="AP475" s="114"/>
      <c r="AQ475" s="112"/>
      <c r="AR475" s="113"/>
      <c r="AS475" s="113"/>
      <c r="AT475" s="114"/>
      <c r="AU475" s="113"/>
      <c r="AV475" s="113"/>
      <c r="AW475" s="113"/>
      <c r="AX475" s="220"/>
    </row>
    <row r="476" spans="1:50" ht="18.75" hidden="1" customHeight="1" x14ac:dyDescent="0.15">
      <c r="A476" s="992"/>
      <c r="B476" s="250"/>
      <c r="C476" s="249"/>
      <c r="D476" s="250"/>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2"/>
      <c r="B477" s="250"/>
      <c r="C477" s="249"/>
      <c r="D477" s="250"/>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5"/>
      <c r="AR477" s="137"/>
      <c r="AS477" s="138" t="s">
        <v>355</v>
      </c>
      <c r="AT477" s="173"/>
      <c r="AU477" s="137"/>
      <c r="AV477" s="137"/>
      <c r="AW477" s="138" t="s">
        <v>300</v>
      </c>
      <c r="AX477" s="139"/>
    </row>
    <row r="478" spans="1:50" ht="23.25" hidden="1" customHeight="1" x14ac:dyDescent="0.15">
      <c r="A478" s="992"/>
      <c r="B478" s="250"/>
      <c r="C478" s="249"/>
      <c r="D478" s="250"/>
      <c r="E478" s="167"/>
      <c r="F478" s="168"/>
      <c r="G478" s="228"/>
      <c r="H478" s="162"/>
      <c r="I478" s="162"/>
      <c r="J478" s="162"/>
      <c r="K478" s="162"/>
      <c r="L478" s="162"/>
      <c r="M478" s="162"/>
      <c r="N478" s="162"/>
      <c r="O478" s="162"/>
      <c r="P478" s="162"/>
      <c r="Q478" s="162"/>
      <c r="R478" s="162"/>
      <c r="S478" s="162"/>
      <c r="T478" s="162"/>
      <c r="U478" s="162"/>
      <c r="V478" s="162"/>
      <c r="W478" s="162"/>
      <c r="X478" s="229"/>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0"/>
    </row>
    <row r="479" spans="1:50" ht="23.25" hidden="1" customHeight="1" x14ac:dyDescent="0.15">
      <c r="A479" s="992"/>
      <c r="B479" s="250"/>
      <c r="C479" s="249"/>
      <c r="D479" s="250"/>
      <c r="E479" s="167"/>
      <c r="F479" s="168"/>
      <c r="G479" s="230"/>
      <c r="H479" s="231"/>
      <c r="I479" s="231"/>
      <c r="J479" s="231"/>
      <c r="K479" s="231"/>
      <c r="L479" s="231"/>
      <c r="M479" s="231"/>
      <c r="N479" s="231"/>
      <c r="O479" s="231"/>
      <c r="P479" s="231"/>
      <c r="Q479" s="231"/>
      <c r="R479" s="231"/>
      <c r="S479" s="231"/>
      <c r="T479" s="231"/>
      <c r="U479" s="231"/>
      <c r="V479" s="231"/>
      <c r="W479" s="231"/>
      <c r="X479" s="232"/>
      <c r="Y479" s="224" t="s">
        <v>54</v>
      </c>
      <c r="Z479" s="125"/>
      <c r="AA479" s="126"/>
      <c r="AB479" s="219"/>
      <c r="AC479" s="219"/>
      <c r="AD479" s="219"/>
      <c r="AE479" s="112"/>
      <c r="AF479" s="113"/>
      <c r="AG479" s="113"/>
      <c r="AH479" s="114"/>
      <c r="AI479" s="112"/>
      <c r="AJ479" s="113"/>
      <c r="AK479" s="113"/>
      <c r="AL479" s="113"/>
      <c r="AM479" s="112"/>
      <c r="AN479" s="113"/>
      <c r="AO479" s="113"/>
      <c r="AP479" s="114"/>
      <c r="AQ479" s="112"/>
      <c r="AR479" s="113"/>
      <c r="AS479" s="113"/>
      <c r="AT479" s="114"/>
      <c r="AU479" s="113"/>
      <c r="AV479" s="113"/>
      <c r="AW479" s="113"/>
      <c r="AX479" s="220"/>
    </row>
    <row r="480" spans="1:50" ht="23.25" hidden="1" customHeight="1" x14ac:dyDescent="0.15">
      <c r="A480" s="992"/>
      <c r="B480" s="250"/>
      <c r="C480" s="249"/>
      <c r="D480" s="250"/>
      <c r="E480" s="167"/>
      <c r="F480" s="168"/>
      <c r="G480" s="233"/>
      <c r="H480" s="165"/>
      <c r="I480" s="165"/>
      <c r="J480" s="165"/>
      <c r="K480" s="165"/>
      <c r="L480" s="165"/>
      <c r="M480" s="165"/>
      <c r="N480" s="165"/>
      <c r="O480" s="165"/>
      <c r="P480" s="165"/>
      <c r="Q480" s="165"/>
      <c r="R480" s="165"/>
      <c r="S480" s="165"/>
      <c r="T480" s="165"/>
      <c r="U480" s="165"/>
      <c r="V480" s="165"/>
      <c r="W480" s="165"/>
      <c r="X480" s="234"/>
      <c r="Y480" s="224" t="s">
        <v>13</v>
      </c>
      <c r="Z480" s="125"/>
      <c r="AA480" s="126"/>
      <c r="AB480" s="235" t="s">
        <v>14</v>
      </c>
      <c r="AC480" s="235"/>
      <c r="AD480" s="235"/>
      <c r="AE480" s="112"/>
      <c r="AF480" s="113"/>
      <c r="AG480" s="113"/>
      <c r="AH480" s="114"/>
      <c r="AI480" s="112"/>
      <c r="AJ480" s="113"/>
      <c r="AK480" s="113"/>
      <c r="AL480" s="113"/>
      <c r="AM480" s="112"/>
      <c r="AN480" s="113"/>
      <c r="AO480" s="113"/>
      <c r="AP480" s="114"/>
      <c r="AQ480" s="112"/>
      <c r="AR480" s="113"/>
      <c r="AS480" s="113"/>
      <c r="AT480" s="114"/>
      <c r="AU480" s="113"/>
      <c r="AV480" s="113"/>
      <c r="AW480" s="113"/>
      <c r="AX480" s="220"/>
    </row>
    <row r="481" spans="1:50" ht="23.85" customHeight="1" x14ac:dyDescent="0.15">
      <c r="A481" s="992"/>
      <c r="B481" s="250"/>
      <c r="C481" s="249"/>
      <c r="D481" s="250"/>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2"/>
      <c r="B482" s="250"/>
      <c r="C482" s="249"/>
      <c r="D482" s="250"/>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2"/>
      <c r="B483" s="250"/>
      <c r="C483" s="249"/>
      <c r="D483" s="250"/>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2"/>
      <c r="B484" s="250"/>
      <c r="C484" s="249"/>
      <c r="D484" s="250"/>
      <c r="E484" s="236" t="s">
        <v>560</v>
      </c>
      <c r="F484" s="237"/>
      <c r="G484" s="238" t="s">
        <v>374</v>
      </c>
      <c r="H484" s="159"/>
      <c r="I484" s="15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2"/>
      <c r="B486" s="250"/>
      <c r="C486" s="249"/>
      <c r="D486" s="250"/>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5"/>
      <c r="AR486" s="137"/>
      <c r="AS486" s="138" t="s">
        <v>355</v>
      </c>
      <c r="AT486" s="173"/>
      <c r="AU486" s="137"/>
      <c r="AV486" s="137"/>
      <c r="AW486" s="138" t="s">
        <v>300</v>
      </c>
      <c r="AX486" s="139"/>
    </row>
    <row r="487" spans="1:50" ht="23.25" hidden="1" customHeight="1" x14ac:dyDescent="0.15">
      <c r="A487" s="992"/>
      <c r="B487" s="250"/>
      <c r="C487" s="249"/>
      <c r="D487" s="250"/>
      <c r="E487" s="167"/>
      <c r="F487" s="168"/>
      <c r="G487" s="228"/>
      <c r="H487" s="162"/>
      <c r="I487" s="162"/>
      <c r="J487" s="162"/>
      <c r="K487" s="162"/>
      <c r="L487" s="162"/>
      <c r="M487" s="162"/>
      <c r="N487" s="162"/>
      <c r="O487" s="162"/>
      <c r="P487" s="162"/>
      <c r="Q487" s="162"/>
      <c r="R487" s="162"/>
      <c r="S487" s="162"/>
      <c r="T487" s="162"/>
      <c r="U487" s="162"/>
      <c r="V487" s="162"/>
      <c r="W487" s="162"/>
      <c r="X487" s="229"/>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0"/>
    </row>
    <row r="488" spans="1:50" ht="23.25" hidden="1" customHeight="1" x14ac:dyDescent="0.15">
      <c r="A488" s="992"/>
      <c r="B488" s="250"/>
      <c r="C488" s="249"/>
      <c r="D488" s="250"/>
      <c r="E488" s="167"/>
      <c r="F488" s="168"/>
      <c r="G488" s="230"/>
      <c r="H488" s="231"/>
      <c r="I488" s="231"/>
      <c r="J488" s="231"/>
      <c r="K488" s="231"/>
      <c r="L488" s="231"/>
      <c r="M488" s="231"/>
      <c r="N488" s="231"/>
      <c r="O488" s="231"/>
      <c r="P488" s="231"/>
      <c r="Q488" s="231"/>
      <c r="R488" s="231"/>
      <c r="S488" s="231"/>
      <c r="T488" s="231"/>
      <c r="U488" s="231"/>
      <c r="V488" s="231"/>
      <c r="W488" s="231"/>
      <c r="X488" s="232"/>
      <c r="Y488" s="224" t="s">
        <v>54</v>
      </c>
      <c r="Z488" s="125"/>
      <c r="AA488" s="126"/>
      <c r="AB488" s="219"/>
      <c r="AC488" s="219"/>
      <c r="AD488" s="219"/>
      <c r="AE488" s="112"/>
      <c r="AF488" s="113"/>
      <c r="AG488" s="113"/>
      <c r="AH488" s="114"/>
      <c r="AI488" s="112"/>
      <c r="AJ488" s="113"/>
      <c r="AK488" s="113"/>
      <c r="AL488" s="113"/>
      <c r="AM488" s="112"/>
      <c r="AN488" s="113"/>
      <c r="AO488" s="113"/>
      <c r="AP488" s="114"/>
      <c r="AQ488" s="112"/>
      <c r="AR488" s="113"/>
      <c r="AS488" s="113"/>
      <c r="AT488" s="114"/>
      <c r="AU488" s="113"/>
      <c r="AV488" s="113"/>
      <c r="AW488" s="113"/>
      <c r="AX488" s="220"/>
    </row>
    <row r="489" spans="1:50" ht="23.25" hidden="1" customHeight="1" x14ac:dyDescent="0.15">
      <c r="A489" s="992"/>
      <c r="B489" s="250"/>
      <c r="C489" s="249"/>
      <c r="D489" s="250"/>
      <c r="E489" s="167"/>
      <c r="F489" s="168"/>
      <c r="G489" s="233"/>
      <c r="H489" s="165"/>
      <c r="I489" s="165"/>
      <c r="J489" s="165"/>
      <c r="K489" s="165"/>
      <c r="L489" s="165"/>
      <c r="M489" s="165"/>
      <c r="N489" s="165"/>
      <c r="O489" s="165"/>
      <c r="P489" s="165"/>
      <c r="Q489" s="165"/>
      <c r="R489" s="165"/>
      <c r="S489" s="165"/>
      <c r="T489" s="165"/>
      <c r="U489" s="165"/>
      <c r="V489" s="165"/>
      <c r="W489" s="165"/>
      <c r="X489" s="234"/>
      <c r="Y489" s="224" t="s">
        <v>13</v>
      </c>
      <c r="Z489" s="125"/>
      <c r="AA489" s="126"/>
      <c r="AB489" s="235" t="s">
        <v>301</v>
      </c>
      <c r="AC489" s="235"/>
      <c r="AD489" s="235"/>
      <c r="AE489" s="112"/>
      <c r="AF489" s="113"/>
      <c r="AG489" s="113"/>
      <c r="AH489" s="114"/>
      <c r="AI489" s="112"/>
      <c r="AJ489" s="113"/>
      <c r="AK489" s="113"/>
      <c r="AL489" s="113"/>
      <c r="AM489" s="112"/>
      <c r="AN489" s="113"/>
      <c r="AO489" s="113"/>
      <c r="AP489" s="114"/>
      <c r="AQ489" s="112"/>
      <c r="AR489" s="113"/>
      <c r="AS489" s="113"/>
      <c r="AT489" s="114"/>
      <c r="AU489" s="113"/>
      <c r="AV489" s="113"/>
      <c r="AW489" s="113"/>
      <c r="AX489" s="220"/>
    </row>
    <row r="490" spans="1:50" ht="18.75" hidden="1" customHeight="1" x14ac:dyDescent="0.15">
      <c r="A490" s="992"/>
      <c r="B490" s="250"/>
      <c r="C490" s="249"/>
      <c r="D490" s="250"/>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2"/>
      <c r="B491" s="250"/>
      <c r="C491" s="249"/>
      <c r="D491" s="250"/>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5"/>
      <c r="AR491" s="137"/>
      <c r="AS491" s="138" t="s">
        <v>355</v>
      </c>
      <c r="AT491" s="173"/>
      <c r="AU491" s="137"/>
      <c r="AV491" s="137"/>
      <c r="AW491" s="138" t="s">
        <v>300</v>
      </c>
      <c r="AX491" s="139"/>
    </row>
    <row r="492" spans="1:50" ht="23.25" hidden="1" customHeight="1" x14ac:dyDescent="0.15">
      <c r="A492" s="992"/>
      <c r="B492" s="250"/>
      <c r="C492" s="249"/>
      <c r="D492" s="250"/>
      <c r="E492" s="167"/>
      <c r="F492" s="168"/>
      <c r="G492" s="228"/>
      <c r="H492" s="162"/>
      <c r="I492" s="162"/>
      <c r="J492" s="162"/>
      <c r="K492" s="162"/>
      <c r="L492" s="162"/>
      <c r="M492" s="162"/>
      <c r="N492" s="162"/>
      <c r="O492" s="162"/>
      <c r="P492" s="162"/>
      <c r="Q492" s="162"/>
      <c r="R492" s="162"/>
      <c r="S492" s="162"/>
      <c r="T492" s="162"/>
      <c r="U492" s="162"/>
      <c r="V492" s="162"/>
      <c r="W492" s="162"/>
      <c r="X492" s="229"/>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0"/>
    </row>
    <row r="493" spans="1:50" ht="23.25" hidden="1" customHeight="1" x14ac:dyDescent="0.15">
      <c r="A493" s="992"/>
      <c r="B493" s="250"/>
      <c r="C493" s="249"/>
      <c r="D493" s="250"/>
      <c r="E493" s="167"/>
      <c r="F493" s="168"/>
      <c r="G493" s="230"/>
      <c r="H493" s="231"/>
      <c r="I493" s="231"/>
      <c r="J493" s="231"/>
      <c r="K493" s="231"/>
      <c r="L493" s="231"/>
      <c r="M493" s="231"/>
      <c r="N493" s="231"/>
      <c r="O493" s="231"/>
      <c r="P493" s="231"/>
      <c r="Q493" s="231"/>
      <c r="R493" s="231"/>
      <c r="S493" s="231"/>
      <c r="T493" s="231"/>
      <c r="U493" s="231"/>
      <c r="V493" s="231"/>
      <c r="W493" s="231"/>
      <c r="X493" s="232"/>
      <c r="Y493" s="224" t="s">
        <v>54</v>
      </c>
      <c r="Z493" s="125"/>
      <c r="AA493" s="126"/>
      <c r="AB493" s="219"/>
      <c r="AC493" s="219"/>
      <c r="AD493" s="219"/>
      <c r="AE493" s="112"/>
      <c r="AF493" s="113"/>
      <c r="AG493" s="113"/>
      <c r="AH493" s="114"/>
      <c r="AI493" s="112"/>
      <c r="AJ493" s="113"/>
      <c r="AK493" s="113"/>
      <c r="AL493" s="113"/>
      <c r="AM493" s="112"/>
      <c r="AN493" s="113"/>
      <c r="AO493" s="113"/>
      <c r="AP493" s="114"/>
      <c r="AQ493" s="112"/>
      <c r="AR493" s="113"/>
      <c r="AS493" s="113"/>
      <c r="AT493" s="114"/>
      <c r="AU493" s="113"/>
      <c r="AV493" s="113"/>
      <c r="AW493" s="113"/>
      <c r="AX493" s="220"/>
    </row>
    <row r="494" spans="1:50" ht="23.25" hidden="1" customHeight="1" x14ac:dyDescent="0.15">
      <c r="A494" s="992"/>
      <c r="B494" s="250"/>
      <c r="C494" s="249"/>
      <c r="D494" s="250"/>
      <c r="E494" s="167"/>
      <c r="F494" s="168"/>
      <c r="G494" s="233"/>
      <c r="H494" s="165"/>
      <c r="I494" s="165"/>
      <c r="J494" s="165"/>
      <c r="K494" s="165"/>
      <c r="L494" s="165"/>
      <c r="M494" s="165"/>
      <c r="N494" s="165"/>
      <c r="O494" s="165"/>
      <c r="P494" s="165"/>
      <c r="Q494" s="165"/>
      <c r="R494" s="165"/>
      <c r="S494" s="165"/>
      <c r="T494" s="165"/>
      <c r="U494" s="165"/>
      <c r="V494" s="165"/>
      <c r="W494" s="165"/>
      <c r="X494" s="234"/>
      <c r="Y494" s="224" t="s">
        <v>13</v>
      </c>
      <c r="Z494" s="125"/>
      <c r="AA494" s="126"/>
      <c r="AB494" s="235" t="s">
        <v>301</v>
      </c>
      <c r="AC494" s="235"/>
      <c r="AD494" s="235"/>
      <c r="AE494" s="112"/>
      <c r="AF494" s="113"/>
      <c r="AG494" s="113"/>
      <c r="AH494" s="114"/>
      <c r="AI494" s="112"/>
      <c r="AJ494" s="113"/>
      <c r="AK494" s="113"/>
      <c r="AL494" s="113"/>
      <c r="AM494" s="112"/>
      <c r="AN494" s="113"/>
      <c r="AO494" s="113"/>
      <c r="AP494" s="114"/>
      <c r="AQ494" s="112"/>
      <c r="AR494" s="113"/>
      <c r="AS494" s="113"/>
      <c r="AT494" s="114"/>
      <c r="AU494" s="113"/>
      <c r="AV494" s="113"/>
      <c r="AW494" s="113"/>
      <c r="AX494" s="220"/>
    </row>
    <row r="495" spans="1:50" ht="18.75" hidden="1" customHeight="1" x14ac:dyDescent="0.15">
      <c r="A495" s="992"/>
      <c r="B495" s="250"/>
      <c r="C495" s="249"/>
      <c r="D495" s="250"/>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2"/>
      <c r="B496" s="250"/>
      <c r="C496" s="249"/>
      <c r="D496" s="250"/>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5"/>
      <c r="AR496" s="137"/>
      <c r="AS496" s="138" t="s">
        <v>355</v>
      </c>
      <c r="AT496" s="173"/>
      <c r="AU496" s="137"/>
      <c r="AV496" s="137"/>
      <c r="AW496" s="138" t="s">
        <v>300</v>
      </c>
      <c r="AX496" s="139"/>
    </row>
    <row r="497" spans="1:50" ht="23.25" hidden="1" customHeight="1" x14ac:dyDescent="0.15">
      <c r="A497" s="992"/>
      <c r="B497" s="250"/>
      <c r="C497" s="249"/>
      <c r="D497" s="250"/>
      <c r="E497" s="167"/>
      <c r="F497" s="168"/>
      <c r="G497" s="228"/>
      <c r="H497" s="162"/>
      <c r="I497" s="162"/>
      <c r="J497" s="162"/>
      <c r="K497" s="162"/>
      <c r="L497" s="162"/>
      <c r="M497" s="162"/>
      <c r="N497" s="162"/>
      <c r="O497" s="162"/>
      <c r="P497" s="162"/>
      <c r="Q497" s="162"/>
      <c r="R497" s="162"/>
      <c r="S497" s="162"/>
      <c r="T497" s="162"/>
      <c r="U497" s="162"/>
      <c r="V497" s="162"/>
      <c r="W497" s="162"/>
      <c r="X497" s="229"/>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0"/>
    </row>
    <row r="498" spans="1:50" ht="23.25" hidden="1" customHeight="1" x14ac:dyDescent="0.15">
      <c r="A498" s="992"/>
      <c r="B498" s="250"/>
      <c r="C498" s="249"/>
      <c r="D498" s="250"/>
      <c r="E498" s="167"/>
      <c r="F498" s="168"/>
      <c r="G498" s="230"/>
      <c r="H498" s="231"/>
      <c r="I498" s="231"/>
      <c r="J498" s="231"/>
      <c r="K498" s="231"/>
      <c r="L498" s="231"/>
      <c r="M498" s="231"/>
      <c r="N498" s="231"/>
      <c r="O498" s="231"/>
      <c r="P498" s="231"/>
      <c r="Q498" s="231"/>
      <c r="R498" s="231"/>
      <c r="S498" s="231"/>
      <c r="T498" s="231"/>
      <c r="U498" s="231"/>
      <c r="V498" s="231"/>
      <c r="W498" s="231"/>
      <c r="X498" s="232"/>
      <c r="Y498" s="224" t="s">
        <v>54</v>
      </c>
      <c r="Z498" s="125"/>
      <c r="AA498" s="126"/>
      <c r="AB498" s="219"/>
      <c r="AC498" s="219"/>
      <c r="AD498" s="219"/>
      <c r="AE498" s="112"/>
      <c r="AF498" s="113"/>
      <c r="AG498" s="113"/>
      <c r="AH498" s="114"/>
      <c r="AI498" s="112"/>
      <c r="AJ498" s="113"/>
      <c r="AK498" s="113"/>
      <c r="AL498" s="113"/>
      <c r="AM498" s="112"/>
      <c r="AN498" s="113"/>
      <c r="AO498" s="113"/>
      <c r="AP498" s="114"/>
      <c r="AQ498" s="112"/>
      <c r="AR498" s="113"/>
      <c r="AS498" s="113"/>
      <c r="AT498" s="114"/>
      <c r="AU498" s="113"/>
      <c r="AV498" s="113"/>
      <c r="AW498" s="113"/>
      <c r="AX498" s="220"/>
    </row>
    <row r="499" spans="1:50" ht="23.25" hidden="1" customHeight="1" x14ac:dyDescent="0.15">
      <c r="A499" s="992"/>
      <c r="B499" s="250"/>
      <c r="C499" s="249"/>
      <c r="D499" s="250"/>
      <c r="E499" s="167"/>
      <c r="F499" s="168"/>
      <c r="G499" s="233"/>
      <c r="H499" s="165"/>
      <c r="I499" s="165"/>
      <c r="J499" s="165"/>
      <c r="K499" s="165"/>
      <c r="L499" s="165"/>
      <c r="M499" s="165"/>
      <c r="N499" s="165"/>
      <c r="O499" s="165"/>
      <c r="P499" s="165"/>
      <c r="Q499" s="165"/>
      <c r="R499" s="165"/>
      <c r="S499" s="165"/>
      <c r="T499" s="165"/>
      <c r="U499" s="165"/>
      <c r="V499" s="165"/>
      <c r="W499" s="165"/>
      <c r="X499" s="234"/>
      <c r="Y499" s="224" t="s">
        <v>13</v>
      </c>
      <c r="Z499" s="125"/>
      <c r="AA499" s="126"/>
      <c r="AB499" s="235" t="s">
        <v>301</v>
      </c>
      <c r="AC499" s="235"/>
      <c r="AD499" s="235"/>
      <c r="AE499" s="112"/>
      <c r="AF499" s="113"/>
      <c r="AG499" s="113"/>
      <c r="AH499" s="114"/>
      <c r="AI499" s="112"/>
      <c r="AJ499" s="113"/>
      <c r="AK499" s="113"/>
      <c r="AL499" s="113"/>
      <c r="AM499" s="112"/>
      <c r="AN499" s="113"/>
      <c r="AO499" s="113"/>
      <c r="AP499" s="114"/>
      <c r="AQ499" s="112"/>
      <c r="AR499" s="113"/>
      <c r="AS499" s="113"/>
      <c r="AT499" s="114"/>
      <c r="AU499" s="113"/>
      <c r="AV499" s="113"/>
      <c r="AW499" s="113"/>
      <c r="AX499" s="220"/>
    </row>
    <row r="500" spans="1:50" ht="18.75" hidden="1" customHeight="1" x14ac:dyDescent="0.15">
      <c r="A500" s="992"/>
      <c r="B500" s="250"/>
      <c r="C500" s="249"/>
      <c r="D500" s="250"/>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2"/>
      <c r="B501" s="250"/>
      <c r="C501" s="249"/>
      <c r="D501" s="250"/>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5"/>
      <c r="AR501" s="137"/>
      <c r="AS501" s="138" t="s">
        <v>355</v>
      </c>
      <c r="AT501" s="173"/>
      <c r="AU501" s="137"/>
      <c r="AV501" s="137"/>
      <c r="AW501" s="138" t="s">
        <v>300</v>
      </c>
      <c r="AX501" s="139"/>
    </row>
    <row r="502" spans="1:50" ht="23.25" hidden="1" customHeight="1" x14ac:dyDescent="0.15">
      <c r="A502" s="992"/>
      <c r="B502" s="250"/>
      <c r="C502" s="249"/>
      <c r="D502" s="250"/>
      <c r="E502" s="167"/>
      <c r="F502" s="168"/>
      <c r="G502" s="228"/>
      <c r="H502" s="162"/>
      <c r="I502" s="162"/>
      <c r="J502" s="162"/>
      <c r="K502" s="162"/>
      <c r="L502" s="162"/>
      <c r="M502" s="162"/>
      <c r="N502" s="162"/>
      <c r="O502" s="162"/>
      <c r="P502" s="162"/>
      <c r="Q502" s="162"/>
      <c r="R502" s="162"/>
      <c r="S502" s="162"/>
      <c r="T502" s="162"/>
      <c r="U502" s="162"/>
      <c r="V502" s="162"/>
      <c r="W502" s="162"/>
      <c r="X502" s="229"/>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0"/>
    </row>
    <row r="503" spans="1:50" ht="23.25" hidden="1" customHeight="1" x14ac:dyDescent="0.15">
      <c r="A503" s="992"/>
      <c r="B503" s="250"/>
      <c r="C503" s="249"/>
      <c r="D503" s="250"/>
      <c r="E503" s="167"/>
      <c r="F503" s="168"/>
      <c r="G503" s="230"/>
      <c r="H503" s="231"/>
      <c r="I503" s="231"/>
      <c r="J503" s="231"/>
      <c r="K503" s="231"/>
      <c r="L503" s="231"/>
      <c r="M503" s="231"/>
      <c r="N503" s="231"/>
      <c r="O503" s="231"/>
      <c r="P503" s="231"/>
      <c r="Q503" s="231"/>
      <c r="R503" s="231"/>
      <c r="S503" s="231"/>
      <c r="T503" s="231"/>
      <c r="U503" s="231"/>
      <c r="V503" s="231"/>
      <c r="W503" s="231"/>
      <c r="X503" s="232"/>
      <c r="Y503" s="224" t="s">
        <v>54</v>
      </c>
      <c r="Z503" s="125"/>
      <c r="AA503" s="126"/>
      <c r="AB503" s="219"/>
      <c r="AC503" s="219"/>
      <c r="AD503" s="219"/>
      <c r="AE503" s="112"/>
      <c r="AF503" s="113"/>
      <c r="AG503" s="113"/>
      <c r="AH503" s="114"/>
      <c r="AI503" s="112"/>
      <c r="AJ503" s="113"/>
      <c r="AK503" s="113"/>
      <c r="AL503" s="113"/>
      <c r="AM503" s="112"/>
      <c r="AN503" s="113"/>
      <c r="AO503" s="113"/>
      <c r="AP503" s="114"/>
      <c r="AQ503" s="112"/>
      <c r="AR503" s="113"/>
      <c r="AS503" s="113"/>
      <c r="AT503" s="114"/>
      <c r="AU503" s="113"/>
      <c r="AV503" s="113"/>
      <c r="AW503" s="113"/>
      <c r="AX503" s="220"/>
    </row>
    <row r="504" spans="1:50" ht="23.25" hidden="1" customHeight="1" x14ac:dyDescent="0.15">
      <c r="A504" s="992"/>
      <c r="B504" s="250"/>
      <c r="C504" s="249"/>
      <c r="D504" s="250"/>
      <c r="E504" s="167"/>
      <c r="F504" s="168"/>
      <c r="G504" s="233"/>
      <c r="H504" s="165"/>
      <c r="I504" s="165"/>
      <c r="J504" s="165"/>
      <c r="K504" s="165"/>
      <c r="L504" s="165"/>
      <c r="M504" s="165"/>
      <c r="N504" s="165"/>
      <c r="O504" s="165"/>
      <c r="P504" s="165"/>
      <c r="Q504" s="165"/>
      <c r="R504" s="165"/>
      <c r="S504" s="165"/>
      <c r="T504" s="165"/>
      <c r="U504" s="165"/>
      <c r="V504" s="165"/>
      <c r="W504" s="165"/>
      <c r="X504" s="234"/>
      <c r="Y504" s="224" t="s">
        <v>13</v>
      </c>
      <c r="Z504" s="125"/>
      <c r="AA504" s="126"/>
      <c r="AB504" s="235" t="s">
        <v>301</v>
      </c>
      <c r="AC504" s="235"/>
      <c r="AD504" s="235"/>
      <c r="AE504" s="112"/>
      <c r="AF504" s="113"/>
      <c r="AG504" s="113"/>
      <c r="AH504" s="114"/>
      <c r="AI504" s="112"/>
      <c r="AJ504" s="113"/>
      <c r="AK504" s="113"/>
      <c r="AL504" s="113"/>
      <c r="AM504" s="112"/>
      <c r="AN504" s="113"/>
      <c r="AO504" s="113"/>
      <c r="AP504" s="114"/>
      <c r="AQ504" s="112"/>
      <c r="AR504" s="113"/>
      <c r="AS504" s="113"/>
      <c r="AT504" s="114"/>
      <c r="AU504" s="113"/>
      <c r="AV504" s="113"/>
      <c r="AW504" s="113"/>
      <c r="AX504" s="220"/>
    </row>
    <row r="505" spans="1:50" ht="18.75" hidden="1" customHeight="1" x14ac:dyDescent="0.15">
      <c r="A505" s="992"/>
      <c r="B505" s="250"/>
      <c r="C505" s="249"/>
      <c r="D505" s="250"/>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2"/>
      <c r="B506" s="250"/>
      <c r="C506" s="249"/>
      <c r="D506" s="250"/>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5"/>
      <c r="AR506" s="137"/>
      <c r="AS506" s="138" t="s">
        <v>355</v>
      </c>
      <c r="AT506" s="173"/>
      <c r="AU506" s="137"/>
      <c r="AV506" s="137"/>
      <c r="AW506" s="138" t="s">
        <v>300</v>
      </c>
      <c r="AX506" s="139"/>
    </row>
    <row r="507" spans="1:50" ht="23.25" hidden="1" customHeight="1" x14ac:dyDescent="0.15">
      <c r="A507" s="992"/>
      <c r="B507" s="250"/>
      <c r="C507" s="249"/>
      <c r="D507" s="250"/>
      <c r="E507" s="167"/>
      <c r="F507" s="168"/>
      <c r="G507" s="228"/>
      <c r="H507" s="162"/>
      <c r="I507" s="162"/>
      <c r="J507" s="162"/>
      <c r="K507" s="162"/>
      <c r="L507" s="162"/>
      <c r="M507" s="162"/>
      <c r="N507" s="162"/>
      <c r="O507" s="162"/>
      <c r="P507" s="162"/>
      <c r="Q507" s="162"/>
      <c r="R507" s="162"/>
      <c r="S507" s="162"/>
      <c r="T507" s="162"/>
      <c r="U507" s="162"/>
      <c r="V507" s="162"/>
      <c r="W507" s="162"/>
      <c r="X507" s="229"/>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0"/>
    </row>
    <row r="508" spans="1:50" ht="23.25" hidden="1" customHeight="1" x14ac:dyDescent="0.15">
      <c r="A508" s="992"/>
      <c r="B508" s="250"/>
      <c r="C508" s="249"/>
      <c r="D508" s="250"/>
      <c r="E508" s="167"/>
      <c r="F508" s="168"/>
      <c r="G508" s="230"/>
      <c r="H508" s="231"/>
      <c r="I508" s="231"/>
      <c r="J508" s="231"/>
      <c r="K508" s="231"/>
      <c r="L508" s="231"/>
      <c r="M508" s="231"/>
      <c r="N508" s="231"/>
      <c r="O508" s="231"/>
      <c r="P508" s="231"/>
      <c r="Q508" s="231"/>
      <c r="R508" s="231"/>
      <c r="S508" s="231"/>
      <c r="T508" s="231"/>
      <c r="U508" s="231"/>
      <c r="V508" s="231"/>
      <c r="W508" s="231"/>
      <c r="X508" s="232"/>
      <c r="Y508" s="224" t="s">
        <v>54</v>
      </c>
      <c r="Z508" s="125"/>
      <c r="AA508" s="126"/>
      <c r="AB508" s="219"/>
      <c r="AC508" s="219"/>
      <c r="AD508" s="219"/>
      <c r="AE508" s="112"/>
      <c r="AF508" s="113"/>
      <c r="AG508" s="113"/>
      <c r="AH508" s="114"/>
      <c r="AI508" s="112"/>
      <c r="AJ508" s="113"/>
      <c r="AK508" s="113"/>
      <c r="AL508" s="113"/>
      <c r="AM508" s="112"/>
      <c r="AN508" s="113"/>
      <c r="AO508" s="113"/>
      <c r="AP508" s="114"/>
      <c r="AQ508" s="112"/>
      <c r="AR508" s="113"/>
      <c r="AS508" s="113"/>
      <c r="AT508" s="114"/>
      <c r="AU508" s="113"/>
      <c r="AV508" s="113"/>
      <c r="AW508" s="113"/>
      <c r="AX508" s="220"/>
    </row>
    <row r="509" spans="1:50" ht="23.25" hidden="1" customHeight="1" x14ac:dyDescent="0.15">
      <c r="A509" s="992"/>
      <c r="B509" s="250"/>
      <c r="C509" s="249"/>
      <c r="D509" s="250"/>
      <c r="E509" s="167"/>
      <c r="F509" s="168"/>
      <c r="G509" s="233"/>
      <c r="H509" s="165"/>
      <c r="I509" s="165"/>
      <c r="J509" s="165"/>
      <c r="K509" s="165"/>
      <c r="L509" s="165"/>
      <c r="M509" s="165"/>
      <c r="N509" s="165"/>
      <c r="O509" s="165"/>
      <c r="P509" s="165"/>
      <c r="Q509" s="165"/>
      <c r="R509" s="165"/>
      <c r="S509" s="165"/>
      <c r="T509" s="165"/>
      <c r="U509" s="165"/>
      <c r="V509" s="165"/>
      <c r="W509" s="165"/>
      <c r="X509" s="234"/>
      <c r="Y509" s="224" t="s">
        <v>13</v>
      </c>
      <c r="Z509" s="125"/>
      <c r="AA509" s="126"/>
      <c r="AB509" s="235" t="s">
        <v>301</v>
      </c>
      <c r="AC509" s="235"/>
      <c r="AD509" s="235"/>
      <c r="AE509" s="112"/>
      <c r="AF509" s="113"/>
      <c r="AG509" s="113"/>
      <c r="AH509" s="114"/>
      <c r="AI509" s="112"/>
      <c r="AJ509" s="113"/>
      <c r="AK509" s="113"/>
      <c r="AL509" s="113"/>
      <c r="AM509" s="112"/>
      <c r="AN509" s="113"/>
      <c r="AO509" s="113"/>
      <c r="AP509" s="114"/>
      <c r="AQ509" s="112"/>
      <c r="AR509" s="113"/>
      <c r="AS509" s="113"/>
      <c r="AT509" s="114"/>
      <c r="AU509" s="113"/>
      <c r="AV509" s="113"/>
      <c r="AW509" s="113"/>
      <c r="AX509" s="220"/>
    </row>
    <row r="510" spans="1:50" ht="18.75" hidden="1" customHeight="1" x14ac:dyDescent="0.15">
      <c r="A510" s="992"/>
      <c r="B510" s="250"/>
      <c r="C510" s="249"/>
      <c r="D510" s="250"/>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2"/>
      <c r="B511" s="250"/>
      <c r="C511" s="249"/>
      <c r="D511" s="250"/>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5"/>
      <c r="AR511" s="137"/>
      <c r="AS511" s="138" t="s">
        <v>355</v>
      </c>
      <c r="AT511" s="173"/>
      <c r="AU511" s="137"/>
      <c r="AV511" s="137"/>
      <c r="AW511" s="138" t="s">
        <v>300</v>
      </c>
      <c r="AX511" s="139"/>
    </row>
    <row r="512" spans="1:50" ht="23.25" hidden="1" customHeight="1" x14ac:dyDescent="0.15">
      <c r="A512" s="992"/>
      <c r="B512" s="250"/>
      <c r="C512" s="249"/>
      <c r="D512" s="250"/>
      <c r="E512" s="167"/>
      <c r="F512" s="168"/>
      <c r="G512" s="228"/>
      <c r="H512" s="162"/>
      <c r="I512" s="162"/>
      <c r="J512" s="162"/>
      <c r="K512" s="162"/>
      <c r="L512" s="162"/>
      <c r="M512" s="162"/>
      <c r="N512" s="162"/>
      <c r="O512" s="162"/>
      <c r="P512" s="162"/>
      <c r="Q512" s="162"/>
      <c r="R512" s="162"/>
      <c r="S512" s="162"/>
      <c r="T512" s="162"/>
      <c r="U512" s="162"/>
      <c r="V512" s="162"/>
      <c r="W512" s="162"/>
      <c r="X512" s="229"/>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0"/>
    </row>
    <row r="513" spans="1:50" ht="23.25" hidden="1" customHeight="1" x14ac:dyDescent="0.15">
      <c r="A513" s="992"/>
      <c r="B513" s="250"/>
      <c r="C513" s="249"/>
      <c r="D513" s="250"/>
      <c r="E513" s="167"/>
      <c r="F513" s="168"/>
      <c r="G513" s="230"/>
      <c r="H513" s="231"/>
      <c r="I513" s="231"/>
      <c r="J513" s="231"/>
      <c r="K513" s="231"/>
      <c r="L513" s="231"/>
      <c r="M513" s="231"/>
      <c r="N513" s="231"/>
      <c r="O513" s="231"/>
      <c r="P513" s="231"/>
      <c r="Q513" s="231"/>
      <c r="R513" s="231"/>
      <c r="S513" s="231"/>
      <c r="T513" s="231"/>
      <c r="U513" s="231"/>
      <c r="V513" s="231"/>
      <c r="W513" s="231"/>
      <c r="X513" s="232"/>
      <c r="Y513" s="224" t="s">
        <v>54</v>
      </c>
      <c r="Z513" s="125"/>
      <c r="AA513" s="126"/>
      <c r="AB513" s="219"/>
      <c r="AC513" s="219"/>
      <c r="AD513" s="219"/>
      <c r="AE513" s="112"/>
      <c r="AF513" s="113"/>
      <c r="AG513" s="113"/>
      <c r="AH513" s="114"/>
      <c r="AI513" s="112"/>
      <c r="AJ513" s="113"/>
      <c r="AK513" s="113"/>
      <c r="AL513" s="113"/>
      <c r="AM513" s="112"/>
      <c r="AN513" s="113"/>
      <c r="AO513" s="113"/>
      <c r="AP513" s="114"/>
      <c r="AQ513" s="112"/>
      <c r="AR513" s="113"/>
      <c r="AS513" s="113"/>
      <c r="AT513" s="114"/>
      <c r="AU513" s="113"/>
      <c r="AV513" s="113"/>
      <c r="AW513" s="113"/>
      <c r="AX513" s="220"/>
    </row>
    <row r="514" spans="1:50" ht="23.25" hidden="1" customHeight="1" x14ac:dyDescent="0.15">
      <c r="A514" s="992"/>
      <c r="B514" s="250"/>
      <c r="C514" s="249"/>
      <c r="D514" s="250"/>
      <c r="E514" s="167"/>
      <c r="F514" s="168"/>
      <c r="G514" s="233"/>
      <c r="H514" s="165"/>
      <c r="I514" s="165"/>
      <c r="J514" s="165"/>
      <c r="K514" s="165"/>
      <c r="L514" s="165"/>
      <c r="M514" s="165"/>
      <c r="N514" s="165"/>
      <c r="O514" s="165"/>
      <c r="P514" s="165"/>
      <c r="Q514" s="165"/>
      <c r="R514" s="165"/>
      <c r="S514" s="165"/>
      <c r="T514" s="165"/>
      <c r="U514" s="165"/>
      <c r="V514" s="165"/>
      <c r="W514" s="165"/>
      <c r="X514" s="234"/>
      <c r="Y514" s="224" t="s">
        <v>13</v>
      </c>
      <c r="Z514" s="125"/>
      <c r="AA514" s="126"/>
      <c r="AB514" s="235" t="s">
        <v>14</v>
      </c>
      <c r="AC514" s="235"/>
      <c r="AD514" s="235"/>
      <c r="AE514" s="112"/>
      <c r="AF514" s="113"/>
      <c r="AG514" s="113"/>
      <c r="AH514" s="114"/>
      <c r="AI514" s="112"/>
      <c r="AJ514" s="113"/>
      <c r="AK514" s="113"/>
      <c r="AL514" s="113"/>
      <c r="AM514" s="112"/>
      <c r="AN514" s="113"/>
      <c r="AO514" s="113"/>
      <c r="AP514" s="114"/>
      <c r="AQ514" s="112"/>
      <c r="AR514" s="113"/>
      <c r="AS514" s="113"/>
      <c r="AT514" s="114"/>
      <c r="AU514" s="113"/>
      <c r="AV514" s="113"/>
      <c r="AW514" s="113"/>
      <c r="AX514" s="220"/>
    </row>
    <row r="515" spans="1:50" ht="18.75" hidden="1" customHeight="1" x14ac:dyDescent="0.15">
      <c r="A515" s="992"/>
      <c r="B515" s="250"/>
      <c r="C515" s="249"/>
      <c r="D515" s="250"/>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2"/>
      <c r="B516" s="250"/>
      <c r="C516" s="249"/>
      <c r="D516" s="250"/>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5"/>
      <c r="AR516" s="137"/>
      <c r="AS516" s="138" t="s">
        <v>355</v>
      </c>
      <c r="AT516" s="173"/>
      <c r="AU516" s="137"/>
      <c r="AV516" s="137"/>
      <c r="AW516" s="138" t="s">
        <v>300</v>
      </c>
      <c r="AX516" s="139"/>
    </row>
    <row r="517" spans="1:50" ht="23.25" hidden="1" customHeight="1" x14ac:dyDescent="0.15">
      <c r="A517" s="992"/>
      <c r="B517" s="250"/>
      <c r="C517" s="249"/>
      <c r="D517" s="250"/>
      <c r="E517" s="167"/>
      <c r="F517" s="168"/>
      <c r="G517" s="228"/>
      <c r="H517" s="162"/>
      <c r="I517" s="162"/>
      <c r="J517" s="162"/>
      <c r="K517" s="162"/>
      <c r="L517" s="162"/>
      <c r="M517" s="162"/>
      <c r="N517" s="162"/>
      <c r="O517" s="162"/>
      <c r="P517" s="162"/>
      <c r="Q517" s="162"/>
      <c r="R517" s="162"/>
      <c r="S517" s="162"/>
      <c r="T517" s="162"/>
      <c r="U517" s="162"/>
      <c r="V517" s="162"/>
      <c r="W517" s="162"/>
      <c r="X517" s="229"/>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0"/>
    </row>
    <row r="518" spans="1:50" ht="23.25" hidden="1" customHeight="1" x14ac:dyDescent="0.15">
      <c r="A518" s="992"/>
      <c r="B518" s="250"/>
      <c r="C518" s="249"/>
      <c r="D518" s="250"/>
      <c r="E518" s="167"/>
      <c r="F518" s="168"/>
      <c r="G518" s="230"/>
      <c r="H518" s="231"/>
      <c r="I518" s="231"/>
      <c r="J518" s="231"/>
      <c r="K518" s="231"/>
      <c r="L518" s="231"/>
      <c r="M518" s="231"/>
      <c r="N518" s="231"/>
      <c r="O518" s="231"/>
      <c r="P518" s="231"/>
      <c r="Q518" s="231"/>
      <c r="R518" s="231"/>
      <c r="S518" s="231"/>
      <c r="T518" s="231"/>
      <c r="U518" s="231"/>
      <c r="V518" s="231"/>
      <c r="W518" s="231"/>
      <c r="X518" s="232"/>
      <c r="Y518" s="224" t="s">
        <v>54</v>
      </c>
      <c r="Z518" s="125"/>
      <c r="AA518" s="126"/>
      <c r="AB518" s="219"/>
      <c r="AC518" s="219"/>
      <c r="AD518" s="219"/>
      <c r="AE518" s="112"/>
      <c r="AF518" s="113"/>
      <c r="AG518" s="113"/>
      <c r="AH518" s="114"/>
      <c r="AI518" s="112"/>
      <c r="AJ518" s="113"/>
      <c r="AK518" s="113"/>
      <c r="AL518" s="113"/>
      <c r="AM518" s="112"/>
      <c r="AN518" s="113"/>
      <c r="AO518" s="113"/>
      <c r="AP518" s="114"/>
      <c r="AQ518" s="112"/>
      <c r="AR518" s="113"/>
      <c r="AS518" s="113"/>
      <c r="AT518" s="114"/>
      <c r="AU518" s="113"/>
      <c r="AV518" s="113"/>
      <c r="AW518" s="113"/>
      <c r="AX518" s="220"/>
    </row>
    <row r="519" spans="1:50" ht="23.25" hidden="1" customHeight="1" x14ac:dyDescent="0.15">
      <c r="A519" s="992"/>
      <c r="B519" s="250"/>
      <c r="C519" s="249"/>
      <c r="D519" s="250"/>
      <c r="E519" s="167"/>
      <c r="F519" s="168"/>
      <c r="G519" s="233"/>
      <c r="H519" s="165"/>
      <c r="I519" s="165"/>
      <c r="J519" s="165"/>
      <c r="K519" s="165"/>
      <c r="L519" s="165"/>
      <c r="M519" s="165"/>
      <c r="N519" s="165"/>
      <c r="O519" s="165"/>
      <c r="P519" s="165"/>
      <c r="Q519" s="165"/>
      <c r="R519" s="165"/>
      <c r="S519" s="165"/>
      <c r="T519" s="165"/>
      <c r="U519" s="165"/>
      <c r="V519" s="165"/>
      <c r="W519" s="165"/>
      <c r="X519" s="234"/>
      <c r="Y519" s="224" t="s">
        <v>13</v>
      </c>
      <c r="Z519" s="125"/>
      <c r="AA519" s="126"/>
      <c r="AB519" s="235" t="s">
        <v>14</v>
      </c>
      <c r="AC519" s="235"/>
      <c r="AD519" s="235"/>
      <c r="AE519" s="112"/>
      <c r="AF519" s="113"/>
      <c r="AG519" s="113"/>
      <c r="AH519" s="114"/>
      <c r="AI519" s="112"/>
      <c r="AJ519" s="113"/>
      <c r="AK519" s="113"/>
      <c r="AL519" s="113"/>
      <c r="AM519" s="112"/>
      <c r="AN519" s="113"/>
      <c r="AO519" s="113"/>
      <c r="AP519" s="114"/>
      <c r="AQ519" s="112"/>
      <c r="AR519" s="113"/>
      <c r="AS519" s="113"/>
      <c r="AT519" s="114"/>
      <c r="AU519" s="113"/>
      <c r="AV519" s="113"/>
      <c r="AW519" s="113"/>
      <c r="AX519" s="220"/>
    </row>
    <row r="520" spans="1:50" ht="18.75" hidden="1" customHeight="1" x14ac:dyDescent="0.15">
      <c r="A520" s="992"/>
      <c r="B520" s="250"/>
      <c r="C520" s="249"/>
      <c r="D520" s="250"/>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2"/>
      <c r="B521" s="250"/>
      <c r="C521" s="249"/>
      <c r="D521" s="250"/>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5"/>
      <c r="AR521" s="137"/>
      <c r="AS521" s="138" t="s">
        <v>355</v>
      </c>
      <c r="AT521" s="173"/>
      <c r="AU521" s="137"/>
      <c r="AV521" s="137"/>
      <c r="AW521" s="138" t="s">
        <v>300</v>
      </c>
      <c r="AX521" s="139"/>
    </row>
    <row r="522" spans="1:50" ht="23.25" hidden="1" customHeight="1" x14ac:dyDescent="0.15">
      <c r="A522" s="992"/>
      <c r="B522" s="250"/>
      <c r="C522" s="249"/>
      <c r="D522" s="250"/>
      <c r="E522" s="167"/>
      <c r="F522" s="168"/>
      <c r="G522" s="228"/>
      <c r="H522" s="162"/>
      <c r="I522" s="162"/>
      <c r="J522" s="162"/>
      <c r="K522" s="162"/>
      <c r="L522" s="162"/>
      <c r="M522" s="162"/>
      <c r="N522" s="162"/>
      <c r="O522" s="162"/>
      <c r="P522" s="162"/>
      <c r="Q522" s="162"/>
      <c r="R522" s="162"/>
      <c r="S522" s="162"/>
      <c r="T522" s="162"/>
      <c r="U522" s="162"/>
      <c r="V522" s="162"/>
      <c r="W522" s="162"/>
      <c r="X522" s="229"/>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0"/>
    </row>
    <row r="523" spans="1:50" ht="23.25" hidden="1" customHeight="1" x14ac:dyDescent="0.15">
      <c r="A523" s="992"/>
      <c r="B523" s="250"/>
      <c r="C523" s="249"/>
      <c r="D523" s="250"/>
      <c r="E523" s="167"/>
      <c r="F523" s="168"/>
      <c r="G523" s="230"/>
      <c r="H523" s="231"/>
      <c r="I523" s="231"/>
      <c r="J523" s="231"/>
      <c r="K523" s="231"/>
      <c r="L523" s="231"/>
      <c r="M523" s="231"/>
      <c r="N523" s="231"/>
      <c r="O523" s="231"/>
      <c r="P523" s="231"/>
      <c r="Q523" s="231"/>
      <c r="R523" s="231"/>
      <c r="S523" s="231"/>
      <c r="T523" s="231"/>
      <c r="U523" s="231"/>
      <c r="V523" s="231"/>
      <c r="W523" s="231"/>
      <c r="X523" s="232"/>
      <c r="Y523" s="224" t="s">
        <v>54</v>
      </c>
      <c r="Z523" s="125"/>
      <c r="AA523" s="126"/>
      <c r="AB523" s="219"/>
      <c r="AC523" s="219"/>
      <c r="AD523" s="219"/>
      <c r="AE523" s="112"/>
      <c r="AF523" s="113"/>
      <c r="AG523" s="113"/>
      <c r="AH523" s="114"/>
      <c r="AI523" s="112"/>
      <c r="AJ523" s="113"/>
      <c r="AK523" s="113"/>
      <c r="AL523" s="113"/>
      <c r="AM523" s="112"/>
      <c r="AN523" s="113"/>
      <c r="AO523" s="113"/>
      <c r="AP523" s="114"/>
      <c r="AQ523" s="112"/>
      <c r="AR523" s="113"/>
      <c r="AS523" s="113"/>
      <c r="AT523" s="114"/>
      <c r="AU523" s="113"/>
      <c r="AV523" s="113"/>
      <c r="AW523" s="113"/>
      <c r="AX523" s="220"/>
    </row>
    <row r="524" spans="1:50" ht="23.25" hidden="1" customHeight="1" x14ac:dyDescent="0.15">
      <c r="A524" s="992"/>
      <c r="B524" s="250"/>
      <c r="C524" s="249"/>
      <c r="D524" s="250"/>
      <c r="E524" s="167"/>
      <c r="F524" s="168"/>
      <c r="G524" s="233"/>
      <c r="H524" s="165"/>
      <c r="I524" s="165"/>
      <c r="J524" s="165"/>
      <c r="K524" s="165"/>
      <c r="L524" s="165"/>
      <c r="M524" s="165"/>
      <c r="N524" s="165"/>
      <c r="O524" s="165"/>
      <c r="P524" s="165"/>
      <c r="Q524" s="165"/>
      <c r="R524" s="165"/>
      <c r="S524" s="165"/>
      <c r="T524" s="165"/>
      <c r="U524" s="165"/>
      <c r="V524" s="165"/>
      <c r="W524" s="165"/>
      <c r="X524" s="234"/>
      <c r="Y524" s="224" t="s">
        <v>13</v>
      </c>
      <c r="Z524" s="125"/>
      <c r="AA524" s="126"/>
      <c r="AB524" s="235" t="s">
        <v>14</v>
      </c>
      <c r="AC524" s="235"/>
      <c r="AD524" s="235"/>
      <c r="AE524" s="112"/>
      <c r="AF524" s="113"/>
      <c r="AG524" s="113"/>
      <c r="AH524" s="114"/>
      <c r="AI524" s="112"/>
      <c r="AJ524" s="113"/>
      <c r="AK524" s="113"/>
      <c r="AL524" s="113"/>
      <c r="AM524" s="112"/>
      <c r="AN524" s="113"/>
      <c r="AO524" s="113"/>
      <c r="AP524" s="114"/>
      <c r="AQ524" s="112"/>
      <c r="AR524" s="113"/>
      <c r="AS524" s="113"/>
      <c r="AT524" s="114"/>
      <c r="AU524" s="113"/>
      <c r="AV524" s="113"/>
      <c r="AW524" s="113"/>
      <c r="AX524" s="220"/>
    </row>
    <row r="525" spans="1:50" ht="18.75" hidden="1" customHeight="1" x14ac:dyDescent="0.15">
      <c r="A525" s="992"/>
      <c r="B525" s="250"/>
      <c r="C525" s="249"/>
      <c r="D525" s="250"/>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2"/>
      <c r="B526" s="250"/>
      <c r="C526" s="249"/>
      <c r="D526" s="250"/>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5"/>
      <c r="AR526" s="137"/>
      <c r="AS526" s="138" t="s">
        <v>355</v>
      </c>
      <c r="AT526" s="173"/>
      <c r="AU526" s="137"/>
      <c r="AV526" s="137"/>
      <c r="AW526" s="138" t="s">
        <v>300</v>
      </c>
      <c r="AX526" s="139"/>
    </row>
    <row r="527" spans="1:50" ht="23.25" hidden="1" customHeight="1" x14ac:dyDescent="0.15">
      <c r="A527" s="992"/>
      <c r="B527" s="250"/>
      <c r="C527" s="249"/>
      <c r="D527" s="250"/>
      <c r="E527" s="167"/>
      <c r="F527" s="168"/>
      <c r="G527" s="228"/>
      <c r="H527" s="162"/>
      <c r="I527" s="162"/>
      <c r="J527" s="162"/>
      <c r="K527" s="162"/>
      <c r="L527" s="162"/>
      <c r="M527" s="162"/>
      <c r="N527" s="162"/>
      <c r="O527" s="162"/>
      <c r="P527" s="162"/>
      <c r="Q527" s="162"/>
      <c r="R527" s="162"/>
      <c r="S527" s="162"/>
      <c r="T527" s="162"/>
      <c r="U527" s="162"/>
      <c r="V527" s="162"/>
      <c r="W527" s="162"/>
      <c r="X527" s="229"/>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0"/>
    </row>
    <row r="528" spans="1:50" ht="23.25" hidden="1" customHeight="1" x14ac:dyDescent="0.15">
      <c r="A528" s="992"/>
      <c r="B528" s="250"/>
      <c r="C528" s="249"/>
      <c r="D528" s="250"/>
      <c r="E528" s="167"/>
      <c r="F528" s="168"/>
      <c r="G528" s="230"/>
      <c r="H528" s="231"/>
      <c r="I528" s="231"/>
      <c r="J528" s="231"/>
      <c r="K528" s="231"/>
      <c r="L528" s="231"/>
      <c r="M528" s="231"/>
      <c r="N528" s="231"/>
      <c r="O528" s="231"/>
      <c r="P528" s="231"/>
      <c r="Q528" s="231"/>
      <c r="R528" s="231"/>
      <c r="S528" s="231"/>
      <c r="T528" s="231"/>
      <c r="U528" s="231"/>
      <c r="V528" s="231"/>
      <c r="W528" s="231"/>
      <c r="X528" s="232"/>
      <c r="Y528" s="224" t="s">
        <v>54</v>
      </c>
      <c r="Z528" s="125"/>
      <c r="AA528" s="126"/>
      <c r="AB528" s="219"/>
      <c r="AC528" s="219"/>
      <c r="AD528" s="219"/>
      <c r="AE528" s="112"/>
      <c r="AF528" s="113"/>
      <c r="AG528" s="113"/>
      <c r="AH528" s="114"/>
      <c r="AI528" s="112"/>
      <c r="AJ528" s="113"/>
      <c r="AK528" s="113"/>
      <c r="AL528" s="113"/>
      <c r="AM528" s="112"/>
      <c r="AN528" s="113"/>
      <c r="AO528" s="113"/>
      <c r="AP528" s="114"/>
      <c r="AQ528" s="112"/>
      <c r="AR528" s="113"/>
      <c r="AS528" s="113"/>
      <c r="AT528" s="114"/>
      <c r="AU528" s="113"/>
      <c r="AV528" s="113"/>
      <c r="AW528" s="113"/>
      <c r="AX528" s="220"/>
    </row>
    <row r="529" spans="1:50" ht="23.25" hidden="1" customHeight="1" x14ac:dyDescent="0.15">
      <c r="A529" s="992"/>
      <c r="B529" s="250"/>
      <c r="C529" s="249"/>
      <c r="D529" s="250"/>
      <c r="E529" s="167"/>
      <c r="F529" s="168"/>
      <c r="G529" s="233"/>
      <c r="H529" s="165"/>
      <c r="I529" s="165"/>
      <c r="J529" s="165"/>
      <c r="K529" s="165"/>
      <c r="L529" s="165"/>
      <c r="M529" s="165"/>
      <c r="N529" s="165"/>
      <c r="O529" s="165"/>
      <c r="P529" s="165"/>
      <c r="Q529" s="165"/>
      <c r="R529" s="165"/>
      <c r="S529" s="165"/>
      <c r="T529" s="165"/>
      <c r="U529" s="165"/>
      <c r="V529" s="165"/>
      <c r="W529" s="165"/>
      <c r="X529" s="234"/>
      <c r="Y529" s="224" t="s">
        <v>13</v>
      </c>
      <c r="Z529" s="125"/>
      <c r="AA529" s="126"/>
      <c r="AB529" s="235" t="s">
        <v>14</v>
      </c>
      <c r="AC529" s="235"/>
      <c r="AD529" s="235"/>
      <c r="AE529" s="112"/>
      <c r="AF529" s="113"/>
      <c r="AG529" s="113"/>
      <c r="AH529" s="114"/>
      <c r="AI529" s="112"/>
      <c r="AJ529" s="113"/>
      <c r="AK529" s="113"/>
      <c r="AL529" s="113"/>
      <c r="AM529" s="112"/>
      <c r="AN529" s="113"/>
      <c r="AO529" s="113"/>
      <c r="AP529" s="114"/>
      <c r="AQ529" s="112"/>
      <c r="AR529" s="113"/>
      <c r="AS529" s="113"/>
      <c r="AT529" s="114"/>
      <c r="AU529" s="113"/>
      <c r="AV529" s="113"/>
      <c r="AW529" s="113"/>
      <c r="AX529" s="220"/>
    </row>
    <row r="530" spans="1:50" ht="18.75" hidden="1" customHeight="1" x14ac:dyDescent="0.15">
      <c r="A530" s="992"/>
      <c r="B530" s="250"/>
      <c r="C530" s="249"/>
      <c r="D530" s="250"/>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2"/>
      <c r="B531" s="250"/>
      <c r="C531" s="249"/>
      <c r="D531" s="250"/>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5"/>
      <c r="AR531" s="137"/>
      <c r="AS531" s="138" t="s">
        <v>355</v>
      </c>
      <c r="AT531" s="173"/>
      <c r="AU531" s="137"/>
      <c r="AV531" s="137"/>
      <c r="AW531" s="138" t="s">
        <v>300</v>
      </c>
      <c r="AX531" s="139"/>
    </row>
    <row r="532" spans="1:50" ht="23.25" hidden="1" customHeight="1" x14ac:dyDescent="0.15">
      <c r="A532" s="992"/>
      <c r="B532" s="250"/>
      <c r="C532" s="249"/>
      <c r="D532" s="250"/>
      <c r="E532" s="167"/>
      <c r="F532" s="168"/>
      <c r="G532" s="228"/>
      <c r="H532" s="162"/>
      <c r="I532" s="162"/>
      <c r="J532" s="162"/>
      <c r="K532" s="162"/>
      <c r="L532" s="162"/>
      <c r="M532" s="162"/>
      <c r="N532" s="162"/>
      <c r="O532" s="162"/>
      <c r="P532" s="162"/>
      <c r="Q532" s="162"/>
      <c r="R532" s="162"/>
      <c r="S532" s="162"/>
      <c r="T532" s="162"/>
      <c r="U532" s="162"/>
      <c r="V532" s="162"/>
      <c r="W532" s="162"/>
      <c r="X532" s="229"/>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0"/>
    </row>
    <row r="533" spans="1:50" ht="23.25" hidden="1" customHeight="1" x14ac:dyDescent="0.15">
      <c r="A533" s="992"/>
      <c r="B533" s="250"/>
      <c r="C533" s="249"/>
      <c r="D533" s="250"/>
      <c r="E533" s="167"/>
      <c r="F533" s="168"/>
      <c r="G533" s="230"/>
      <c r="H533" s="231"/>
      <c r="I533" s="231"/>
      <c r="J533" s="231"/>
      <c r="K533" s="231"/>
      <c r="L533" s="231"/>
      <c r="M533" s="231"/>
      <c r="N533" s="231"/>
      <c r="O533" s="231"/>
      <c r="P533" s="231"/>
      <c r="Q533" s="231"/>
      <c r="R533" s="231"/>
      <c r="S533" s="231"/>
      <c r="T533" s="231"/>
      <c r="U533" s="231"/>
      <c r="V533" s="231"/>
      <c r="W533" s="231"/>
      <c r="X533" s="232"/>
      <c r="Y533" s="224" t="s">
        <v>54</v>
      </c>
      <c r="Z533" s="125"/>
      <c r="AA533" s="126"/>
      <c r="AB533" s="219"/>
      <c r="AC533" s="219"/>
      <c r="AD533" s="219"/>
      <c r="AE533" s="112"/>
      <c r="AF533" s="113"/>
      <c r="AG533" s="113"/>
      <c r="AH533" s="114"/>
      <c r="AI533" s="112"/>
      <c r="AJ533" s="113"/>
      <c r="AK533" s="113"/>
      <c r="AL533" s="113"/>
      <c r="AM533" s="112"/>
      <c r="AN533" s="113"/>
      <c r="AO533" s="113"/>
      <c r="AP533" s="114"/>
      <c r="AQ533" s="112"/>
      <c r="AR533" s="113"/>
      <c r="AS533" s="113"/>
      <c r="AT533" s="114"/>
      <c r="AU533" s="113"/>
      <c r="AV533" s="113"/>
      <c r="AW533" s="113"/>
      <c r="AX533" s="220"/>
    </row>
    <row r="534" spans="1:50" ht="23.25" hidden="1" customHeight="1" x14ac:dyDescent="0.15">
      <c r="A534" s="992"/>
      <c r="B534" s="250"/>
      <c r="C534" s="249"/>
      <c r="D534" s="250"/>
      <c r="E534" s="167"/>
      <c r="F534" s="168"/>
      <c r="G534" s="233"/>
      <c r="H534" s="165"/>
      <c r="I534" s="165"/>
      <c r="J534" s="165"/>
      <c r="K534" s="165"/>
      <c r="L534" s="165"/>
      <c r="M534" s="165"/>
      <c r="N534" s="165"/>
      <c r="O534" s="165"/>
      <c r="P534" s="165"/>
      <c r="Q534" s="165"/>
      <c r="R534" s="165"/>
      <c r="S534" s="165"/>
      <c r="T534" s="165"/>
      <c r="U534" s="165"/>
      <c r="V534" s="165"/>
      <c r="W534" s="165"/>
      <c r="X534" s="234"/>
      <c r="Y534" s="224" t="s">
        <v>13</v>
      </c>
      <c r="Z534" s="125"/>
      <c r="AA534" s="126"/>
      <c r="AB534" s="235" t="s">
        <v>14</v>
      </c>
      <c r="AC534" s="235"/>
      <c r="AD534" s="235"/>
      <c r="AE534" s="112"/>
      <c r="AF534" s="113"/>
      <c r="AG534" s="113"/>
      <c r="AH534" s="114"/>
      <c r="AI534" s="112"/>
      <c r="AJ534" s="113"/>
      <c r="AK534" s="113"/>
      <c r="AL534" s="113"/>
      <c r="AM534" s="112"/>
      <c r="AN534" s="113"/>
      <c r="AO534" s="113"/>
      <c r="AP534" s="114"/>
      <c r="AQ534" s="112"/>
      <c r="AR534" s="113"/>
      <c r="AS534" s="113"/>
      <c r="AT534" s="114"/>
      <c r="AU534" s="113"/>
      <c r="AV534" s="113"/>
      <c r="AW534" s="113"/>
      <c r="AX534" s="220"/>
    </row>
    <row r="535" spans="1:50" ht="23.85" hidden="1" customHeight="1" x14ac:dyDescent="0.15">
      <c r="A535" s="992"/>
      <c r="B535" s="250"/>
      <c r="C535" s="249"/>
      <c r="D535" s="250"/>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2"/>
      <c r="B536" s="250"/>
      <c r="C536" s="249"/>
      <c r="D536" s="250"/>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2"/>
      <c r="B537" s="250"/>
      <c r="C537" s="249"/>
      <c r="D537" s="250"/>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2"/>
      <c r="B538" s="250"/>
      <c r="C538" s="249"/>
      <c r="D538" s="250"/>
      <c r="E538" s="236" t="s">
        <v>561</v>
      </c>
      <c r="F538" s="237"/>
      <c r="G538" s="238" t="s">
        <v>374</v>
      </c>
      <c r="H538" s="159"/>
      <c r="I538" s="15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2"/>
      <c r="B540" s="250"/>
      <c r="C540" s="249"/>
      <c r="D540" s="250"/>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5"/>
      <c r="AR540" s="137"/>
      <c r="AS540" s="138" t="s">
        <v>355</v>
      </c>
      <c r="AT540" s="173"/>
      <c r="AU540" s="137"/>
      <c r="AV540" s="137"/>
      <c r="AW540" s="138" t="s">
        <v>300</v>
      </c>
      <c r="AX540" s="139"/>
    </row>
    <row r="541" spans="1:50" ht="23.25" hidden="1" customHeight="1" x14ac:dyDescent="0.15">
      <c r="A541" s="992"/>
      <c r="B541" s="250"/>
      <c r="C541" s="249"/>
      <c r="D541" s="250"/>
      <c r="E541" s="167"/>
      <c r="F541" s="168"/>
      <c r="G541" s="228"/>
      <c r="H541" s="162"/>
      <c r="I541" s="162"/>
      <c r="J541" s="162"/>
      <c r="K541" s="162"/>
      <c r="L541" s="162"/>
      <c r="M541" s="162"/>
      <c r="N541" s="162"/>
      <c r="O541" s="162"/>
      <c r="P541" s="162"/>
      <c r="Q541" s="162"/>
      <c r="R541" s="162"/>
      <c r="S541" s="162"/>
      <c r="T541" s="162"/>
      <c r="U541" s="162"/>
      <c r="V541" s="162"/>
      <c r="W541" s="162"/>
      <c r="X541" s="229"/>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0"/>
    </row>
    <row r="542" spans="1:50" ht="23.25" hidden="1" customHeight="1" x14ac:dyDescent="0.15">
      <c r="A542" s="992"/>
      <c r="B542" s="250"/>
      <c r="C542" s="249"/>
      <c r="D542" s="250"/>
      <c r="E542" s="167"/>
      <c r="F542" s="168"/>
      <c r="G542" s="230"/>
      <c r="H542" s="231"/>
      <c r="I542" s="231"/>
      <c r="J542" s="231"/>
      <c r="K542" s="231"/>
      <c r="L542" s="231"/>
      <c r="M542" s="231"/>
      <c r="N542" s="231"/>
      <c r="O542" s="231"/>
      <c r="P542" s="231"/>
      <c r="Q542" s="231"/>
      <c r="R542" s="231"/>
      <c r="S542" s="231"/>
      <c r="T542" s="231"/>
      <c r="U542" s="231"/>
      <c r="V542" s="231"/>
      <c r="W542" s="231"/>
      <c r="X542" s="232"/>
      <c r="Y542" s="224" t="s">
        <v>54</v>
      </c>
      <c r="Z542" s="125"/>
      <c r="AA542" s="126"/>
      <c r="AB542" s="219"/>
      <c r="AC542" s="219"/>
      <c r="AD542" s="219"/>
      <c r="AE542" s="112"/>
      <c r="AF542" s="113"/>
      <c r="AG542" s="113"/>
      <c r="AH542" s="114"/>
      <c r="AI542" s="112"/>
      <c r="AJ542" s="113"/>
      <c r="AK542" s="113"/>
      <c r="AL542" s="113"/>
      <c r="AM542" s="112"/>
      <c r="AN542" s="113"/>
      <c r="AO542" s="113"/>
      <c r="AP542" s="114"/>
      <c r="AQ542" s="112"/>
      <c r="AR542" s="113"/>
      <c r="AS542" s="113"/>
      <c r="AT542" s="114"/>
      <c r="AU542" s="113"/>
      <c r="AV542" s="113"/>
      <c r="AW542" s="113"/>
      <c r="AX542" s="220"/>
    </row>
    <row r="543" spans="1:50" ht="23.25" hidden="1" customHeight="1" x14ac:dyDescent="0.15">
      <c r="A543" s="992"/>
      <c r="B543" s="250"/>
      <c r="C543" s="249"/>
      <c r="D543" s="250"/>
      <c r="E543" s="167"/>
      <c r="F543" s="168"/>
      <c r="G543" s="233"/>
      <c r="H543" s="165"/>
      <c r="I543" s="165"/>
      <c r="J543" s="165"/>
      <c r="K543" s="165"/>
      <c r="L543" s="165"/>
      <c r="M543" s="165"/>
      <c r="N543" s="165"/>
      <c r="O543" s="165"/>
      <c r="P543" s="165"/>
      <c r="Q543" s="165"/>
      <c r="R543" s="165"/>
      <c r="S543" s="165"/>
      <c r="T543" s="165"/>
      <c r="U543" s="165"/>
      <c r="V543" s="165"/>
      <c r="W543" s="165"/>
      <c r="X543" s="234"/>
      <c r="Y543" s="224" t="s">
        <v>13</v>
      </c>
      <c r="Z543" s="125"/>
      <c r="AA543" s="126"/>
      <c r="AB543" s="235" t="s">
        <v>301</v>
      </c>
      <c r="AC543" s="235"/>
      <c r="AD543" s="235"/>
      <c r="AE543" s="112"/>
      <c r="AF543" s="113"/>
      <c r="AG543" s="113"/>
      <c r="AH543" s="114"/>
      <c r="AI543" s="112"/>
      <c r="AJ543" s="113"/>
      <c r="AK543" s="113"/>
      <c r="AL543" s="113"/>
      <c r="AM543" s="112"/>
      <c r="AN543" s="113"/>
      <c r="AO543" s="113"/>
      <c r="AP543" s="114"/>
      <c r="AQ543" s="112"/>
      <c r="AR543" s="113"/>
      <c r="AS543" s="113"/>
      <c r="AT543" s="114"/>
      <c r="AU543" s="113"/>
      <c r="AV543" s="113"/>
      <c r="AW543" s="113"/>
      <c r="AX543" s="220"/>
    </row>
    <row r="544" spans="1:50" ht="18.75" hidden="1" customHeight="1" x14ac:dyDescent="0.15">
      <c r="A544" s="992"/>
      <c r="B544" s="250"/>
      <c r="C544" s="249"/>
      <c r="D544" s="250"/>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2"/>
      <c r="B545" s="250"/>
      <c r="C545" s="249"/>
      <c r="D545" s="250"/>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5"/>
      <c r="AR545" s="137"/>
      <c r="AS545" s="138" t="s">
        <v>355</v>
      </c>
      <c r="AT545" s="173"/>
      <c r="AU545" s="137"/>
      <c r="AV545" s="137"/>
      <c r="AW545" s="138" t="s">
        <v>300</v>
      </c>
      <c r="AX545" s="139"/>
    </row>
    <row r="546" spans="1:50" ht="23.25" hidden="1" customHeight="1" x14ac:dyDescent="0.15">
      <c r="A546" s="992"/>
      <c r="B546" s="250"/>
      <c r="C546" s="249"/>
      <c r="D546" s="250"/>
      <c r="E546" s="167"/>
      <c r="F546" s="168"/>
      <c r="G546" s="228"/>
      <c r="H546" s="162"/>
      <c r="I546" s="162"/>
      <c r="J546" s="162"/>
      <c r="K546" s="162"/>
      <c r="L546" s="162"/>
      <c r="M546" s="162"/>
      <c r="N546" s="162"/>
      <c r="O546" s="162"/>
      <c r="P546" s="162"/>
      <c r="Q546" s="162"/>
      <c r="R546" s="162"/>
      <c r="S546" s="162"/>
      <c r="T546" s="162"/>
      <c r="U546" s="162"/>
      <c r="V546" s="162"/>
      <c r="W546" s="162"/>
      <c r="X546" s="229"/>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0"/>
    </row>
    <row r="547" spans="1:50" ht="23.25" hidden="1" customHeight="1" x14ac:dyDescent="0.15">
      <c r="A547" s="992"/>
      <c r="B547" s="250"/>
      <c r="C547" s="249"/>
      <c r="D547" s="250"/>
      <c r="E547" s="167"/>
      <c r="F547" s="168"/>
      <c r="G547" s="230"/>
      <c r="H547" s="231"/>
      <c r="I547" s="231"/>
      <c r="J547" s="231"/>
      <c r="K547" s="231"/>
      <c r="L547" s="231"/>
      <c r="M547" s="231"/>
      <c r="N547" s="231"/>
      <c r="O547" s="231"/>
      <c r="P547" s="231"/>
      <c r="Q547" s="231"/>
      <c r="R547" s="231"/>
      <c r="S547" s="231"/>
      <c r="T547" s="231"/>
      <c r="U547" s="231"/>
      <c r="V547" s="231"/>
      <c r="W547" s="231"/>
      <c r="X547" s="232"/>
      <c r="Y547" s="224" t="s">
        <v>54</v>
      </c>
      <c r="Z547" s="125"/>
      <c r="AA547" s="126"/>
      <c r="AB547" s="219"/>
      <c r="AC547" s="219"/>
      <c r="AD547" s="219"/>
      <c r="AE547" s="112"/>
      <c r="AF547" s="113"/>
      <c r="AG547" s="113"/>
      <c r="AH547" s="114"/>
      <c r="AI547" s="112"/>
      <c r="AJ547" s="113"/>
      <c r="AK547" s="113"/>
      <c r="AL547" s="113"/>
      <c r="AM547" s="112"/>
      <c r="AN547" s="113"/>
      <c r="AO547" s="113"/>
      <c r="AP547" s="114"/>
      <c r="AQ547" s="112"/>
      <c r="AR547" s="113"/>
      <c r="AS547" s="113"/>
      <c r="AT547" s="114"/>
      <c r="AU547" s="113"/>
      <c r="AV547" s="113"/>
      <c r="AW547" s="113"/>
      <c r="AX547" s="220"/>
    </row>
    <row r="548" spans="1:50" ht="23.25" hidden="1" customHeight="1" x14ac:dyDescent="0.15">
      <c r="A548" s="992"/>
      <c r="B548" s="250"/>
      <c r="C548" s="249"/>
      <c r="D548" s="250"/>
      <c r="E548" s="167"/>
      <c r="F548" s="168"/>
      <c r="G548" s="233"/>
      <c r="H548" s="165"/>
      <c r="I548" s="165"/>
      <c r="J548" s="165"/>
      <c r="K548" s="165"/>
      <c r="L548" s="165"/>
      <c r="M548" s="165"/>
      <c r="N548" s="165"/>
      <c r="O548" s="165"/>
      <c r="P548" s="165"/>
      <c r="Q548" s="165"/>
      <c r="R548" s="165"/>
      <c r="S548" s="165"/>
      <c r="T548" s="165"/>
      <c r="U548" s="165"/>
      <c r="V548" s="165"/>
      <c r="W548" s="165"/>
      <c r="X548" s="234"/>
      <c r="Y548" s="224" t="s">
        <v>13</v>
      </c>
      <c r="Z548" s="125"/>
      <c r="AA548" s="126"/>
      <c r="AB548" s="235" t="s">
        <v>301</v>
      </c>
      <c r="AC548" s="235"/>
      <c r="AD548" s="235"/>
      <c r="AE548" s="112"/>
      <c r="AF548" s="113"/>
      <c r="AG548" s="113"/>
      <c r="AH548" s="114"/>
      <c r="AI548" s="112"/>
      <c r="AJ548" s="113"/>
      <c r="AK548" s="113"/>
      <c r="AL548" s="113"/>
      <c r="AM548" s="112"/>
      <c r="AN548" s="113"/>
      <c r="AO548" s="113"/>
      <c r="AP548" s="114"/>
      <c r="AQ548" s="112"/>
      <c r="AR548" s="113"/>
      <c r="AS548" s="113"/>
      <c r="AT548" s="114"/>
      <c r="AU548" s="113"/>
      <c r="AV548" s="113"/>
      <c r="AW548" s="113"/>
      <c r="AX548" s="220"/>
    </row>
    <row r="549" spans="1:50" ht="18.75" hidden="1" customHeight="1" x14ac:dyDescent="0.15">
      <c r="A549" s="992"/>
      <c r="B549" s="250"/>
      <c r="C549" s="249"/>
      <c r="D549" s="250"/>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2"/>
      <c r="B550" s="250"/>
      <c r="C550" s="249"/>
      <c r="D550" s="250"/>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5"/>
      <c r="AR550" s="137"/>
      <c r="AS550" s="138" t="s">
        <v>355</v>
      </c>
      <c r="AT550" s="173"/>
      <c r="AU550" s="137"/>
      <c r="AV550" s="137"/>
      <c r="AW550" s="138" t="s">
        <v>300</v>
      </c>
      <c r="AX550" s="139"/>
    </row>
    <row r="551" spans="1:50" ht="23.25" hidden="1" customHeight="1" x14ac:dyDescent="0.15">
      <c r="A551" s="992"/>
      <c r="B551" s="250"/>
      <c r="C551" s="249"/>
      <c r="D551" s="250"/>
      <c r="E551" s="167"/>
      <c r="F551" s="168"/>
      <c r="G551" s="228"/>
      <c r="H551" s="162"/>
      <c r="I551" s="162"/>
      <c r="J551" s="162"/>
      <c r="K551" s="162"/>
      <c r="L551" s="162"/>
      <c r="M551" s="162"/>
      <c r="N551" s="162"/>
      <c r="O551" s="162"/>
      <c r="P551" s="162"/>
      <c r="Q551" s="162"/>
      <c r="R551" s="162"/>
      <c r="S551" s="162"/>
      <c r="T551" s="162"/>
      <c r="U551" s="162"/>
      <c r="V551" s="162"/>
      <c r="W551" s="162"/>
      <c r="X551" s="229"/>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0"/>
    </row>
    <row r="552" spans="1:50" ht="23.25" hidden="1" customHeight="1" x14ac:dyDescent="0.15">
      <c r="A552" s="992"/>
      <c r="B552" s="250"/>
      <c r="C552" s="249"/>
      <c r="D552" s="250"/>
      <c r="E552" s="167"/>
      <c r="F552" s="168"/>
      <c r="G552" s="230"/>
      <c r="H552" s="231"/>
      <c r="I552" s="231"/>
      <c r="J552" s="231"/>
      <c r="K552" s="231"/>
      <c r="L552" s="231"/>
      <c r="M552" s="231"/>
      <c r="N552" s="231"/>
      <c r="O552" s="231"/>
      <c r="P552" s="231"/>
      <c r="Q552" s="231"/>
      <c r="R552" s="231"/>
      <c r="S552" s="231"/>
      <c r="T552" s="231"/>
      <c r="U552" s="231"/>
      <c r="V552" s="231"/>
      <c r="W552" s="231"/>
      <c r="X552" s="232"/>
      <c r="Y552" s="224" t="s">
        <v>54</v>
      </c>
      <c r="Z552" s="125"/>
      <c r="AA552" s="126"/>
      <c r="AB552" s="219"/>
      <c r="AC552" s="219"/>
      <c r="AD552" s="219"/>
      <c r="AE552" s="112"/>
      <c r="AF552" s="113"/>
      <c r="AG552" s="113"/>
      <c r="AH552" s="114"/>
      <c r="AI552" s="112"/>
      <c r="AJ552" s="113"/>
      <c r="AK552" s="113"/>
      <c r="AL552" s="113"/>
      <c r="AM552" s="112"/>
      <c r="AN552" s="113"/>
      <c r="AO552" s="113"/>
      <c r="AP552" s="114"/>
      <c r="AQ552" s="112"/>
      <c r="AR552" s="113"/>
      <c r="AS552" s="113"/>
      <c r="AT552" s="114"/>
      <c r="AU552" s="113"/>
      <c r="AV552" s="113"/>
      <c r="AW552" s="113"/>
      <c r="AX552" s="220"/>
    </row>
    <row r="553" spans="1:50" ht="23.25" hidden="1" customHeight="1" x14ac:dyDescent="0.15">
      <c r="A553" s="992"/>
      <c r="B553" s="250"/>
      <c r="C553" s="249"/>
      <c r="D553" s="250"/>
      <c r="E553" s="167"/>
      <c r="F553" s="168"/>
      <c r="G553" s="233"/>
      <c r="H553" s="165"/>
      <c r="I553" s="165"/>
      <c r="J553" s="165"/>
      <c r="K553" s="165"/>
      <c r="L553" s="165"/>
      <c r="M553" s="165"/>
      <c r="N553" s="165"/>
      <c r="O553" s="165"/>
      <c r="P553" s="165"/>
      <c r="Q553" s="165"/>
      <c r="R553" s="165"/>
      <c r="S553" s="165"/>
      <c r="T553" s="165"/>
      <c r="U553" s="165"/>
      <c r="V553" s="165"/>
      <c r="W553" s="165"/>
      <c r="X553" s="234"/>
      <c r="Y553" s="224" t="s">
        <v>13</v>
      </c>
      <c r="Z553" s="125"/>
      <c r="AA553" s="126"/>
      <c r="AB553" s="235" t="s">
        <v>301</v>
      </c>
      <c r="AC553" s="235"/>
      <c r="AD553" s="235"/>
      <c r="AE553" s="112"/>
      <c r="AF553" s="113"/>
      <c r="AG553" s="113"/>
      <c r="AH553" s="114"/>
      <c r="AI553" s="112"/>
      <c r="AJ553" s="113"/>
      <c r="AK553" s="113"/>
      <c r="AL553" s="113"/>
      <c r="AM553" s="112"/>
      <c r="AN553" s="113"/>
      <c r="AO553" s="113"/>
      <c r="AP553" s="114"/>
      <c r="AQ553" s="112"/>
      <c r="AR553" s="113"/>
      <c r="AS553" s="113"/>
      <c r="AT553" s="114"/>
      <c r="AU553" s="113"/>
      <c r="AV553" s="113"/>
      <c r="AW553" s="113"/>
      <c r="AX553" s="220"/>
    </row>
    <row r="554" spans="1:50" ht="18.75" hidden="1" customHeight="1" x14ac:dyDescent="0.15">
      <c r="A554" s="992"/>
      <c r="B554" s="250"/>
      <c r="C554" s="249"/>
      <c r="D554" s="250"/>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2"/>
      <c r="B555" s="250"/>
      <c r="C555" s="249"/>
      <c r="D555" s="250"/>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5"/>
      <c r="AR555" s="137"/>
      <c r="AS555" s="138" t="s">
        <v>355</v>
      </c>
      <c r="AT555" s="173"/>
      <c r="AU555" s="137"/>
      <c r="AV555" s="137"/>
      <c r="AW555" s="138" t="s">
        <v>300</v>
      </c>
      <c r="AX555" s="139"/>
    </row>
    <row r="556" spans="1:50" ht="23.25" hidden="1" customHeight="1" x14ac:dyDescent="0.15">
      <c r="A556" s="992"/>
      <c r="B556" s="250"/>
      <c r="C556" s="249"/>
      <c r="D556" s="250"/>
      <c r="E556" s="167"/>
      <c r="F556" s="168"/>
      <c r="G556" s="228"/>
      <c r="H556" s="162"/>
      <c r="I556" s="162"/>
      <c r="J556" s="162"/>
      <c r="K556" s="162"/>
      <c r="L556" s="162"/>
      <c r="M556" s="162"/>
      <c r="N556" s="162"/>
      <c r="O556" s="162"/>
      <c r="P556" s="162"/>
      <c r="Q556" s="162"/>
      <c r="R556" s="162"/>
      <c r="S556" s="162"/>
      <c r="T556" s="162"/>
      <c r="U556" s="162"/>
      <c r="V556" s="162"/>
      <c r="W556" s="162"/>
      <c r="X556" s="229"/>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0"/>
    </row>
    <row r="557" spans="1:50" ht="23.25" hidden="1" customHeight="1" x14ac:dyDescent="0.15">
      <c r="A557" s="992"/>
      <c r="B557" s="250"/>
      <c r="C557" s="249"/>
      <c r="D557" s="250"/>
      <c r="E557" s="167"/>
      <c r="F557" s="168"/>
      <c r="G557" s="230"/>
      <c r="H557" s="231"/>
      <c r="I557" s="231"/>
      <c r="J557" s="231"/>
      <c r="K557" s="231"/>
      <c r="L557" s="231"/>
      <c r="M557" s="231"/>
      <c r="N557" s="231"/>
      <c r="O557" s="231"/>
      <c r="P557" s="231"/>
      <c r="Q557" s="231"/>
      <c r="R557" s="231"/>
      <c r="S557" s="231"/>
      <c r="T557" s="231"/>
      <c r="U557" s="231"/>
      <c r="V557" s="231"/>
      <c r="W557" s="231"/>
      <c r="X557" s="232"/>
      <c r="Y557" s="224" t="s">
        <v>54</v>
      </c>
      <c r="Z557" s="125"/>
      <c r="AA557" s="126"/>
      <c r="AB557" s="219"/>
      <c r="AC557" s="219"/>
      <c r="AD557" s="219"/>
      <c r="AE557" s="112"/>
      <c r="AF557" s="113"/>
      <c r="AG557" s="113"/>
      <c r="AH557" s="114"/>
      <c r="AI557" s="112"/>
      <c r="AJ557" s="113"/>
      <c r="AK557" s="113"/>
      <c r="AL557" s="113"/>
      <c r="AM557" s="112"/>
      <c r="AN557" s="113"/>
      <c r="AO557" s="113"/>
      <c r="AP557" s="114"/>
      <c r="AQ557" s="112"/>
      <c r="AR557" s="113"/>
      <c r="AS557" s="113"/>
      <c r="AT557" s="114"/>
      <c r="AU557" s="113"/>
      <c r="AV557" s="113"/>
      <c r="AW557" s="113"/>
      <c r="AX557" s="220"/>
    </row>
    <row r="558" spans="1:50" ht="23.25" hidden="1" customHeight="1" x14ac:dyDescent="0.15">
      <c r="A558" s="992"/>
      <c r="B558" s="250"/>
      <c r="C558" s="249"/>
      <c r="D558" s="250"/>
      <c r="E558" s="167"/>
      <c r="F558" s="168"/>
      <c r="G558" s="233"/>
      <c r="H558" s="165"/>
      <c r="I558" s="165"/>
      <c r="J558" s="165"/>
      <c r="K558" s="165"/>
      <c r="L558" s="165"/>
      <c r="M558" s="165"/>
      <c r="N558" s="165"/>
      <c r="O558" s="165"/>
      <c r="P558" s="165"/>
      <c r="Q558" s="165"/>
      <c r="R558" s="165"/>
      <c r="S558" s="165"/>
      <c r="T558" s="165"/>
      <c r="U558" s="165"/>
      <c r="V558" s="165"/>
      <c r="W558" s="165"/>
      <c r="X558" s="234"/>
      <c r="Y558" s="224" t="s">
        <v>13</v>
      </c>
      <c r="Z558" s="125"/>
      <c r="AA558" s="126"/>
      <c r="AB558" s="235" t="s">
        <v>301</v>
      </c>
      <c r="AC558" s="235"/>
      <c r="AD558" s="235"/>
      <c r="AE558" s="112"/>
      <c r="AF558" s="113"/>
      <c r="AG558" s="113"/>
      <c r="AH558" s="114"/>
      <c r="AI558" s="112"/>
      <c r="AJ558" s="113"/>
      <c r="AK558" s="113"/>
      <c r="AL558" s="113"/>
      <c r="AM558" s="112"/>
      <c r="AN558" s="113"/>
      <c r="AO558" s="113"/>
      <c r="AP558" s="114"/>
      <c r="AQ558" s="112"/>
      <c r="AR558" s="113"/>
      <c r="AS558" s="113"/>
      <c r="AT558" s="114"/>
      <c r="AU558" s="113"/>
      <c r="AV558" s="113"/>
      <c r="AW558" s="113"/>
      <c r="AX558" s="220"/>
    </row>
    <row r="559" spans="1:50" ht="18.75" hidden="1" customHeight="1" x14ac:dyDescent="0.15">
      <c r="A559" s="992"/>
      <c r="B559" s="250"/>
      <c r="C559" s="249"/>
      <c r="D559" s="250"/>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2"/>
      <c r="B560" s="250"/>
      <c r="C560" s="249"/>
      <c r="D560" s="250"/>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5"/>
      <c r="AR560" s="137"/>
      <c r="AS560" s="138" t="s">
        <v>355</v>
      </c>
      <c r="AT560" s="173"/>
      <c r="AU560" s="137"/>
      <c r="AV560" s="137"/>
      <c r="AW560" s="138" t="s">
        <v>300</v>
      </c>
      <c r="AX560" s="139"/>
    </row>
    <row r="561" spans="1:50" ht="23.25" hidden="1" customHeight="1" x14ac:dyDescent="0.15">
      <c r="A561" s="992"/>
      <c r="B561" s="250"/>
      <c r="C561" s="249"/>
      <c r="D561" s="250"/>
      <c r="E561" s="167"/>
      <c r="F561" s="168"/>
      <c r="G561" s="228"/>
      <c r="H561" s="162"/>
      <c r="I561" s="162"/>
      <c r="J561" s="162"/>
      <c r="K561" s="162"/>
      <c r="L561" s="162"/>
      <c r="M561" s="162"/>
      <c r="N561" s="162"/>
      <c r="O561" s="162"/>
      <c r="P561" s="162"/>
      <c r="Q561" s="162"/>
      <c r="R561" s="162"/>
      <c r="S561" s="162"/>
      <c r="T561" s="162"/>
      <c r="U561" s="162"/>
      <c r="V561" s="162"/>
      <c r="W561" s="162"/>
      <c r="X561" s="229"/>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0"/>
    </row>
    <row r="562" spans="1:50" ht="23.25" hidden="1" customHeight="1" x14ac:dyDescent="0.15">
      <c r="A562" s="992"/>
      <c r="B562" s="250"/>
      <c r="C562" s="249"/>
      <c r="D562" s="250"/>
      <c r="E562" s="167"/>
      <c r="F562" s="168"/>
      <c r="G562" s="230"/>
      <c r="H562" s="231"/>
      <c r="I562" s="231"/>
      <c r="J562" s="231"/>
      <c r="K562" s="231"/>
      <c r="L562" s="231"/>
      <c r="M562" s="231"/>
      <c r="N562" s="231"/>
      <c r="O562" s="231"/>
      <c r="P562" s="231"/>
      <c r="Q562" s="231"/>
      <c r="R562" s="231"/>
      <c r="S562" s="231"/>
      <c r="T562" s="231"/>
      <c r="U562" s="231"/>
      <c r="V562" s="231"/>
      <c r="W562" s="231"/>
      <c r="X562" s="232"/>
      <c r="Y562" s="224" t="s">
        <v>54</v>
      </c>
      <c r="Z562" s="125"/>
      <c r="AA562" s="126"/>
      <c r="AB562" s="219"/>
      <c r="AC562" s="219"/>
      <c r="AD562" s="219"/>
      <c r="AE562" s="112"/>
      <c r="AF562" s="113"/>
      <c r="AG562" s="113"/>
      <c r="AH562" s="114"/>
      <c r="AI562" s="112"/>
      <c r="AJ562" s="113"/>
      <c r="AK562" s="113"/>
      <c r="AL562" s="113"/>
      <c r="AM562" s="112"/>
      <c r="AN562" s="113"/>
      <c r="AO562" s="113"/>
      <c r="AP562" s="114"/>
      <c r="AQ562" s="112"/>
      <c r="AR562" s="113"/>
      <c r="AS562" s="113"/>
      <c r="AT562" s="114"/>
      <c r="AU562" s="113"/>
      <c r="AV562" s="113"/>
      <c r="AW562" s="113"/>
      <c r="AX562" s="220"/>
    </row>
    <row r="563" spans="1:50" ht="23.25" hidden="1" customHeight="1" x14ac:dyDescent="0.15">
      <c r="A563" s="992"/>
      <c r="B563" s="250"/>
      <c r="C563" s="249"/>
      <c r="D563" s="250"/>
      <c r="E563" s="167"/>
      <c r="F563" s="168"/>
      <c r="G563" s="233"/>
      <c r="H563" s="165"/>
      <c r="I563" s="165"/>
      <c r="J563" s="165"/>
      <c r="K563" s="165"/>
      <c r="L563" s="165"/>
      <c r="M563" s="165"/>
      <c r="N563" s="165"/>
      <c r="O563" s="165"/>
      <c r="P563" s="165"/>
      <c r="Q563" s="165"/>
      <c r="R563" s="165"/>
      <c r="S563" s="165"/>
      <c r="T563" s="165"/>
      <c r="U563" s="165"/>
      <c r="V563" s="165"/>
      <c r="W563" s="165"/>
      <c r="X563" s="234"/>
      <c r="Y563" s="224" t="s">
        <v>13</v>
      </c>
      <c r="Z563" s="125"/>
      <c r="AA563" s="126"/>
      <c r="AB563" s="235" t="s">
        <v>301</v>
      </c>
      <c r="AC563" s="235"/>
      <c r="AD563" s="235"/>
      <c r="AE563" s="112"/>
      <c r="AF563" s="113"/>
      <c r="AG563" s="113"/>
      <c r="AH563" s="114"/>
      <c r="AI563" s="112"/>
      <c r="AJ563" s="113"/>
      <c r="AK563" s="113"/>
      <c r="AL563" s="113"/>
      <c r="AM563" s="112"/>
      <c r="AN563" s="113"/>
      <c r="AO563" s="113"/>
      <c r="AP563" s="114"/>
      <c r="AQ563" s="112"/>
      <c r="AR563" s="113"/>
      <c r="AS563" s="113"/>
      <c r="AT563" s="114"/>
      <c r="AU563" s="113"/>
      <c r="AV563" s="113"/>
      <c r="AW563" s="113"/>
      <c r="AX563" s="220"/>
    </row>
    <row r="564" spans="1:50" ht="18.75" hidden="1" customHeight="1" x14ac:dyDescent="0.15">
      <c r="A564" s="992"/>
      <c r="B564" s="250"/>
      <c r="C564" s="249"/>
      <c r="D564" s="250"/>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2"/>
      <c r="B565" s="250"/>
      <c r="C565" s="249"/>
      <c r="D565" s="250"/>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5"/>
      <c r="AR565" s="137"/>
      <c r="AS565" s="138" t="s">
        <v>355</v>
      </c>
      <c r="AT565" s="173"/>
      <c r="AU565" s="137"/>
      <c r="AV565" s="137"/>
      <c r="AW565" s="138" t="s">
        <v>300</v>
      </c>
      <c r="AX565" s="139"/>
    </row>
    <row r="566" spans="1:50" ht="23.25" hidden="1" customHeight="1" x14ac:dyDescent="0.15">
      <c r="A566" s="992"/>
      <c r="B566" s="250"/>
      <c r="C566" s="249"/>
      <c r="D566" s="250"/>
      <c r="E566" s="167"/>
      <c r="F566" s="168"/>
      <c r="G566" s="228"/>
      <c r="H566" s="162"/>
      <c r="I566" s="162"/>
      <c r="J566" s="162"/>
      <c r="K566" s="162"/>
      <c r="L566" s="162"/>
      <c r="M566" s="162"/>
      <c r="N566" s="162"/>
      <c r="O566" s="162"/>
      <c r="P566" s="162"/>
      <c r="Q566" s="162"/>
      <c r="R566" s="162"/>
      <c r="S566" s="162"/>
      <c r="T566" s="162"/>
      <c r="U566" s="162"/>
      <c r="V566" s="162"/>
      <c r="W566" s="162"/>
      <c r="X566" s="229"/>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0"/>
    </row>
    <row r="567" spans="1:50" ht="23.25" hidden="1" customHeight="1" x14ac:dyDescent="0.15">
      <c r="A567" s="992"/>
      <c r="B567" s="250"/>
      <c r="C567" s="249"/>
      <c r="D567" s="250"/>
      <c r="E567" s="167"/>
      <c r="F567" s="168"/>
      <c r="G567" s="230"/>
      <c r="H567" s="231"/>
      <c r="I567" s="231"/>
      <c r="J567" s="231"/>
      <c r="K567" s="231"/>
      <c r="L567" s="231"/>
      <c r="M567" s="231"/>
      <c r="N567" s="231"/>
      <c r="O567" s="231"/>
      <c r="P567" s="231"/>
      <c r="Q567" s="231"/>
      <c r="R567" s="231"/>
      <c r="S567" s="231"/>
      <c r="T567" s="231"/>
      <c r="U567" s="231"/>
      <c r="V567" s="231"/>
      <c r="W567" s="231"/>
      <c r="X567" s="232"/>
      <c r="Y567" s="224" t="s">
        <v>54</v>
      </c>
      <c r="Z567" s="125"/>
      <c r="AA567" s="126"/>
      <c r="AB567" s="219"/>
      <c r="AC567" s="219"/>
      <c r="AD567" s="219"/>
      <c r="AE567" s="112"/>
      <c r="AF567" s="113"/>
      <c r="AG567" s="113"/>
      <c r="AH567" s="114"/>
      <c r="AI567" s="112"/>
      <c r="AJ567" s="113"/>
      <c r="AK567" s="113"/>
      <c r="AL567" s="113"/>
      <c r="AM567" s="112"/>
      <c r="AN567" s="113"/>
      <c r="AO567" s="113"/>
      <c r="AP567" s="114"/>
      <c r="AQ567" s="112"/>
      <c r="AR567" s="113"/>
      <c r="AS567" s="113"/>
      <c r="AT567" s="114"/>
      <c r="AU567" s="113"/>
      <c r="AV567" s="113"/>
      <c r="AW567" s="113"/>
      <c r="AX567" s="220"/>
    </row>
    <row r="568" spans="1:50" ht="23.25" hidden="1" customHeight="1" x14ac:dyDescent="0.15">
      <c r="A568" s="992"/>
      <c r="B568" s="250"/>
      <c r="C568" s="249"/>
      <c r="D568" s="250"/>
      <c r="E568" s="167"/>
      <c r="F568" s="168"/>
      <c r="G568" s="233"/>
      <c r="H568" s="165"/>
      <c r="I568" s="165"/>
      <c r="J568" s="165"/>
      <c r="K568" s="165"/>
      <c r="L568" s="165"/>
      <c r="M568" s="165"/>
      <c r="N568" s="165"/>
      <c r="O568" s="165"/>
      <c r="P568" s="165"/>
      <c r="Q568" s="165"/>
      <c r="R568" s="165"/>
      <c r="S568" s="165"/>
      <c r="T568" s="165"/>
      <c r="U568" s="165"/>
      <c r="V568" s="165"/>
      <c r="W568" s="165"/>
      <c r="X568" s="234"/>
      <c r="Y568" s="224" t="s">
        <v>13</v>
      </c>
      <c r="Z568" s="125"/>
      <c r="AA568" s="126"/>
      <c r="AB568" s="235" t="s">
        <v>14</v>
      </c>
      <c r="AC568" s="235"/>
      <c r="AD568" s="235"/>
      <c r="AE568" s="112"/>
      <c r="AF568" s="113"/>
      <c r="AG568" s="113"/>
      <c r="AH568" s="114"/>
      <c r="AI568" s="112"/>
      <c r="AJ568" s="113"/>
      <c r="AK568" s="113"/>
      <c r="AL568" s="113"/>
      <c r="AM568" s="112"/>
      <c r="AN568" s="113"/>
      <c r="AO568" s="113"/>
      <c r="AP568" s="114"/>
      <c r="AQ568" s="112"/>
      <c r="AR568" s="113"/>
      <c r="AS568" s="113"/>
      <c r="AT568" s="114"/>
      <c r="AU568" s="113"/>
      <c r="AV568" s="113"/>
      <c r="AW568" s="113"/>
      <c r="AX568" s="220"/>
    </row>
    <row r="569" spans="1:50" ht="18.75" hidden="1" customHeight="1" x14ac:dyDescent="0.15">
      <c r="A569" s="992"/>
      <c r="B569" s="250"/>
      <c r="C569" s="249"/>
      <c r="D569" s="250"/>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2"/>
      <c r="B570" s="250"/>
      <c r="C570" s="249"/>
      <c r="D570" s="250"/>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5"/>
      <c r="AR570" s="137"/>
      <c r="AS570" s="138" t="s">
        <v>355</v>
      </c>
      <c r="AT570" s="173"/>
      <c r="AU570" s="137"/>
      <c r="AV570" s="137"/>
      <c r="AW570" s="138" t="s">
        <v>300</v>
      </c>
      <c r="AX570" s="139"/>
    </row>
    <row r="571" spans="1:50" ht="23.25" hidden="1" customHeight="1" x14ac:dyDescent="0.15">
      <c r="A571" s="992"/>
      <c r="B571" s="250"/>
      <c r="C571" s="249"/>
      <c r="D571" s="250"/>
      <c r="E571" s="167"/>
      <c r="F571" s="168"/>
      <c r="G571" s="228"/>
      <c r="H571" s="162"/>
      <c r="I571" s="162"/>
      <c r="J571" s="162"/>
      <c r="K571" s="162"/>
      <c r="L571" s="162"/>
      <c r="M571" s="162"/>
      <c r="N571" s="162"/>
      <c r="O571" s="162"/>
      <c r="P571" s="162"/>
      <c r="Q571" s="162"/>
      <c r="R571" s="162"/>
      <c r="S571" s="162"/>
      <c r="T571" s="162"/>
      <c r="U571" s="162"/>
      <c r="V571" s="162"/>
      <c r="W571" s="162"/>
      <c r="X571" s="229"/>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0"/>
    </row>
    <row r="572" spans="1:50" ht="23.25" hidden="1" customHeight="1" x14ac:dyDescent="0.15">
      <c r="A572" s="992"/>
      <c r="B572" s="250"/>
      <c r="C572" s="249"/>
      <c r="D572" s="250"/>
      <c r="E572" s="167"/>
      <c r="F572" s="168"/>
      <c r="G572" s="230"/>
      <c r="H572" s="231"/>
      <c r="I572" s="231"/>
      <c r="J572" s="231"/>
      <c r="K572" s="231"/>
      <c r="L572" s="231"/>
      <c r="M572" s="231"/>
      <c r="N572" s="231"/>
      <c r="O572" s="231"/>
      <c r="P572" s="231"/>
      <c r="Q572" s="231"/>
      <c r="R572" s="231"/>
      <c r="S572" s="231"/>
      <c r="T572" s="231"/>
      <c r="U572" s="231"/>
      <c r="V572" s="231"/>
      <c r="W572" s="231"/>
      <c r="X572" s="232"/>
      <c r="Y572" s="224" t="s">
        <v>54</v>
      </c>
      <c r="Z572" s="125"/>
      <c r="AA572" s="126"/>
      <c r="AB572" s="219"/>
      <c r="AC572" s="219"/>
      <c r="AD572" s="219"/>
      <c r="AE572" s="112"/>
      <c r="AF572" s="113"/>
      <c r="AG572" s="113"/>
      <c r="AH572" s="114"/>
      <c r="AI572" s="112"/>
      <c r="AJ572" s="113"/>
      <c r="AK572" s="113"/>
      <c r="AL572" s="113"/>
      <c r="AM572" s="112"/>
      <c r="AN572" s="113"/>
      <c r="AO572" s="113"/>
      <c r="AP572" s="114"/>
      <c r="AQ572" s="112"/>
      <c r="AR572" s="113"/>
      <c r="AS572" s="113"/>
      <c r="AT572" s="114"/>
      <c r="AU572" s="113"/>
      <c r="AV572" s="113"/>
      <c r="AW572" s="113"/>
      <c r="AX572" s="220"/>
    </row>
    <row r="573" spans="1:50" ht="23.25" hidden="1" customHeight="1" x14ac:dyDescent="0.15">
      <c r="A573" s="992"/>
      <c r="B573" s="250"/>
      <c r="C573" s="249"/>
      <c r="D573" s="250"/>
      <c r="E573" s="167"/>
      <c r="F573" s="168"/>
      <c r="G573" s="233"/>
      <c r="H573" s="165"/>
      <c r="I573" s="165"/>
      <c r="J573" s="165"/>
      <c r="K573" s="165"/>
      <c r="L573" s="165"/>
      <c r="M573" s="165"/>
      <c r="N573" s="165"/>
      <c r="O573" s="165"/>
      <c r="P573" s="165"/>
      <c r="Q573" s="165"/>
      <c r="R573" s="165"/>
      <c r="S573" s="165"/>
      <c r="T573" s="165"/>
      <c r="U573" s="165"/>
      <c r="V573" s="165"/>
      <c r="W573" s="165"/>
      <c r="X573" s="234"/>
      <c r="Y573" s="224" t="s">
        <v>13</v>
      </c>
      <c r="Z573" s="125"/>
      <c r="AA573" s="126"/>
      <c r="AB573" s="235" t="s">
        <v>14</v>
      </c>
      <c r="AC573" s="235"/>
      <c r="AD573" s="235"/>
      <c r="AE573" s="112"/>
      <c r="AF573" s="113"/>
      <c r="AG573" s="113"/>
      <c r="AH573" s="114"/>
      <c r="AI573" s="112"/>
      <c r="AJ573" s="113"/>
      <c r="AK573" s="113"/>
      <c r="AL573" s="113"/>
      <c r="AM573" s="112"/>
      <c r="AN573" s="113"/>
      <c r="AO573" s="113"/>
      <c r="AP573" s="114"/>
      <c r="AQ573" s="112"/>
      <c r="AR573" s="113"/>
      <c r="AS573" s="113"/>
      <c r="AT573" s="114"/>
      <c r="AU573" s="113"/>
      <c r="AV573" s="113"/>
      <c r="AW573" s="113"/>
      <c r="AX573" s="220"/>
    </row>
    <row r="574" spans="1:50" ht="18.75" hidden="1" customHeight="1" x14ac:dyDescent="0.15">
      <c r="A574" s="992"/>
      <c r="B574" s="250"/>
      <c r="C574" s="249"/>
      <c r="D574" s="250"/>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2"/>
      <c r="B575" s="250"/>
      <c r="C575" s="249"/>
      <c r="D575" s="250"/>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5"/>
      <c r="AR575" s="137"/>
      <c r="AS575" s="138" t="s">
        <v>355</v>
      </c>
      <c r="AT575" s="173"/>
      <c r="AU575" s="137"/>
      <c r="AV575" s="137"/>
      <c r="AW575" s="138" t="s">
        <v>300</v>
      </c>
      <c r="AX575" s="139"/>
    </row>
    <row r="576" spans="1:50" ht="23.25" hidden="1" customHeight="1" x14ac:dyDescent="0.15">
      <c r="A576" s="992"/>
      <c r="B576" s="250"/>
      <c r="C576" s="249"/>
      <c r="D576" s="250"/>
      <c r="E576" s="167"/>
      <c r="F576" s="168"/>
      <c r="G576" s="228"/>
      <c r="H576" s="162"/>
      <c r="I576" s="162"/>
      <c r="J576" s="162"/>
      <c r="K576" s="162"/>
      <c r="L576" s="162"/>
      <c r="M576" s="162"/>
      <c r="N576" s="162"/>
      <c r="O576" s="162"/>
      <c r="P576" s="162"/>
      <c r="Q576" s="162"/>
      <c r="R576" s="162"/>
      <c r="S576" s="162"/>
      <c r="T576" s="162"/>
      <c r="U576" s="162"/>
      <c r="V576" s="162"/>
      <c r="W576" s="162"/>
      <c r="X576" s="229"/>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0"/>
    </row>
    <row r="577" spans="1:50" ht="23.25" hidden="1" customHeight="1" x14ac:dyDescent="0.15">
      <c r="A577" s="992"/>
      <c r="B577" s="250"/>
      <c r="C577" s="249"/>
      <c r="D577" s="250"/>
      <c r="E577" s="167"/>
      <c r="F577" s="168"/>
      <c r="G577" s="230"/>
      <c r="H577" s="231"/>
      <c r="I577" s="231"/>
      <c r="J577" s="231"/>
      <c r="K577" s="231"/>
      <c r="L577" s="231"/>
      <c r="M577" s="231"/>
      <c r="N577" s="231"/>
      <c r="O577" s="231"/>
      <c r="P577" s="231"/>
      <c r="Q577" s="231"/>
      <c r="R577" s="231"/>
      <c r="S577" s="231"/>
      <c r="T577" s="231"/>
      <c r="U577" s="231"/>
      <c r="V577" s="231"/>
      <c r="W577" s="231"/>
      <c r="X577" s="232"/>
      <c r="Y577" s="224" t="s">
        <v>54</v>
      </c>
      <c r="Z577" s="125"/>
      <c r="AA577" s="126"/>
      <c r="AB577" s="219"/>
      <c r="AC577" s="219"/>
      <c r="AD577" s="219"/>
      <c r="AE577" s="112"/>
      <c r="AF577" s="113"/>
      <c r="AG577" s="113"/>
      <c r="AH577" s="114"/>
      <c r="AI577" s="112"/>
      <c r="AJ577" s="113"/>
      <c r="AK577" s="113"/>
      <c r="AL577" s="113"/>
      <c r="AM577" s="112"/>
      <c r="AN577" s="113"/>
      <c r="AO577" s="113"/>
      <c r="AP577" s="114"/>
      <c r="AQ577" s="112"/>
      <c r="AR577" s="113"/>
      <c r="AS577" s="113"/>
      <c r="AT577" s="114"/>
      <c r="AU577" s="113"/>
      <c r="AV577" s="113"/>
      <c r="AW577" s="113"/>
      <c r="AX577" s="220"/>
    </row>
    <row r="578" spans="1:50" ht="23.25" hidden="1" customHeight="1" x14ac:dyDescent="0.15">
      <c r="A578" s="992"/>
      <c r="B578" s="250"/>
      <c r="C578" s="249"/>
      <c r="D578" s="250"/>
      <c r="E578" s="167"/>
      <c r="F578" s="168"/>
      <c r="G578" s="233"/>
      <c r="H578" s="165"/>
      <c r="I578" s="165"/>
      <c r="J578" s="165"/>
      <c r="K578" s="165"/>
      <c r="L578" s="165"/>
      <c r="M578" s="165"/>
      <c r="N578" s="165"/>
      <c r="O578" s="165"/>
      <c r="P578" s="165"/>
      <c r="Q578" s="165"/>
      <c r="R578" s="165"/>
      <c r="S578" s="165"/>
      <c r="T578" s="165"/>
      <c r="U578" s="165"/>
      <c r="V578" s="165"/>
      <c r="W578" s="165"/>
      <c r="X578" s="234"/>
      <c r="Y578" s="224" t="s">
        <v>13</v>
      </c>
      <c r="Z578" s="125"/>
      <c r="AA578" s="126"/>
      <c r="AB578" s="235" t="s">
        <v>14</v>
      </c>
      <c r="AC578" s="235"/>
      <c r="AD578" s="235"/>
      <c r="AE578" s="112"/>
      <c r="AF578" s="113"/>
      <c r="AG578" s="113"/>
      <c r="AH578" s="114"/>
      <c r="AI578" s="112"/>
      <c r="AJ578" s="113"/>
      <c r="AK578" s="113"/>
      <c r="AL578" s="113"/>
      <c r="AM578" s="112"/>
      <c r="AN578" s="113"/>
      <c r="AO578" s="113"/>
      <c r="AP578" s="114"/>
      <c r="AQ578" s="112"/>
      <c r="AR578" s="113"/>
      <c r="AS578" s="113"/>
      <c r="AT578" s="114"/>
      <c r="AU578" s="113"/>
      <c r="AV578" s="113"/>
      <c r="AW578" s="113"/>
      <c r="AX578" s="220"/>
    </row>
    <row r="579" spans="1:50" ht="18.75" hidden="1" customHeight="1" x14ac:dyDescent="0.15">
      <c r="A579" s="992"/>
      <c r="B579" s="250"/>
      <c r="C579" s="249"/>
      <c r="D579" s="250"/>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2"/>
      <c r="B580" s="250"/>
      <c r="C580" s="249"/>
      <c r="D580" s="250"/>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5"/>
      <c r="AR580" s="137"/>
      <c r="AS580" s="138" t="s">
        <v>355</v>
      </c>
      <c r="AT580" s="173"/>
      <c r="AU580" s="137"/>
      <c r="AV580" s="137"/>
      <c r="AW580" s="138" t="s">
        <v>300</v>
      </c>
      <c r="AX580" s="139"/>
    </row>
    <row r="581" spans="1:50" ht="23.25" hidden="1" customHeight="1" x14ac:dyDescent="0.15">
      <c r="A581" s="992"/>
      <c r="B581" s="250"/>
      <c r="C581" s="249"/>
      <c r="D581" s="250"/>
      <c r="E581" s="167"/>
      <c r="F581" s="168"/>
      <c r="G581" s="228"/>
      <c r="H581" s="162"/>
      <c r="I581" s="162"/>
      <c r="J581" s="162"/>
      <c r="K581" s="162"/>
      <c r="L581" s="162"/>
      <c r="M581" s="162"/>
      <c r="N581" s="162"/>
      <c r="O581" s="162"/>
      <c r="P581" s="162"/>
      <c r="Q581" s="162"/>
      <c r="R581" s="162"/>
      <c r="S581" s="162"/>
      <c r="T581" s="162"/>
      <c r="U581" s="162"/>
      <c r="V581" s="162"/>
      <c r="W581" s="162"/>
      <c r="X581" s="229"/>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0"/>
    </row>
    <row r="582" spans="1:50" ht="23.25" hidden="1" customHeight="1" x14ac:dyDescent="0.15">
      <c r="A582" s="992"/>
      <c r="B582" s="250"/>
      <c r="C582" s="249"/>
      <c r="D582" s="250"/>
      <c r="E582" s="167"/>
      <c r="F582" s="168"/>
      <c r="G582" s="230"/>
      <c r="H582" s="231"/>
      <c r="I582" s="231"/>
      <c r="J582" s="231"/>
      <c r="K582" s="231"/>
      <c r="L582" s="231"/>
      <c r="M582" s="231"/>
      <c r="N582" s="231"/>
      <c r="O582" s="231"/>
      <c r="P582" s="231"/>
      <c r="Q582" s="231"/>
      <c r="R582" s="231"/>
      <c r="S582" s="231"/>
      <c r="T582" s="231"/>
      <c r="U582" s="231"/>
      <c r="V582" s="231"/>
      <c r="W582" s="231"/>
      <c r="X582" s="232"/>
      <c r="Y582" s="224" t="s">
        <v>54</v>
      </c>
      <c r="Z582" s="125"/>
      <c r="AA582" s="126"/>
      <c r="AB582" s="219"/>
      <c r="AC582" s="219"/>
      <c r="AD582" s="219"/>
      <c r="AE582" s="112"/>
      <c r="AF582" s="113"/>
      <c r="AG582" s="113"/>
      <c r="AH582" s="114"/>
      <c r="AI582" s="112"/>
      <c r="AJ582" s="113"/>
      <c r="AK582" s="113"/>
      <c r="AL582" s="113"/>
      <c r="AM582" s="112"/>
      <c r="AN582" s="113"/>
      <c r="AO582" s="113"/>
      <c r="AP582" s="114"/>
      <c r="AQ582" s="112"/>
      <c r="AR582" s="113"/>
      <c r="AS582" s="113"/>
      <c r="AT582" s="114"/>
      <c r="AU582" s="113"/>
      <c r="AV582" s="113"/>
      <c r="AW582" s="113"/>
      <c r="AX582" s="220"/>
    </row>
    <row r="583" spans="1:50" ht="23.25" hidden="1" customHeight="1" x14ac:dyDescent="0.15">
      <c r="A583" s="992"/>
      <c r="B583" s="250"/>
      <c r="C583" s="249"/>
      <c r="D583" s="250"/>
      <c r="E583" s="167"/>
      <c r="F583" s="168"/>
      <c r="G583" s="233"/>
      <c r="H583" s="165"/>
      <c r="I583" s="165"/>
      <c r="J583" s="165"/>
      <c r="K583" s="165"/>
      <c r="L583" s="165"/>
      <c r="M583" s="165"/>
      <c r="N583" s="165"/>
      <c r="O583" s="165"/>
      <c r="P583" s="165"/>
      <c r="Q583" s="165"/>
      <c r="R583" s="165"/>
      <c r="S583" s="165"/>
      <c r="T583" s="165"/>
      <c r="U583" s="165"/>
      <c r="V583" s="165"/>
      <c r="W583" s="165"/>
      <c r="X583" s="234"/>
      <c r="Y583" s="224" t="s">
        <v>13</v>
      </c>
      <c r="Z583" s="125"/>
      <c r="AA583" s="126"/>
      <c r="AB583" s="235" t="s">
        <v>14</v>
      </c>
      <c r="AC583" s="235"/>
      <c r="AD583" s="235"/>
      <c r="AE583" s="112"/>
      <c r="AF583" s="113"/>
      <c r="AG583" s="113"/>
      <c r="AH583" s="114"/>
      <c r="AI583" s="112"/>
      <c r="AJ583" s="113"/>
      <c r="AK583" s="113"/>
      <c r="AL583" s="113"/>
      <c r="AM583" s="112"/>
      <c r="AN583" s="113"/>
      <c r="AO583" s="113"/>
      <c r="AP583" s="114"/>
      <c r="AQ583" s="112"/>
      <c r="AR583" s="113"/>
      <c r="AS583" s="113"/>
      <c r="AT583" s="114"/>
      <c r="AU583" s="113"/>
      <c r="AV583" s="113"/>
      <c r="AW583" s="113"/>
      <c r="AX583" s="220"/>
    </row>
    <row r="584" spans="1:50" ht="18.75" hidden="1" customHeight="1" x14ac:dyDescent="0.15">
      <c r="A584" s="992"/>
      <c r="B584" s="250"/>
      <c r="C584" s="249"/>
      <c r="D584" s="250"/>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2"/>
      <c r="B585" s="250"/>
      <c r="C585" s="249"/>
      <c r="D585" s="250"/>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5"/>
      <c r="AR585" s="137"/>
      <c r="AS585" s="138" t="s">
        <v>355</v>
      </c>
      <c r="AT585" s="173"/>
      <c r="AU585" s="137"/>
      <c r="AV585" s="137"/>
      <c r="AW585" s="138" t="s">
        <v>300</v>
      </c>
      <c r="AX585" s="139"/>
    </row>
    <row r="586" spans="1:50" ht="23.25" hidden="1" customHeight="1" x14ac:dyDescent="0.15">
      <c r="A586" s="992"/>
      <c r="B586" s="250"/>
      <c r="C586" s="249"/>
      <c r="D586" s="250"/>
      <c r="E586" s="167"/>
      <c r="F586" s="168"/>
      <c r="G586" s="228"/>
      <c r="H586" s="162"/>
      <c r="I586" s="162"/>
      <c r="J586" s="162"/>
      <c r="K586" s="162"/>
      <c r="L586" s="162"/>
      <c r="M586" s="162"/>
      <c r="N586" s="162"/>
      <c r="O586" s="162"/>
      <c r="P586" s="162"/>
      <c r="Q586" s="162"/>
      <c r="R586" s="162"/>
      <c r="S586" s="162"/>
      <c r="T586" s="162"/>
      <c r="U586" s="162"/>
      <c r="V586" s="162"/>
      <c r="W586" s="162"/>
      <c r="X586" s="229"/>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0"/>
    </row>
    <row r="587" spans="1:50" ht="23.25" hidden="1" customHeight="1" x14ac:dyDescent="0.15">
      <c r="A587" s="992"/>
      <c r="B587" s="250"/>
      <c r="C587" s="249"/>
      <c r="D587" s="250"/>
      <c r="E587" s="167"/>
      <c r="F587" s="168"/>
      <c r="G587" s="230"/>
      <c r="H587" s="231"/>
      <c r="I587" s="231"/>
      <c r="J587" s="231"/>
      <c r="K587" s="231"/>
      <c r="L587" s="231"/>
      <c r="M587" s="231"/>
      <c r="N587" s="231"/>
      <c r="O587" s="231"/>
      <c r="P587" s="231"/>
      <c r="Q587" s="231"/>
      <c r="R587" s="231"/>
      <c r="S587" s="231"/>
      <c r="T587" s="231"/>
      <c r="U587" s="231"/>
      <c r="V587" s="231"/>
      <c r="W587" s="231"/>
      <c r="X587" s="232"/>
      <c r="Y587" s="224" t="s">
        <v>54</v>
      </c>
      <c r="Z587" s="125"/>
      <c r="AA587" s="126"/>
      <c r="AB587" s="219"/>
      <c r="AC587" s="219"/>
      <c r="AD587" s="219"/>
      <c r="AE587" s="112"/>
      <c r="AF587" s="113"/>
      <c r="AG587" s="113"/>
      <c r="AH587" s="114"/>
      <c r="AI587" s="112"/>
      <c r="AJ587" s="113"/>
      <c r="AK587" s="113"/>
      <c r="AL587" s="113"/>
      <c r="AM587" s="112"/>
      <c r="AN587" s="113"/>
      <c r="AO587" s="113"/>
      <c r="AP587" s="114"/>
      <c r="AQ587" s="112"/>
      <c r="AR587" s="113"/>
      <c r="AS587" s="113"/>
      <c r="AT587" s="114"/>
      <c r="AU587" s="113"/>
      <c r="AV587" s="113"/>
      <c r="AW587" s="113"/>
      <c r="AX587" s="220"/>
    </row>
    <row r="588" spans="1:50" ht="23.25" hidden="1" customHeight="1" x14ac:dyDescent="0.15">
      <c r="A588" s="992"/>
      <c r="B588" s="250"/>
      <c r="C588" s="249"/>
      <c r="D588" s="250"/>
      <c r="E588" s="167"/>
      <c r="F588" s="168"/>
      <c r="G588" s="233"/>
      <c r="H588" s="165"/>
      <c r="I588" s="165"/>
      <c r="J588" s="165"/>
      <c r="K588" s="165"/>
      <c r="L588" s="165"/>
      <c r="M588" s="165"/>
      <c r="N588" s="165"/>
      <c r="O588" s="165"/>
      <c r="P588" s="165"/>
      <c r="Q588" s="165"/>
      <c r="R588" s="165"/>
      <c r="S588" s="165"/>
      <c r="T588" s="165"/>
      <c r="U588" s="165"/>
      <c r="V588" s="165"/>
      <c r="W588" s="165"/>
      <c r="X588" s="234"/>
      <c r="Y588" s="224" t="s">
        <v>13</v>
      </c>
      <c r="Z588" s="125"/>
      <c r="AA588" s="126"/>
      <c r="AB588" s="235" t="s">
        <v>14</v>
      </c>
      <c r="AC588" s="235"/>
      <c r="AD588" s="235"/>
      <c r="AE588" s="112"/>
      <c r="AF588" s="113"/>
      <c r="AG588" s="113"/>
      <c r="AH588" s="114"/>
      <c r="AI588" s="112"/>
      <c r="AJ588" s="113"/>
      <c r="AK588" s="113"/>
      <c r="AL588" s="113"/>
      <c r="AM588" s="112"/>
      <c r="AN588" s="113"/>
      <c r="AO588" s="113"/>
      <c r="AP588" s="114"/>
      <c r="AQ588" s="112"/>
      <c r="AR588" s="113"/>
      <c r="AS588" s="113"/>
      <c r="AT588" s="114"/>
      <c r="AU588" s="113"/>
      <c r="AV588" s="113"/>
      <c r="AW588" s="113"/>
      <c r="AX588" s="220"/>
    </row>
    <row r="589" spans="1:50" ht="23.85" hidden="1" customHeight="1" x14ac:dyDescent="0.15">
      <c r="A589" s="992"/>
      <c r="B589" s="250"/>
      <c r="C589" s="249"/>
      <c r="D589" s="250"/>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2"/>
      <c r="B590" s="250"/>
      <c r="C590" s="249"/>
      <c r="D590" s="250"/>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2"/>
      <c r="B591" s="250"/>
      <c r="C591" s="249"/>
      <c r="D591" s="250"/>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2"/>
      <c r="B592" s="250"/>
      <c r="C592" s="249"/>
      <c r="D592" s="250"/>
      <c r="E592" s="236" t="s">
        <v>560</v>
      </c>
      <c r="F592" s="237"/>
      <c r="G592" s="238" t="s">
        <v>374</v>
      </c>
      <c r="H592" s="159"/>
      <c r="I592" s="15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2"/>
      <c r="B594" s="250"/>
      <c r="C594" s="249"/>
      <c r="D594" s="250"/>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5"/>
      <c r="AR594" s="137"/>
      <c r="AS594" s="138" t="s">
        <v>355</v>
      </c>
      <c r="AT594" s="173"/>
      <c r="AU594" s="137"/>
      <c r="AV594" s="137"/>
      <c r="AW594" s="138" t="s">
        <v>300</v>
      </c>
      <c r="AX594" s="139"/>
    </row>
    <row r="595" spans="1:50" ht="23.25" hidden="1" customHeight="1" x14ac:dyDescent="0.15">
      <c r="A595" s="992"/>
      <c r="B595" s="250"/>
      <c r="C595" s="249"/>
      <c r="D595" s="250"/>
      <c r="E595" s="167"/>
      <c r="F595" s="168"/>
      <c r="G595" s="228"/>
      <c r="H595" s="162"/>
      <c r="I595" s="162"/>
      <c r="J595" s="162"/>
      <c r="K595" s="162"/>
      <c r="L595" s="162"/>
      <c r="M595" s="162"/>
      <c r="N595" s="162"/>
      <c r="O595" s="162"/>
      <c r="P595" s="162"/>
      <c r="Q595" s="162"/>
      <c r="R595" s="162"/>
      <c r="S595" s="162"/>
      <c r="T595" s="162"/>
      <c r="U595" s="162"/>
      <c r="V595" s="162"/>
      <c r="W595" s="162"/>
      <c r="X595" s="229"/>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0"/>
    </row>
    <row r="596" spans="1:50" ht="23.25" hidden="1" customHeight="1" x14ac:dyDescent="0.15">
      <c r="A596" s="992"/>
      <c r="B596" s="250"/>
      <c r="C596" s="249"/>
      <c r="D596" s="250"/>
      <c r="E596" s="167"/>
      <c r="F596" s="168"/>
      <c r="G596" s="230"/>
      <c r="H596" s="231"/>
      <c r="I596" s="231"/>
      <c r="J596" s="231"/>
      <c r="K596" s="231"/>
      <c r="L596" s="231"/>
      <c r="M596" s="231"/>
      <c r="N596" s="231"/>
      <c r="O596" s="231"/>
      <c r="P596" s="231"/>
      <c r="Q596" s="231"/>
      <c r="R596" s="231"/>
      <c r="S596" s="231"/>
      <c r="T596" s="231"/>
      <c r="U596" s="231"/>
      <c r="V596" s="231"/>
      <c r="W596" s="231"/>
      <c r="X596" s="232"/>
      <c r="Y596" s="224" t="s">
        <v>54</v>
      </c>
      <c r="Z596" s="125"/>
      <c r="AA596" s="126"/>
      <c r="AB596" s="219"/>
      <c r="AC596" s="219"/>
      <c r="AD596" s="219"/>
      <c r="AE596" s="112"/>
      <c r="AF596" s="113"/>
      <c r="AG596" s="113"/>
      <c r="AH596" s="114"/>
      <c r="AI596" s="112"/>
      <c r="AJ596" s="113"/>
      <c r="AK596" s="113"/>
      <c r="AL596" s="113"/>
      <c r="AM596" s="112"/>
      <c r="AN596" s="113"/>
      <c r="AO596" s="113"/>
      <c r="AP596" s="114"/>
      <c r="AQ596" s="112"/>
      <c r="AR596" s="113"/>
      <c r="AS596" s="113"/>
      <c r="AT596" s="114"/>
      <c r="AU596" s="113"/>
      <c r="AV596" s="113"/>
      <c r="AW596" s="113"/>
      <c r="AX596" s="220"/>
    </row>
    <row r="597" spans="1:50" ht="23.25" hidden="1" customHeight="1" x14ac:dyDescent="0.15">
      <c r="A597" s="992"/>
      <c r="B597" s="250"/>
      <c r="C597" s="249"/>
      <c r="D597" s="250"/>
      <c r="E597" s="167"/>
      <c r="F597" s="168"/>
      <c r="G597" s="233"/>
      <c r="H597" s="165"/>
      <c r="I597" s="165"/>
      <c r="J597" s="165"/>
      <c r="K597" s="165"/>
      <c r="L597" s="165"/>
      <c r="M597" s="165"/>
      <c r="N597" s="165"/>
      <c r="O597" s="165"/>
      <c r="P597" s="165"/>
      <c r="Q597" s="165"/>
      <c r="R597" s="165"/>
      <c r="S597" s="165"/>
      <c r="T597" s="165"/>
      <c r="U597" s="165"/>
      <c r="V597" s="165"/>
      <c r="W597" s="165"/>
      <c r="X597" s="234"/>
      <c r="Y597" s="224" t="s">
        <v>13</v>
      </c>
      <c r="Z597" s="125"/>
      <c r="AA597" s="126"/>
      <c r="AB597" s="235" t="s">
        <v>301</v>
      </c>
      <c r="AC597" s="235"/>
      <c r="AD597" s="235"/>
      <c r="AE597" s="112"/>
      <c r="AF597" s="113"/>
      <c r="AG597" s="113"/>
      <c r="AH597" s="114"/>
      <c r="AI597" s="112"/>
      <c r="AJ597" s="113"/>
      <c r="AK597" s="113"/>
      <c r="AL597" s="113"/>
      <c r="AM597" s="112"/>
      <c r="AN597" s="113"/>
      <c r="AO597" s="113"/>
      <c r="AP597" s="114"/>
      <c r="AQ597" s="112"/>
      <c r="AR597" s="113"/>
      <c r="AS597" s="113"/>
      <c r="AT597" s="114"/>
      <c r="AU597" s="113"/>
      <c r="AV597" s="113"/>
      <c r="AW597" s="113"/>
      <c r="AX597" s="220"/>
    </row>
    <row r="598" spans="1:50" ht="18.75" hidden="1" customHeight="1" x14ac:dyDescent="0.15">
      <c r="A598" s="992"/>
      <c r="B598" s="250"/>
      <c r="C598" s="249"/>
      <c r="D598" s="250"/>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2"/>
      <c r="B599" s="250"/>
      <c r="C599" s="249"/>
      <c r="D599" s="250"/>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5"/>
      <c r="AR599" s="137"/>
      <c r="AS599" s="138" t="s">
        <v>355</v>
      </c>
      <c r="AT599" s="173"/>
      <c r="AU599" s="137"/>
      <c r="AV599" s="137"/>
      <c r="AW599" s="138" t="s">
        <v>300</v>
      </c>
      <c r="AX599" s="139"/>
    </row>
    <row r="600" spans="1:50" ht="23.25" hidden="1" customHeight="1" x14ac:dyDescent="0.15">
      <c r="A600" s="992"/>
      <c r="B600" s="250"/>
      <c r="C600" s="249"/>
      <c r="D600" s="250"/>
      <c r="E600" s="167"/>
      <c r="F600" s="168"/>
      <c r="G600" s="228"/>
      <c r="H600" s="162"/>
      <c r="I600" s="162"/>
      <c r="J600" s="162"/>
      <c r="K600" s="162"/>
      <c r="L600" s="162"/>
      <c r="M600" s="162"/>
      <c r="N600" s="162"/>
      <c r="O600" s="162"/>
      <c r="P600" s="162"/>
      <c r="Q600" s="162"/>
      <c r="R600" s="162"/>
      <c r="S600" s="162"/>
      <c r="T600" s="162"/>
      <c r="U600" s="162"/>
      <c r="V600" s="162"/>
      <c r="W600" s="162"/>
      <c r="X600" s="229"/>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0"/>
    </row>
    <row r="601" spans="1:50" ht="23.25" hidden="1" customHeight="1" x14ac:dyDescent="0.15">
      <c r="A601" s="992"/>
      <c r="B601" s="250"/>
      <c r="C601" s="249"/>
      <c r="D601" s="250"/>
      <c r="E601" s="167"/>
      <c r="F601" s="168"/>
      <c r="G601" s="230"/>
      <c r="H601" s="231"/>
      <c r="I601" s="231"/>
      <c r="J601" s="231"/>
      <c r="K601" s="231"/>
      <c r="L601" s="231"/>
      <c r="M601" s="231"/>
      <c r="N601" s="231"/>
      <c r="O601" s="231"/>
      <c r="P601" s="231"/>
      <c r="Q601" s="231"/>
      <c r="R601" s="231"/>
      <c r="S601" s="231"/>
      <c r="T601" s="231"/>
      <c r="U601" s="231"/>
      <c r="V601" s="231"/>
      <c r="W601" s="231"/>
      <c r="X601" s="232"/>
      <c r="Y601" s="224" t="s">
        <v>54</v>
      </c>
      <c r="Z601" s="125"/>
      <c r="AA601" s="126"/>
      <c r="AB601" s="219"/>
      <c r="AC601" s="219"/>
      <c r="AD601" s="219"/>
      <c r="AE601" s="112"/>
      <c r="AF601" s="113"/>
      <c r="AG601" s="113"/>
      <c r="AH601" s="114"/>
      <c r="AI601" s="112"/>
      <c r="AJ601" s="113"/>
      <c r="AK601" s="113"/>
      <c r="AL601" s="113"/>
      <c r="AM601" s="112"/>
      <c r="AN601" s="113"/>
      <c r="AO601" s="113"/>
      <c r="AP601" s="114"/>
      <c r="AQ601" s="112"/>
      <c r="AR601" s="113"/>
      <c r="AS601" s="113"/>
      <c r="AT601" s="114"/>
      <c r="AU601" s="113"/>
      <c r="AV601" s="113"/>
      <c r="AW601" s="113"/>
      <c r="AX601" s="220"/>
    </row>
    <row r="602" spans="1:50" ht="23.25" hidden="1" customHeight="1" x14ac:dyDescent="0.15">
      <c r="A602" s="992"/>
      <c r="B602" s="250"/>
      <c r="C602" s="249"/>
      <c r="D602" s="250"/>
      <c r="E602" s="167"/>
      <c r="F602" s="168"/>
      <c r="G602" s="233"/>
      <c r="H602" s="165"/>
      <c r="I602" s="165"/>
      <c r="J602" s="165"/>
      <c r="K602" s="165"/>
      <c r="L602" s="165"/>
      <c r="M602" s="165"/>
      <c r="N602" s="165"/>
      <c r="O602" s="165"/>
      <c r="P602" s="165"/>
      <c r="Q602" s="165"/>
      <c r="R602" s="165"/>
      <c r="S602" s="165"/>
      <c r="T602" s="165"/>
      <c r="U602" s="165"/>
      <c r="V602" s="165"/>
      <c r="W602" s="165"/>
      <c r="X602" s="234"/>
      <c r="Y602" s="224" t="s">
        <v>13</v>
      </c>
      <c r="Z602" s="125"/>
      <c r="AA602" s="126"/>
      <c r="AB602" s="235" t="s">
        <v>301</v>
      </c>
      <c r="AC602" s="235"/>
      <c r="AD602" s="235"/>
      <c r="AE602" s="112"/>
      <c r="AF602" s="113"/>
      <c r="AG602" s="113"/>
      <c r="AH602" s="114"/>
      <c r="AI602" s="112"/>
      <c r="AJ602" s="113"/>
      <c r="AK602" s="113"/>
      <c r="AL602" s="113"/>
      <c r="AM602" s="112"/>
      <c r="AN602" s="113"/>
      <c r="AO602" s="113"/>
      <c r="AP602" s="114"/>
      <c r="AQ602" s="112"/>
      <c r="AR602" s="113"/>
      <c r="AS602" s="113"/>
      <c r="AT602" s="114"/>
      <c r="AU602" s="113"/>
      <c r="AV602" s="113"/>
      <c r="AW602" s="113"/>
      <c r="AX602" s="220"/>
    </row>
    <row r="603" spans="1:50" ht="18.75" hidden="1" customHeight="1" x14ac:dyDescent="0.15">
      <c r="A603" s="992"/>
      <c r="B603" s="250"/>
      <c r="C603" s="249"/>
      <c r="D603" s="250"/>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2"/>
      <c r="B604" s="250"/>
      <c r="C604" s="249"/>
      <c r="D604" s="250"/>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5"/>
      <c r="AR604" s="137"/>
      <c r="AS604" s="138" t="s">
        <v>355</v>
      </c>
      <c r="AT604" s="173"/>
      <c r="AU604" s="137"/>
      <c r="AV604" s="137"/>
      <c r="AW604" s="138" t="s">
        <v>300</v>
      </c>
      <c r="AX604" s="139"/>
    </row>
    <row r="605" spans="1:50" ht="23.25" hidden="1" customHeight="1" x14ac:dyDescent="0.15">
      <c r="A605" s="992"/>
      <c r="B605" s="250"/>
      <c r="C605" s="249"/>
      <c r="D605" s="250"/>
      <c r="E605" s="167"/>
      <c r="F605" s="168"/>
      <c r="G605" s="228"/>
      <c r="H605" s="162"/>
      <c r="I605" s="162"/>
      <c r="J605" s="162"/>
      <c r="K605" s="162"/>
      <c r="L605" s="162"/>
      <c r="M605" s="162"/>
      <c r="N605" s="162"/>
      <c r="O605" s="162"/>
      <c r="P605" s="162"/>
      <c r="Q605" s="162"/>
      <c r="R605" s="162"/>
      <c r="S605" s="162"/>
      <c r="T605" s="162"/>
      <c r="U605" s="162"/>
      <c r="V605" s="162"/>
      <c r="W605" s="162"/>
      <c r="X605" s="229"/>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0"/>
    </row>
    <row r="606" spans="1:50" ht="23.25" hidden="1" customHeight="1" x14ac:dyDescent="0.15">
      <c r="A606" s="992"/>
      <c r="B606" s="250"/>
      <c r="C606" s="249"/>
      <c r="D606" s="250"/>
      <c r="E606" s="167"/>
      <c r="F606" s="168"/>
      <c r="G606" s="230"/>
      <c r="H606" s="231"/>
      <c r="I606" s="231"/>
      <c r="J606" s="231"/>
      <c r="K606" s="231"/>
      <c r="L606" s="231"/>
      <c r="M606" s="231"/>
      <c r="N606" s="231"/>
      <c r="O606" s="231"/>
      <c r="P606" s="231"/>
      <c r="Q606" s="231"/>
      <c r="R606" s="231"/>
      <c r="S606" s="231"/>
      <c r="T606" s="231"/>
      <c r="U606" s="231"/>
      <c r="V606" s="231"/>
      <c r="W606" s="231"/>
      <c r="X606" s="232"/>
      <c r="Y606" s="224" t="s">
        <v>54</v>
      </c>
      <c r="Z606" s="125"/>
      <c r="AA606" s="126"/>
      <c r="AB606" s="219"/>
      <c r="AC606" s="219"/>
      <c r="AD606" s="219"/>
      <c r="AE606" s="112"/>
      <c r="AF606" s="113"/>
      <c r="AG606" s="113"/>
      <c r="AH606" s="114"/>
      <c r="AI606" s="112"/>
      <c r="AJ606" s="113"/>
      <c r="AK606" s="113"/>
      <c r="AL606" s="113"/>
      <c r="AM606" s="112"/>
      <c r="AN606" s="113"/>
      <c r="AO606" s="113"/>
      <c r="AP606" s="114"/>
      <c r="AQ606" s="112"/>
      <c r="AR606" s="113"/>
      <c r="AS606" s="113"/>
      <c r="AT606" s="114"/>
      <c r="AU606" s="113"/>
      <c r="AV606" s="113"/>
      <c r="AW606" s="113"/>
      <c r="AX606" s="220"/>
    </row>
    <row r="607" spans="1:50" ht="23.25" hidden="1" customHeight="1" x14ac:dyDescent="0.15">
      <c r="A607" s="992"/>
      <c r="B607" s="250"/>
      <c r="C607" s="249"/>
      <c r="D607" s="250"/>
      <c r="E607" s="167"/>
      <c r="F607" s="168"/>
      <c r="G607" s="233"/>
      <c r="H607" s="165"/>
      <c r="I607" s="165"/>
      <c r="J607" s="165"/>
      <c r="K607" s="165"/>
      <c r="L607" s="165"/>
      <c r="M607" s="165"/>
      <c r="N607" s="165"/>
      <c r="O607" s="165"/>
      <c r="P607" s="165"/>
      <c r="Q607" s="165"/>
      <c r="R607" s="165"/>
      <c r="S607" s="165"/>
      <c r="T607" s="165"/>
      <c r="U607" s="165"/>
      <c r="V607" s="165"/>
      <c r="W607" s="165"/>
      <c r="X607" s="234"/>
      <c r="Y607" s="224" t="s">
        <v>13</v>
      </c>
      <c r="Z607" s="125"/>
      <c r="AA607" s="126"/>
      <c r="AB607" s="235" t="s">
        <v>301</v>
      </c>
      <c r="AC607" s="235"/>
      <c r="AD607" s="235"/>
      <c r="AE607" s="112"/>
      <c r="AF607" s="113"/>
      <c r="AG607" s="113"/>
      <c r="AH607" s="114"/>
      <c r="AI607" s="112"/>
      <c r="AJ607" s="113"/>
      <c r="AK607" s="113"/>
      <c r="AL607" s="113"/>
      <c r="AM607" s="112"/>
      <c r="AN607" s="113"/>
      <c r="AO607" s="113"/>
      <c r="AP607" s="114"/>
      <c r="AQ607" s="112"/>
      <c r="AR607" s="113"/>
      <c r="AS607" s="113"/>
      <c r="AT607" s="114"/>
      <c r="AU607" s="113"/>
      <c r="AV607" s="113"/>
      <c r="AW607" s="113"/>
      <c r="AX607" s="220"/>
    </row>
    <row r="608" spans="1:50" ht="18.75" hidden="1" customHeight="1" x14ac:dyDescent="0.15">
      <c r="A608" s="992"/>
      <c r="B608" s="250"/>
      <c r="C608" s="249"/>
      <c r="D608" s="250"/>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2"/>
      <c r="B609" s="250"/>
      <c r="C609" s="249"/>
      <c r="D609" s="250"/>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5"/>
      <c r="AR609" s="137"/>
      <c r="AS609" s="138" t="s">
        <v>355</v>
      </c>
      <c r="AT609" s="173"/>
      <c r="AU609" s="137"/>
      <c r="AV609" s="137"/>
      <c r="AW609" s="138" t="s">
        <v>300</v>
      </c>
      <c r="AX609" s="139"/>
    </row>
    <row r="610" spans="1:50" ht="23.25" hidden="1" customHeight="1" x14ac:dyDescent="0.15">
      <c r="A610" s="992"/>
      <c r="B610" s="250"/>
      <c r="C610" s="249"/>
      <c r="D610" s="250"/>
      <c r="E610" s="167"/>
      <c r="F610" s="168"/>
      <c r="G610" s="228"/>
      <c r="H610" s="162"/>
      <c r="I610" s="162"/>
      <c r="J610" s="162"/>
      <c r="K610" s="162"/>
      <c r="L610" s="162"/>
      <c r="M610" s="162"/>
      <c r="N610" s="162"/>
      <c r="O610" s="162"/>
      <c r="P610" s="162"/>
      <c r="Q610" s="162"/>
      <c r="R610" s="162"/>
      <c r="S610" s="162"/>
      <c r="T610" s="162"/>
      <c r="U610" s="162"/>
      <c r="V610" s="162"/>
      <c r="W610" s="162"/>
      <c r="X610" s="229"/>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0"/>
    </row>
    <row r="611" spans="1:50" ht="23.25" hidden="1" customHeight="1" x14ac:dyDescent="0.15">
      <c r="A611" s="992"/>
      <c r="B611" s="250"/>
      <c r="C611" s="249"/>
      <c r="D611" s="250"/>
      <c r="E611" s="167"/>
      <c r="F611" s="168"/>
      <c r="G611" s="230"/>
      <c r="H611" s="231"/>
      <c r="I611" s="231"/>
      <c r="J611" s="231"/>
      <c r="K611" s="231"/>
      <c r="L611" s="231"/>
      <c r="M611" s="231"/>
      <c r="N611" s="231"/>
      <c r="O611" s="231"/>
      <c r="P611" s="231"/>
      <c r="Q611" s="231"/>
      <c r="R611" s="231"/>
      <c r="S611" s="231"/>
      <c r="T611" s="231"/>
      <c r="U611" s="231"/>
      <c r="V611" s="231"/>
      <c r="W611" s="231"/>
      <c r="X611" s="232"/>
      <c r="Y611" s="224" t="s">
        <v>54</v>
      </c>
      <c r="Z611" s="125"/>
      <c r="AA611" s="126"/>
      <c r="AB611" s="219"/>
      <c r="AC611" s="219"/>
      <c r="AD611" s="219"/>
      <c r="AE611" s="112"/>
      <c r="AF611" s="113"/>
      <c r="AG611" s="113"/>
      <c r="AH611" s="114"/>
      <c r="AI611" s="112"/>
      <c r="AJ611" s="113"/>
      <c r="AK611" s="113"/>
      <c r="AL611" s="113"/>
      <c r="AM611" s="112"/>
      <c r="AN611" s="113"/>
      <c r="AO611" s="113"/>
      <c r="AP611" s="114"/>
      <c r="AQ611" s="112"/>
      <c r="AR611" s="113"/>
      <c r="AS611" s="113"/>
      <c r="AT611" s="114"/>
      <c r="AU611" s="113"/>
      <c r="AV611" s="113"/>
      <c r="AW611" s="113"/>
      <c r="AX611" s="220"/>
    </row>
    <row r="612" spans="1:50" ht="23.25" hidden="1" customHeight="1" x14ac:dyDescent="0.15">
      <c r="A612" s="992"/>
      <c r="B612" s="250"/>
      <c r="C612" s="249"/>
      <c r="D612" s="250"/>
      <c r="E612" s="167"/>
      <c r="F612" s="168"/>
      <c r="G612" s="233"/>
      <c r="H612" s="165"/>
      <c r="I612" s="165"/>
      <c r="J612" s="165"/>
      <c r="K612" s="165"/>
      <c r="L612" s="165"/>
      <c r="M612" s="165"/>
      <c r="N612" s="165"/>
      <c r="O612" s="165"/>
      <c r="P612" s="165"/>
      <c r="Q612" s="165"/>
      <c r="R612" s="165"/>
      <c r="S612" s="165"/>
      <c r="T612" s="165"/>
      <c r="U612" s="165"/>
      <c r="V612" s="165"/>
      <c r="W612" s="165"/>
      <c r="X612" s="234"/>
      <c r="Y612" s="224" t="s">
        <v>13</v>
      </c>
      <c r="Z612" s="125"/>
      <c r="AA612" s="126"/>
      <c r="AB612" s="235" t="s">
        <v>301</v>
      </c>
      <c r="AC612" s="235"/>
      <c r="AD612" s="235"/>
      <c r="AE612" s="112"/>
      <c r="AF612" s="113"/>
      <c r="AG612" s="113"/>
      <c r="AH612" s="114"/>
      <c r="AI612" s="112"/>
      <c r="AJ612" s="113"/>
      <c r="AK612" s="113"/>
      <c r="AL612" s="113"/>
      <c r="AM612" s="112"/>
      <c r="AN612" s="113"/>
      <c r="AO612" s="113"/>
      <c r="AP612" s="114"/>
      <c r="AQ612" s="112"/>
      <c r="AR612" s="113"/>
      <c r="AS612" s="113"/>
      <c r="AT612" s="114"/>
      <c r="AU612" s="113"/>
      <c r="AV612" s="113"/>
      <c r="AW612" s="113"/>
      <c r="AX612" s="220"/>
    </row>
    <row r="613" spans="1:50" ht="18.75" hidden="1" customHeight="1" x14ac:dyDescent="0.15">
      <c r="A613" s="992"/>
      <c r="B613" s="250"/>
      <c r="C613" s="249"/>
      <c r="D613" s="250"/>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2"/>
      <c r="B614" s="250"/>
      <c r="C614" s="249"/>
      <c r="D614" s="250"/>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5"/>
      <c r="AR614" s="137"/>
      <c r="AS614" s="138" t="s">
        <v>355</v>
      </c>
      <c r="AT614" s="173"/>
      <c r="AU614" s="137"/>
      <c r="AV614" s="137"/>
      <c r="AW614" s="138" t="s">
        <v>300</v>
      </c>
      <c r="AX614" s="139"/>
    </row>
    <row r="615" spans="1:50" ht="23.25" hidden="1" customHeight="1" x14ac:dyDescent="0.15">
      <c r="A615" s="992"/>
      <c r="B615" s="250"/>
      <c r="C615" s="249"/>
      <c r="D615" s="250"/>
      <c r="E615" s="167"/>
      <c r="F615" s="168"/>
      <c r="G615" s="228"/>
      <c r="H615" s="162"/>
      <c r="I615" s="162"/>
      <c r="J615" s="162"/>
      <c r="K615" s="162"/>
      <c r="L615" s="162"/>
      <c r="M615" s="162"/>
      <c r="N615" s="162"/>
      <c r="O615" s="162"/>
      <c r="P615" s="162"/>
      <c r="Q615" s="162"/>
      <c r="R615" s="162"/>
      <c r="S615" s="162"/>
      <c r="T615" s="162"/>
      <c r="U615" s="162"/>
      <c r="V615" s="162"/>
      <c r="W615" s="162"/>
      <c r="X615" s="229"/>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0"/>
    </row>
    <row r="616" spans="1:50" ht="23.25" hidden="1" customHeight="1" x14ac:dyDescent="0.15">
      <c r="A616" s="992"/>
      <c r="B616" s="250"/>
      <c r="C616" s="249"/>
      <c r="D616" s="250"/>
      <c r="E616" s="167"/>
      <c r="F616" s="168"/>
      <c r="G616" s="230"/>
      <c r="H616" s="231"/>
      <c r="I616" s="231"/>
      <c r="J616" s="231"/>
      <c r="K616" s="231"/>
      <c r="L616" s="231"/>
      <c r="M616" s="231"/>
      <c r="N616" s="231"/>
      <c r="O616" s="231"/>
      <c r="P616" s="231"/>
      <c r="Q616" s="231"/>
      <c r="R616" s="231"/>
      <c r="S616" s="231"/>
      <c r="T616" s="231"/>
      <c r="U616" s="231"/>
      <c r="V616" s="231"/>
      <c r="W616" s="231"/>
      <c r="X616" s="232"/>
      <c r="Y616" s="224" t="s">
        <v>54</v>
      </c>
      <c r="Z616" s="125"/>
      <c r="AA616" s="126"/>
      <c r="AB616" s="219"/>
      <c r="AC616" s="219"/>
      <c r="AD616" s="219"/>
      <c r="AE616" s="112"/>
      <c r="AF616" s="113"/>
      <c r="AG616" s="113"/>
      <c r="AH616" s="114"/>
      <c r="AI616" s="112"/>
      <c r="AJ616" s="113"/>
      <c r="AK616" s="113"/>
      <c r="AL616" s="113"/>
      <c r="AM616" s="112"/>
      <c r="AN616" s="113"/>
      <c r="AO616" s="113"/>
      <c r="AP616" s="114"/>
      <c r="AQ616" s="112"/>
      <c r="AR616" s="113"/>
      <c r="AS616" s="113"/>
      <c r="AT616" s="114"/>
      <c r="AU616" s="113"/>
      <c r="AV616" s="113"/>
      <c r="AW616" s="113"/>
      <c r="AX616" s="220"/>
    </row>
    <row r="617" spans="1:50" ht="23.25" hidden="1" customHeight="1" x14ac:dyDescent="0.15">
      <c r="A617" s="992"/>
      <c r="B617" s="250"/>
      <c r="C617" s="249"/>
      <c r="D617" s="250"/>
      <c r="E617" s="167"/>
      <c r="F617" s="168"/>
      <c r="G617" s="233"/>
      <c r="H617" s="165"/>
      <c r="I617" s="165"/>
      <c r="J617" s="165"/>
      <c r="K617" s="165"/>
      <c r="L617" s="165"/>
      <c r="M617" s="165"/>
      <c r="N617" s="165"/>
      <c r="O617" s="165"/>
      <c r="P617" s="165"/>
      <c r="Q617" s="165"/>
      <c r="R617" s="165"/>
      <c r="S617" s="165"/>
      <c r="T617" s="165"/>
      <c r="U617" s="165"/>
      <c r="V617" s="165"/>
      <c r="W617" s="165"/>
      <c r="X617" s="234"/>
      <c r="Y617" s="224" t="s">
        <v>13</v>
      </c>
      <c r="Z617" s="125"/>
      <c r="AA617" s="126"/>
      <c r="AB617" s="235" t="s">
        <v>301</v>
      </c>
      <c r="AC617" s="235"/>
      <c r="AD617" s="235"/>
      <c r="AE617" s="112"/>
      <c r="AF617" s="113"/>
      <c r="AG617" s="113"/>
      <c r="AH617" s="114"/>
      <c r="AI617" s="112"/>
      <c r="AJ617" s="113"/>
      <c r="AK617" s="113"/>
      <c r="AL617" s="113"/>
      <c r="AM617" s="112"/>
      <c r="AN617" s="113"/>
      <c r="AO617" s="113"/>
      <c r="AP617" s="114"/>
      <c r="AQ617" s="112"/>
      <c r="AR617" s="113"/>
      <c r="AS617" s="113"/>
      <c r="AT617" s="114"/>
      <c r="AU617" s="113"/>
      <c r="AV617" s="113"/>
      <c r="AW617" s="113"/>
      <c r="AX617" s="220"/>
    </row>
    <row r="618" spans="1:50" ht="18.75" hidden="1" customHeight="1" x14ac:dyDescent="0.15">
      <c r="A618" s="992"/>
      <c r="B618" s="250"/>
      <c r="C618" s="249"/>
      <c r="D618" s="250"/>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2"/>
      <c r="B619" s="250"/>
      <c r="C619" s="249"/>
      <c r="D619" s="250"/>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5"/>
      <c r="AR619" s="137"/>
      <c r="AS619" s="138" t="s">
        <v>355</v>
      </c>
      <c r="AT619" s="173"/>
      <c r="AU619" s="137"/>
      <c r="AV619" s="137"/>
      <c r="AW619" s="138" t="s">
        <v>300</v>
      </c>
      <c r="AX619" s="139"/>
    </row>
    <row r="620" spans="1:50" ht="23.25" hidden="1" customHeight="1" x14ac:dyDescent="0.15">
      <c r="A620" s="992"/>
      <c r="B620" s="250"/>
      <c r="C620" s="249"/>
      <c r="D620" s="250"/>
      <c r="E620" s="167"/>
      <c r="F620" s="168"/>
      <c r="G620" s="228"/>
      <c r="H620" s="162"/>
      <c r="I620" s="162"/>
      <c r="J620" s="162"/>
      <c r="K620" s="162"/>
      <c r="L620" s="162"/>
      <c r="M620" s="162"/>
      <c r="N620" s="162"/>
      <c r="O620" s="162"/>
      <c r="P620" s="162"/>
      <c r="Q620" s="162"/>
      <c r="R620" s="162"/>
      <c r="S620" s="162"/>
      <c r="T620" s="162"/>
      <c r="U620" s="162"/>
      <c r="V620" s="162"/>
      <c r="W620" s="162"/>
      <c r="X620" s="229"/>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0"/>
    </row>
    <row r="621" spans="1:50" ht="23.25" hidden="1" customHeight="1" x14ac:dyDescent="0.15">
      <c r="A621" s="992"/>
      <c r="B621" s="250"/>
      <c r="C621" s="249"/>
      <c r="D621" s="250"/>
      <c r="E621" s="167"/>
      <c r="F621" s="168"/>
      <c r="G621" s="230"/>
      <c r="H621" s="231"/>
      <c r="I621" s="231"/>
      <c r="J621" s="231"/>
      <c r="K621" s="231"/>
      <c r="L621" s="231"/>
      <c r="M621" s="231"/>
      <c r="N621" s="231"/>
      <c r="O621" s="231"/>
      <c r="P621" s="231"/>
      <c r="Q621" s="231"/>
      <c r="R621" s="231"/>
      <c r="S621" s="231"/>
      <c r="T621" s="231"/>
      <c r="U621" s="231"/>
      <c r="V621" s="231"/>
      <c r="W621" s="231"/>
      <c r="X621" s="232"/>
      <c r="Y621" s="224" t="s">
        <v>54</v>
      </c>
      <c r="Z621" s="125"/>
      <c r="AA621" s="126"/>
      <c r="AB621" s="219"/>
      <c r="AC621" s="219"/>
      <c r="AD621" s="219"/>
      <c r="AE621" s="112"/>
      <c r="AF621" s="113"/>
      <c r="AG621" s="113"/>
      <c r="AH621" s="114"/>
      <c r="AI621" s="112"/>
      <c r="AJ621" s="113"/>
      <c r="AK621" s="113"/>
      <c r="AL621" s="113"/>
      <c r="AM621" s="112"/>
      <c r="AN621" s="113"/>
      <c r="AO621" s="113"/>
      <c r="AP621" s="114"/>
      <c r="AQ621" s="112"/>
      <c r="AR621" s="113"/>
      <c r="AS621" s="113"/>
      <c r="AT621" s="114"/>
      <c r="AU621" s="113"/>
      <c r="AV621" s="113"/>
      <c r="AW621" s="113"/>
      <c r="AX621" s="220"/>
    </row>
    <row r="622" spans="1:50" ht="23.25" hidden="1" customHeight="1" x14ac:dyDescent="0.15">
      <c r="A622" s="992"/>
      <c r="B622" s="250"/>
      <c r="C622" s="249"/>
      <c r="D622" s="250"/>
      <c r="E622" s="167"/>
      <c r="F622" s="168"/>
      <c r="G622" s="233"/>
      <c r="H622" s="165"/>
      <c r="I622" s="165"/>
      <c r="J622" s="165"/>
      <c r="K622" s="165"/>
      <c r="L622" s="165"/>
      <c r="M622" s="165"/>
      <c r="N622" s="165"/>
      <c r="O622" s="165"/>
      <c r="P622" s="165"/>
      <c r="Q622" s="165"/>
      <c r="R622" s="165"/>
      <c r="S622" s="165"/>
      <c r="T622" s="165"/>
      <c r="U622" s="165"/>
      <c r="V622" s="165"/>
      <c r="W622" s="165"/>
      <c r="X622" s="234"/>
      <c r="Y622" s="224" t="s">
        <v>13</v>
      </c>
      <c r="Z622" s="125"/>
      <c r="AA622" s="126"/>
      <c r="AB622" s="235" t="s">
        <v>14</v>
      </c>
      <c r="AC622" s="235"/>
      <c r="AD622" s="235"/>
      <c r="AE622" s="112"/>
      <c r="AF622" s="113"/>
      <c r="AG622" s="113"/>
      <c r="AH622" s="114"/>
      <c r="AI622" s="112"/>
      <c r="AJ622" s="113"/>
      <c r="AK622" s="113"/>
      <c r="AL622" s="113"/>
      <c r="AM622" s="112"/>
      <c r="AN622" s="113"/>
      <c r="AO622" s="113"/>
      <c r="AP622" s="114"/>
      <c r="AQ622" s="112"/>
      <c r="AR622" s="113"/>
      <c r="AS622" s="113"/>
      <c r="AT622" s="114"/>
      <c r="AU622" s="113"/>
      <c r="AV622" s="113"/>
      <c r="AW622" s="113"/>
      <c r="AX622" s="220"/>
    </row>
    <row r="623" spans="1:50" ht="18.75" hidden="1" customHeight="1" x14ac:dyDescent="0.15">
      <c r="A623" s="992"/>
      <c r="B623" s="250"/>
      <c r="C623" s="249"/>
      <c r="D623" s="250"/>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2"/>
      <c r="B624" s="250"/>
      <c r="C624" s="249"/>
      <c r="D624" s="250"/>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5"/>
      <c r="AR624" s="137"/>
      <c r="AS624" s="138" t="s">
        <v>355</v>
      </c>
      <c r="AT624" s="173"/>
      <c r="AU624" s="137"/>
      <c r="AV624" s="137"/>
      <c r="AW624" s="138" t="s">
        <v>300</v>
      </c>
      <c r="AX624" s="139"/>
    </row>
    <row r="625" spans="1:50" ht="23.25" hidden="1" customHeight="1" x14ac:dyDescent="0.15">
      <c r="A625" s="992"/>
      <c r="B625" s="250"/>
      <c r="C625" s="249"/>
      <c r="D625" s="250"/>
      <c r="E625" s="167"/>
      <c r="F625" s="168"/>
      <c r="G625" s="228"/>
      <c r="H625" s="162"/>
      <c r="I625" s="162"/>
      <c r="J625" s="162"/>
      <c r="K625" s="162"/>
      <c r="L625" s="162"/>
      <c r="M625" s="162"/>
      <c r="N625" s="162"/>
      <c r="O625" s="162"/>
      <c r="P625" s="162"/>
      <c r="Q625" s="162"/>
      <c r="R625" s="162"/>
      <c r="S625" s="162"/>
      <c r="T625" s="162"/>
      <c r="U625" s="162"/>
      <c r="V625" s="162"/>
      <c r="W625" s="162"/>
      <c r="X625" s="229"/>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0"/>
    </row>
    <row r="626" spans="1:50" ht="23.25" hidden="1" customHeight="1" x14ac:dyDescent="0.15">
      <c r="A626" s="992"/>
      <c r="B626" s="250"/>
      <c r="C626" s="249"/>
      <c r="D626" s="250"/>
      <c r="E626" s="167"/>
      <c r="F626" s="168"/>
      <c r="G626" s="230"/>
      <c r="H626" s="231"/>
      <c r="I626" s="231"/>
      <c r="J626" s="231"/>
      <c r="K626" s="231"/>
      <c r="L626" s="231"/>
      <c r="M626" s="231"/>
      <c r="N626" s="231"/>
      <c r="O626" s="231"/>
      <c r="P626" s="231"/>
      <c r="Q626" s="231"/>
      <c r="R626" s="231"/>
      <c r="S626" s="231"/>
      <c r="T626" s="231"/>
      <c r="U626" s="231"/>
      <c r="V626" s="231"/>
      <c r="W626" s="231"/>
      <c r="X626" s="232"/>
      <c r="Y626" s="224" t="s">
        <v>54</v>
      </c>
      <c r="Z626" s="125"/>
      <c r="AA626" s="126"/>
      <c r="AB626" s="219"/>
      <c r="AC626" s="219"/>
      <c r="AD626" s="219"/>
      <c r="AE626" s="112"/>
      <c r="AF626" s="113"/>
      <c r="AG626" s="113"/>
      <c r="AH626" s="114"/>
      <c r="AI626" s="112"/>
      <c r="AJ626" s="113"/>
      <c r="AK626" s="113"/>
      <c r="AL626" s="113"/>
      <c r="AM626" s="112"/>
      <c r="AN626" s="113"/>
      <c r="AO626" s="113"/>
      <c r="AP626" s="114"/>
      <c r="AQ626" s="112"/>
      <c r="AR626" s="113"/>
      <c r="AS626" s="113"/>
      <c r="AT626" s="114"/>
      <c r="AU626" s="113"/>
      <c r="AV626" s="113"/>
      <c r="AW626" s="113"/>
      <c r="AX626" s="220"/>
    </row>
    <row r="627" spans="1:50" ht="23.25" hidden="1" customHeight="1" x14ac:dyDescent="0.15">
      <c r="A627" s="992"/>
      <c r="B627" s="250"/>
      <c r="C627" s="249"/>
      <c r="D627" s="250"/>
      <c r="E627" s="167"/>
      <c r="F627" s="168"/>
      <c r="G627" s="233"/>
      <c r="H627" s="165"/>
      <c r="I627" s="165"/>
      <c r="J627" s="165"/>
      <c r="K627" s="165"/>
      <c r="L627" s="165"/>
      <c r="M627" s="165"/>
      <c r="N627" s="165"/>
      <c r="O627" s="165"/>
      <c r="P627" s="165"/>
      <c r="Q627" s="165"/>
      <c r="R627" s="165"/>
      <c r="S627" s="165"/>
      <c r="T627" s="165"/>
      <c r="U627" s="165"/>
      <c r="V627" s="165"/>
      <c r="W627" s="165"/>
      <c r="X627" s="234"/>
      <c r="Y627" s="224" t="s">
        <v>13</v>
      </c>
      <c r="Z627" s="125"/>
      <c r="AA627" s="126"/>
      <c r="AB627" s="235" t="s">
        <v>14</v>
      </c>
      <c r="AC627" s="235"/>
      <c r="AD627" s="235"/>
      <c r="AE627" s="112"/>
      <c r="AF627" s="113"/>
      <c r="AG627" s="113"/>
      <c r="AH627" s="114"/>
      <c r="AI627" s="112"/>
      <c r="AJ627" s="113"/>
      <c r="AK627" s="113"/>
      <c r="AL627" s="113"/>
      <c r="AM627" s="112"/>
      <c r="AN627" s="113"/>
      <c r="AO627" s="113"/>
      <c r="AP627" s="114"/>
      <c r="AQ627" s="112"/>
      <c r="AR627" s="113"/>
      <c r="AS627" s="113"/>
      <c r="AT627" s="114"/>
      <c r="AU627" s="113"/>
      <c r="AV627" s="113"/>
      <c r="AW627" s="113"/>
      <c r="AX627" s="220"/>
    </row>
    <row r="628" spans="1:50" ht="18.75" hidden="1" customHeight="1" x14ac:dyDescent="0.15">
      <c r="A628" s="992"/>
      <c r="B628" s="250"/>
      <c r="C628" s="249"/>
      <c r="D628" s="250"/>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2"/>
      <c r="B629" s="250"/>
      <c r="C629" s="249"/>
      <c r="D629" s="250"/>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5"/>
      <c r="AR629" s="137"/>
      <c r="AS629" s="138" t="s">
        <v>355</v>
      </c>
      <c r="AT629" s="173"/>
      <c r="AU629" s="137"/>
      <c r="AV629" s="137"/>
      <c r="AW629" s="138" t="s">
        <v>300</v>
      </c>
      <c r="AX629" s="139"/>
    </row>
    <row r="630" spans="1:50" ht="23.25" hidden="1" customHeight="1" x14ac:dyDescent="0.15">
      <c r="A630" s="992"/>
      <c r="B630" s="250"/>
      <c r="C630" s="249"/>
      <c r="D630" s="250"/>
      <c r="E630" s="167"/>
      <c r="F630" s="168"/>
      <c r="G630" s="228"/>
      <c r="H630" s="162"/>
      <c r="I630" s="162"/>
      <c r="J630" s="162"/>
      <c r="K630" s="162"/>
      <c r="L630" s="162"/>
      <c r="M630" s="162"/>
      <c r="N630" s="162"/>
      <c r="O630" s="162"/>
      <c r="P630" s="162"/>
      <c r="Q630" s="162"/>
      <c r="R630" s="162"/>
      <c r="S630" s="162"/>
      <c r="T630" s="162"/>
      <c r="U630" s="162"/>
      <c r="V630" s="162"/>
      <c r="W630" s="162"/>
      <c r="X630" s="229"/>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0"/>
    </row>
    <row r="631" spans="1:50" ht="23.25" hidden="1" customHeight="1" x14ac:dyDescent="0.15">
      <c r="A631" s="992"/>
      <c r="B631" s="250"/>
      <c r="C631" s="249"/>
      <c r="D631" s="250"/>
      <c r="E631" s="167"/>
      <c r="F631" s="168"/>
      <c r="G631" s="230"/>
      <c r="H631" s="231"/>
      <c r="I631" s="231"/>
      <c r="J631" s="231"/>
      <c r="K631" s="231"/>
      <c r="L631" s="231"/>
      <c r="M631" s="231"/>
      <c r="N631" s="231"/>
      <c r="O631" s="231"/>
      <c r="P631" s="231"/>
      <c r="Q631" s="231"/>
      <c r="R631" s="231"/>
      <c r="S631" s="231"/>
      <c r="T631" s="231"/>
      <c r="U631" s="231"/>
      <c r="V631" s="231"/>
      <c r="W631" s="231"/>
      <c r="X631" s="232"/>
      <c r="Y631" s="224" t="s">
        <v>54</v>
      </c>
      <c r="Z631" s="125"/>
      <c r="AA631" s="126"/>
      <c r="AB631" s="219"/>
      <c r="AC631" s="219"/>
      <c r="AD631" s="219"/>
      <c r="AE631" s="112"/>
      <c r="AF631" s="113"/>
      <c r="AG631" s="113"/>
      <c r="AH631" s="114"/>
      <c r="AI631" s="112"/>
      <c r="AJ631" s="113"/>
      <c r="AK631" s="113"/>
      <c r="AL631" s="113"/>
      <c r="AM631" s="112"/>
      <c r="AN631" s="113"/>
      <c r="AO631" s="113"/>
      <c r="AP631" s="114"/>
      <c r="AQ631" s="112"/>
      <c r="AR631" s="113"/>
      <c r="AS631" s="113"/>
      <c r="AT631" s="114"/>
      <c r="AU631" s="113"/>
      <c r="AV631" s="113"/>
      <c r="AW631" s="113"/>
      <c r="AX631" s="220"/>
    </row>
    <row r="632" spans="1:50" ht="23.25" hidden="1" customHeight="1" x14ac:dyDescent="0.15">
      <c r="A632" s="992"/>
      <c r="B632" s="250"/>
      <c r="C632" s="249"/>
      <c r="D632" s="250"/>
      <c r="E632" s="167"/>
      <c r="F632" s="168"/>
      <c r="G632" s="233"/>
      <c r="H632" s="165"/>
      <c r="I632" s="165"/>
      <c r="J632" s="165"/>
      <c r="K632" s="165"/>
      <c r="L632" s="165"/>
      <c r="M632" s="165"/>
      <c r="N632" s="165"/>
      <c r="O632" s="165"/>
      <c r="P632" s="165"/>
      <c r="Q632" s="165"/>
      <c r="R632" s="165"/>
      <c r="S632" s="165"/>
      <c r="T632" s="165"/>
      <c r="U632" s="165"/>
      <c r="V632" s="165"/>
      <c r="W632" s="165"/>
      <c r="X632" s="234"/>
      <c r="Y632" s="224" t="s">
        <v>13</v>
      </c>
      <c r="Z632" s="125"/>
      <c r="AA632" s="126"/>
      <c r="AB632" s="235" t="s">
        <v>14</v>
      </c>
      <c r="AC632" s="235"/>
      <c r="AD632" s="235"/>
      <c r="AE632" s="112"/>
      <c r="AF632" s="113"/>
      <c r="AG632" s="113"/>
      <c r="AH632" s="114"/>
      <c r="AI632" s="112"/>
      <c r="AJ632" s="113"/>
      <c r="AK632" s="113"/>
      <c r="AL632" s="113"/>
      <c r="AM632" s="112"/>
      <c r="AN632" s="113"/>
      <c r="AO632" s="113"/>
      <c r="AP632" s="114"/>
      <c r="AQ632" s="112"/>
      <c r="AR632" s="113"/>
      <c r="AS632" s="113"/>
      <c r="AT632" s="114"/>
      <c r="AU632" s="113"/>
      <c r="AV632" s="113"/>
      <c r="AW632" s="113"/>
      <c r="AX632" s="220"/>
    </row>
    <row r="633" spans="1:50" ht="18.75" hidden="1" customHeight="1" x14ac:dyDescent="0.15">
      <c r="A633" s="992"/>
      <c r="B633" s="250"/>
      <c r="C633" s="249"/>
      <c r="D633" s="250"/>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2"/>
      <c r="B634" s="250"/>
      <c r="C634" s="249"/>
      <c r="D634" s="250"/>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5"/>
      <c r="AR634" s="137"/>
      <c r="AS634" s="138" t="s">
        <v>355</v>
      </c>
      <c r="AT634" s="173"/>
      <c r="AU634" s="137"/>
      <c r="AV634" s="137"/>
      <c r="AW634" s="138" t="s">
        <v>300</v>
      </c>
      <c r="AX634" s="139"/>
    </row>
    <row r="635" spans="1:50" ht="23.25" hidden="1" customHeight="1" x14ac:dyDescent="0.15">
      <c r="A635" s="992"/>
      <c r="B635" s="250"/>
      <c r="C635" s="249"/>
      <c r="D635" s="250"/>
      <c r="E635" s="167"/>
      <c r="F635" s="168"/>
      <c r="G635" s="228"/>
      <c r="H635" s="162"/>
      <c r="I635" s="162"/>
      <c r="J635" s="162"/>
      <c r="K635" s="162"/>
      <c r="L635" s="162"/>
      <c r="M635" s="162"/>
      <c r="N635" s="162"/>
      <c r="O635" s="162"/>
      <c r="P635" s="162"/>
      <c r="Q635" s="162"/>
      <c r="R635" s="162"/>
      <c r="S635" s="162"/>
      <c r="T635" s="162"/>
      <c r="U635" s="162"/>
      <c r="V635" s="162"/>
      <c r="W635" s="162"/>
      <c r="X635" s="229"/>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0"/>
    </row>
    <row r="636" spans="1:50" ht="23.25" hidden="1" customHeight="1" x14ac:dyDescent="0.15">
      <c r="A636" s="992"/>
      <c r="B636" s="250"/>
      <c r="C636" s="249"/>
      <c r="D636" s="250"/>
      <c r="E636" s="167"/>
      <c r="F636" s="168"/>
      <c r="G636" s="230"/>
      <c r="H636" s="231"/>
      <c r="I636" s="231"/>
      <c r="J636" s="231"/>
      <c r="K636" s="231"/>
      <c r="L636" s="231"/>
      <c r="M636" s="231"/>
      <c r="N636" s="231"/>
      <c r="O636" s="231"/>
      <c r="P636" s="231"/>
      <c r="Q636" s="231"/>
      <c r="R636" s="231"/>
      <c r="S636" s="231"/>
      <c r="T636" s="231"/>
      <c r="U636" s="231"/>
      <c r="V636" s="231"/>
      <c r="W636" s="231"/>
      <c r="X636" s="232"/>
      <c r="Y636" s="224" t="s">
        <v>54</v>
      </c>
      <c r="Z636" s="125"/>
      <c r="AA636" s="126"/>
      <c r="AB636" s="219"/>
      <c r="AC636" s="219"/>
      <c r="AD636" s="219"/>
      <c r="AE636" s="112"/>
      <c r="AF636" s="113"/>
      <c r="AG636" s="113"/>
      <c r="AH636" s="114"/>
      <c r="AI636" s="112"/>
      <c r="AJ636" s="113"/>
      <c r="AK636" s="113"/>
      <c r="AL636" s="113"/>
      <c r="AM636" s="112"/>
      <c r="AN636" s="113"/>
      <c r="AO636" s="113"/>
      <c r="AP636" s="114"/>
      <c r="AQ636" s="112"/>
      <c r="AR636" s="113"/>
      <c r="AS636" s="113"/>
      <c r="AT636" s="114"/>
      <c r="AU636" s="113"/>
      <c r="AV636" s="113"/>
      <c r="AW636" s="113"/>
      <c r="AX636" s="220"/>
    </row>
    <row r="637" spans="1:50" ht="23.25" hidden="1" customHeight="1" x14ac:dyDescent="0.15">
      <c r="A637" s="992"/>
      <c r="B637" s="250"/>
      <c r="C637" s="249"/>
      <c r="D637" s="250"/>
      <c r="E637" s="167"/>
      <c r="F637" s="168"/>
      <c r="G637" s="233"/>
      <c r="H637" s="165"/>
      <c r="I637" s="165"/>
      <c r="J637" s="165"/>
      <c r="K637" s="165"/>
      <c r="L637" s="165"/>
      <c r="M637" s="165"/>
      <c r="N637" s="165"/>
      <c r="O637" s="165"/>
      <c r="P637" s="165"/>
      <c r="Q637" s="165"/>
      <c r="R637" s="165"/>
      <c r="S637" s="165"/>
      <c r="T637" s="165"/>
      <c r="U637" s="165"/>
      <c r="V637" s="165"/>
      <c r="W637" s="165"/>
      <c r="X637" s="234"/>
      <c r="Y637" s="224" t="s">
        <v>13</v>
      </c>
      <c r="Z637" s="125"/>
      <c r="AA637" s="126"/>
      <c r="AB637" s="235" t="s">
        <v>14</v>
      </c>
      <c r="AC637" s="235"/>
      <c r="AD637" s="235"/>
      <c r="AE637" s="112"/>
      <c r="AF637" s="113"/>
      <c r="AG637" s="113"/>
      <c r="AH637" s="114"/>
      <c r="AI637" s="112"/>
      <c r="AJ637" s="113"/>
      <c r="AK637" s="113"/>
      <c r="AL637" s="113"/>
      <c r="AM637" s="112"/>
      <c r="AN637" s="113"/>
      <c r="AO637" s="113"/>
      <c r="AP637" s="114"/>
      <c r="AQ637" s="112"/>
      <c r="AR637" s="113"/>
      <c r="AS637" s="113"/>
      <c r="AT637" s="114"/>
      <c r="AU637" s="113"/>
      <c r="AV637" s="113"/>
      <c r="AW637" s="113"/>
      <c r="AX637" s="220"/>
    </row>
    <row r="638" spans="1:50" ht="18.75" hidden="1" customHeight="1" x14ac:dyDescent="0.15">
      <c r="A638" s="992"/>
      <c r="B638" s="250"/>
      <c r="C638" s="249"/>
      <c r="D638" s="250"/>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2"/>
      <c r="B639" s="250"/>
      <c r="C639" s="249"/>
      <c r="D639" s="250"/>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5"/>
      <c r="AR639" s="137"/>
      <c r="AS639" s="138" t="s">
        <v>355</v>
      </c>
      <c r="AT639" s="173"/>
      <c r="AU639" s="137"/>
      <c r="AV639" s="137"/>
      <c r="AW639" s="138" t="s">
        <v>300</v>
      </c>
      <c r="AX639" s="139"/>
    </row>
    <row r="640" spans="1:50" ht="23.25" hidden="1" customHeight="1" x14ac:dyDescent="0.15">
      <c r="A640" s="992"/>
      <c r="B640" s="250"/>
      <c r="C640" s="249"/>
      <c r="D640" s="250"/>
      <c r="E640" s="167"/>
      <c r="F640" s="168"/>
      <c r="G640" s="228"/>
      <c r="H640" s="162"/>
      <c r="I640" s="162"/>
      <c r="J640" s="162"/>
      <c r="K640" s="162"/>
      <c r="L640" s="162"/>
      <c r="M640" s="162"/>
      <c r="N640" s="162"/>
      <c r="O640" s="162"/>
      <c r="P640" s="162"/>
      <c r="Q640" s="162"/>
      <c r="R640" s="162"/>
      <c r="S640" s="162"/>
      <c r="T640" s="162"/>
      <c r="U640" s="162"/>
      <c r="V640" s="162"/>
      <c r="W640" s="162"/>
      <c r="X640" s="229"/>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0"/>
    </row>
    <row r="641" spans="1:50" ht="23.25" hidden="1" customHeight="1" x14ac:dyDescent="0.15">
      <c r="A641" s="992"/>
      <c r="B641" s="250"/>
      <c r="C641" s="249"/>
      <c r="D641" s="250"/>
      <c r="E641" s="167"/>
      <c r="F641" s="168"/>
      <c r="G641" s="230"/>
      <c r="H641" s="231"/>
      <c r="I641" s="231"/>
      <c r="J641" s="231"/>
      <c r="K641" s="231"/>
      <c r="L641" s="231"/>
      <c r="M641" s="231"/>
      <c r="N641" s="231"/>
      <c r="O641" s="231"/>
      <c r="P641" s="231"/>
      <c r="Q641" s="231"/>
      <c r="R641" s="231"/>
      <c r="S641" s="231"/>
      <c r="T641" s="231"/>
      <c r="U641" s="231"/>
      <c r="V641" s="231"/>
      <c r="W641" s="231"/>
      <c r="X641" s="232"/>
      <c r="Y641" s="224" t="s">
        <v>54</v>
      </c>
      <c r="Z641" s="125"/>
      <c r="AA641" s="126"/>
      <c r="AB641" s="219"/>
      <c r="AC641" s="219"/>
      <c r="AD641" s="219"/>
      <c r="AE641" s="112"/>
      <c r="AF641" s="113"/>
      <c r="AG641" s="113"/>
      <c r="AH641" s="114"/>
      <c r="AI641" s="112"/>
      <c r="AJ641" s="113"/>
      <c r="AK641" s="113"/>
      <c r="AL641" s="113"/>
      <c r="AM641" s="112"/>
      <c r="AN641" s="113"/>
      <c r="AO641" s="113"/>
      <c r="AP641" s="114"/>
      <c r="AQ641" s="112"/>
      <c r="AR641" s="113"/>
      <c r="AS641" s="113"/>
      <c r="AT641" s="114"/>
      <c r="AU641" s="113"/>
      <c r="AV641" s="113"/>
      <c r="AW641" s="113"/>
      <c r="AX641" s="220"/>
    </row>
    <row r="642" spans="1:50" ht="23.25" hidden="1" customHeight="1" x14ac:dyDescent="0.15">
      <c r="A642" s="992"/>
      <c r="B642" s="250"/>
      <c r="C642" s="249"/>
      <c r="D642" s="250"/>
      <c r="E642" s="167"/>
      <c r="F642" s="168"/>
      <c r="G642" s="233"/>
      <c r="H642" s="165"/>
      <c r="I642" s="165"/>
      <c r="J642" s="165"/>
      <c r="K642" s="165"/>
      <c r="L642" s="165"/>
      <c r="M642" s="165"/>
      <c r="N642" s="165"/>
      <c r="O642" s="165"/>
      <c r="P642" s="165"/>
      <c r="Q642" s="165"/>
      <c r="R642" s="165"/>
      <c r="S642" s="165"/>
      <c r="T642" s="165"/>
      <c r="U642" s="165"/>
      <c r="V642" s="165"/>
      <c r="W642" s="165"/>
      <c r="X642" s="234"/>
      <c r="Y642" s="224" t="s">
        <v>13</v>
      </c>
      <c r="Z642" s="125"/>
      <c r="AA642" s="126"/>
      <c r="AB642" s="235" t="s">
        <v>14</v>
      </c>
      <c r="AC642" s="235"/>
      <c r="AD642" s="235"/>
      <c r="AE642" s="112"/>
      <c r="AF642" s="113"/>
      <c r="AG642" s="113"/>
      <c r="AH642" s="114"/>
      <c r="AI642" s="112"/>
      <c r="AJ642" s="113"/>
      <c r="AK642" s="113"/>
      <c r="AL642" s="113"/>
      <c r="AM642" s="112"/>
      <c r="AN642" s="113"/>
      <c r="AO642" s="113"/>
      <c r="AP642" s="114"/>
      <c r="AQ642" s="112"/>
      <c r="AR642" s="113"/>
      <c r="AS642" s="113"/>
      <c r="AT642" s="114"/>
      <c r="AU642" s="113"/>
      <c r="AV642" s="113"/>
      <c r="AW642" s="113"/>
      <c r="AX642" s="220"/>
    </row>
    <row r="643" spans="1:50" ht="23.85" hidden="1" customHeight="1" x14ac:dyDescent="0.15">
      <c r="A643" s="992"/>
      <c r="B643" s="250"/>
      <c r="C643" s="249"/>
      <c r="D643" s="250"/>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2"/>
      <c r="B644" s="250"/>
      <c r="C644" s="249"/>
      <c r="D644" s="250"/>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2"/>
      <c r="B645" s="250"/>
      <c r="C645" s="249"/>
      <c r="D645" s="250"/>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2"/>
      <c r="B646" s="250"/>
      <c r="C646" s="249"/>
      <c r="D646" s="250"/>
      <c r="E646" s="236" t="s">
        <v>561</v>
      </c>
      <c r="F646" s="237"/>
      <c r="G646" s="238" t="s">
        <v>374</v>
      </c>
      <c r="H646" s="159"/>
      <c r="I646" s="15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2"/>
      <c r="B648" s="250"/>
      <c r="C648" s="249"/>
      <c r="D648" s="250"/>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5"/>
      <c r="AR648" s="137"/>
      <c r="AS648" s="138" t="s">
        <v>355</v>
      </c>
      <c r="AT648" s="173"/>
      <c r="AU648" s="137"/>
      <c r="AV648" s="137"/>
      <c r="AW648" s="138" t="s">
        <v>300</v>
      </c>
      <c r="AX648" s="139"/>
    </row>
    <row r="649" spans="1:50" ht="23.25" hidden="1" customHeight="1" x14ac:dyDescent="0.15">
      <c r="A649" s="992"/>
      <c r="B649" s="250"/>
      <c r="C649" s="249"/>
      <c r="D649" s="250"/>
      <c r="E649" s="167"/>
      <c r="F649" s="168"/>
      <c r="G649" s="228"/>
      <c r="H649" s="162"/>
      <c r="I649" s="162"/>
      <c r="J649" s="162"/>
      <c r="K649" s="162"/>
      <c r="L649" s="162"/>
      <c r="M649" s="162"/>
      <c r="N649" s="162"/>
      <c r="O649" s="162"/>
      <c r="P649" s="162"/>
      <c r="Q649" s="162"/>
      <c r="R649" s="162"/>
      <c r="S649" s="162"/>
      <c r="T649" s="162"/>
      <c r="U649" s="162"/>
      <c r="V649" s="162"/>
      <c r="W649" s="162"/>
      <c r="X649" s="229"/>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0"/>
    </row>
    <row r="650" spans="1:50" ht="23.25" hidden="1" customHeight="1" x14ac:dyDescent="0.15">
      <c r="A650" s="992"/>
      <c r="B650" s="250"/>
      <c r="C650" s="249"/>
      <c r="D650" s="250"/>
      <c r="E650" s="167"/>
      <c r="F650" s="168"/>
      <c r="G650" s="230"/>
      <c r="H650" s="231"/>
      <c r="I650" s="231"/>
      <c r="J650" s="231"/>
      <c r="K650" s="231"/>
      <c r="L650" s="231"/>
      <c r="M650" s="231"/>
      <c r="N650" s="231"/>
      <c r="O650" s="231"/>
      <c r="P650" s="231"/>
      <c r="Q650" s="231"/>
      <c r="R650" s="231"/>
      <c r="S650" s="231"/>
      <c r="T650" s="231"/>
      <c r="U650" s="231"/>
      <c r="V650" s="231"/>
      <c r="W650" s="231"/>
      <c r="X650" s="232"/>
      <c r="Y650" s="224" t="s">
        <v>54</v>
      </c>
      <c r="Z650" s="125"/>
      <c r="AA650" s="126"/>
      <c r="AB650" s="219"/>
      <c r="AC650" s="219"/>
      <c r="AD650" s="219"/>
      <c r="AE650" s="112"/>
      <c r="AF650" s="113"/>
      <c r="AG650" s="113"/>
      <c r="AH650" s="114"/>
      <c r="AI650" s="112"/>
      <c r="AJ650" s="113"/>
      <c r="AK650" s="113"/>
      <c r="AL650" s="113"/>
      <c r="AM650" s="112"/>
      <c r="AN650" s="113"/>
      <c r="AO650" s="113"/>
      <c r="AP650" s="114"/>
      <c r="AQ650" s="112"/>
      <c r="AR650" s="113"/>
      <c r="AS650" s="113"/>
      <c r="AT650" s="114"/>
      <c r="AU650" s="113"/>
      <c r="AV650" s="113"/>
      <c r="AW650" s="113"/>
      <c r="AX650" s="220"/>
    </row>
    <row r="651" spans="1:50" ht="23.25" hidden="1" customHeight="1" x14ac:dyDescent="0.15">
      <c r="A651" s="992"/>
      <c r="B651" s="250"/>
      <c r="C651" s="249"/>
      <c r="D651" s="250"/>
      <c r="E651" s="167"/>
      <c r="F651" s="168"/>
      <c r="G651" s="233"/>
      <c r="H651" s="165"/>
      <c r="I651" s="165"/>
      <c r="J651" s="165"/>
      <c r="K651" s="165"/>
      <c r="L651" s="165"/>
      <c r="M651" s="165"/>
      <c r="N651" s="165"/>
      <c r="O651" s="165"/>
      <c r="P651" s="165"/>
      <c r="Q651" s="165"/>
      <c r="R651" s="165"/>
      <c r="S651" s="165"/>
      <c r="T651" s="165"/>
      <c r="U651" s="165"/>
      <c r="V651" s="165"/>
      <c r="W651" s="165"/>
      <c r="X651" s="234"/>
      <c r="Y651" s="224" t="s">
        <v>13</v>
      </c>
      <c r="Z651" s="125"/>
      <c r="AA651" s="126"/>
      <c r="AB651" s="235" t="s">
        <v>301</v>
      </c>
      <c r="AC651" s="235"/>
      <c r="AD651" s="235"/>
      <c r="AE651" s="112"/>
      <c r="AF651" s="113"/>
      <c r="AG651" s="113"/>
      <c r="AH651" s="114"/>
      <c r="AI651" s="112"/>
      <c r="AJ651" s="113"/>
      <c r="AK651" s="113"/>
      <c r="AL651" s="113"/>
      <c r="AM651" s="112"/>
      <c r="AN651" s="113"/>
      <c r="AO651" s="113"/>
      <c r="AP651" s="114"/>
      <c r="AQ651" s="112"/>
      <c r="AR651" s="113"/>
      <c r="AS651" s="113"/>
      <c r="AT651" s="114"/>
      <c r="AU651" s="113"/>
      <c r="AV651" s="113"/>
      <c r="AW651" s="113"/>
      <c r="AX651" s="220"/>
    </row>
    <row r="652" spans="1:50" ht="18.75" hidden="1" customHeight="1" x14ac:dyDescent="0.15">
      <c r="A652" s="992"/>
      <c r="B652" s="250"/>
      <c r="C652" s="249"/>
      <c r="D652" s="250"/>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2"/>
      <c r="B653" s="250"/>
      <c r="C653" s="249"/>
      <c r="D653" s="250"/>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5"/>
      <c r="AR653" s="137"/>
      <c r="AS653" s="138" t="s">
        <v>355</v>
      </c>
      <c r="AT653" s="173"/>
      <c r="AU653" s="137"/>
      <c r="AV653" s="137"/>
      <c r="AW653" s="138" t="s">
        <v>300</v>
      </c>
      <c r="AX653" s="139"/>
    </row>
    <row r="654" spans="1:50" ht="23.25" hidden="1" customHeight="1" x14ac:dyDescent="0.15">
      <c r="A654" s="992"/>
      <c r="B654" s="250"/>
      <c r="C654" s="249"/>
      <c r="D654" s="250"/>
      <c r="E654" s="167"/>
      <c r="F654" s="168"/>
      <c r="G654" s="228"/>
      <c r="H654" s="162"/>
      <c r="I654" s="162"/>
      <c r="J654" s="162"/>
      <c r="K654" s="162"/>
      <c r="L654" s="162"/>
      <c r="M654" s="162"/>
      <c r="N654" s="162"/>
      <c r="O654" s="162"/>
      <c r="P654" s="162"/>
      <c r="Q654" s="162"/>
      <c r="R654" s="162"/>
      <c r="S654" s="162"/>
      <c r="T654" s="162"/>
      <c r="U654" s="162"/>
      <c r="V654" s="162"/>
      <c r="W654" s="162"/>
      <c r="X654" s="229"/>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0"/>
    </row>
    <row r="655" spans="1:50" ht="23.25" hidden="1" customHeight="1" x14ac:dyDescent="0.15">
      <c r="A655" s="992"/>
      <c r="B655" s="250"/>
      <c r="C655" s="249"/>
      <c r="D655" s="250"/>
      <c r="E655" s="167"/>
      <c r="F655" s="168"/>
      <c r="G655" s="230"/>
      <c r="H655" s="231"/>
      <c r="I655" s="231"/>
      <c r="J655" s="231"/>
      <c r="K655" s="231"/>
      <c r="L655" s="231"/>
      <c r="M655" s="231"/>
      <c r="N655" s="231"/>
      <c r="O655" s="231"/>
      <c r="P655" s="231"/>
      <c r="Q655" s="231"/>
      <c r="R655" s="231"/>
      <c r="S655" s="231"/>
      <c r="T655" s="231"/>
      <c r="U655" s="231"/>
      <c r="V655" s="231"/>
      <c r="W655" s="231"/>
      <c r="X655" s="232"/>
      <c r="Y655" s="224" t="s">
        <v>54</v>
      </c>
      <c r="Z655" s="125"/>
      <c r="AA655" s="126"/>
      <c r="AB655" s="219"/>
      <c r="AC655" s="219"/>
      <c r="AD655" s="219"/>
      <c r="AE655" s="112"/>
      <c r="AF655" s="113"/>
      <c r="AG655" s="113"/>
      <c r="AH655" s="114"/>
      <c r="AI655" s="112"/>
      <c r="AJ655" s="113"/>
      <c r="AK655" s="113"/>
      <c r="AL655" s="113"/>
      <c r="AM655" s="112"/>
      <c r="AN655" s="113"/>
      <c r="AO655" s="113"/>
      <c r="AP655" s="114"/>
      <c r="AQ655" s="112"/>
      <c r="AR655" s="113"/>
      <c r="AS655" s="113"/>
      <c r="AT655" s="114"/>
      <c r="AU655" s="113"/>
      <c r="AV655" s="113"/>
      <c r="AW655" s="113"/>
      <c r="AX655" s="220"/>
    </row>
    <row r="656" spans="1:50" ht="23.25" hidden="1" customHeight="1" x14ac:dyDescent="0.15">
      <c r="A656" s="992"/>
      <c r="B656" s="250"/>
      <c r="C656" s="249"/>
      <c r="D656" s="250"/>
      <c r="E656" s="167"/>
      <c r="F656" s="168"/>
      <c r="G656" s="233"/>
      <c r="H656" s="165"/>
      <c r="I656" s="165"/>
      <c r="J656" s="165"/>
      <c r="K656" s="165"/>
      <c r="L656" s="165"/>
      <c r="M656" s="165"/>
      <c r="N656" s="165"/>
      <c r="O656" s="165"/>
      <c r="P656" s="165"/>
      <c r="Q656" s="165"/>
      <c r="R656" s="165"/>
      <c r="S656" s="165"/>
      <c r="T656" s="165"/>
      <c r="U656" s="165"/>
      <c r="V656" s="165"/>
      <c r="W656" s="165"/>
      <c r="X656" s="234"/>
      <c r="Y656" s="224" t="s">
        <v>13</v>
      </c>
      <c r="Z656" s="125"/>
      <c r="AA656" s="126"/>
      <c r="AB656" s="235" t="s">
        <v>301</v>
      </c>
      <c r="AC656" s="235"/>
      <c r="AD656" s="235"/>
      <c r="AE656" s="112"/>
      <c r="AF656" s="113"/>
      <c r="AG656" s="113"/>
      <c r="AH656" s="114"/>
      <c r="AI656" s="112"/>
      <c r="AJ656" s="113"/>
      <c r="AK656" s="113"/>
      <c r="AL656" s="113"/>
      <c r="AM656" s="112"/>
      <c r="AN656" s="113"/>
      <c r="AO656" s="113"/>
      <c r="AP656" s="114"/>
      <c r="AQ656" s="112"/>
      <c r="AR656" s="113"/>
      <c r="AS656" s="113"/>
      <c r="AT656" s="114"/>
      <c r="AU656" s="113"/>
      <c r="AV656" s="113"/>
      <c r="AW656" s="113"/>
      <c r="AX656" s="220"/>
    </row>
    <row r="657" spans="1:50" ht="18.75" hidden="1" customHeight="1" x14ac:dyDescent="0.15">
      <c r="A657" s="992"/>
      <c r="B657" s="250"/>
      <c r="C657" s="249"/>
      <c r="D657" s="250"/>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2"/>
      <c r="B658" s="250"/>
      <c r="C658" s="249"/>
      <c r="D658" s="250"/>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5"/>
      <c r="AR658" s="137"/>
      <c r="AS658" s="138" t="s">
        <v>355</v>
      </c>
      <c r="AT658" s="173"/>
      <c r="AU658" s="137"/>
      <c r="AV658" s="137"/>
      <c r="AW658" s="138" t="s">
        <v>300</v>
      </c>
      <c r="AX658" s="139"/>
    </row>
    <row r="659" spans="1:50" ht="23.25" hidden="1" customHeight="1" x14ac:dyDescent="0.15">
      <c r="A659" s="992"/>
      <c r="B659" s="250"/>
      <c r="C659" s="249"/>
      <c r="D659" s="250"/>
      <c r="E659" s="167"/>
      <c r="F659" s="168"/>
      <c r="G659" s="228"/>
      <c r="H659" s="162"/>
      <c r="I659" s="162"/>
      <c r="J659" s="162"/>
      <c r="K659" s="162"/>
      <c r="L659" s="162"/>
      <c r="M659" s="162"/>
      <c r="N659" s="162"/>
      <c r="O659" s="162"/>
      <c r="P659" s="162"/>
      <c r="Q659" s="162"/>
      <c r="R659" s="162"/>
      <c r="S659" s="162"/>
      <c r="T659" s="162"/>
      <c r="U659" s="162"/>
      <c r="V659" s="162"/>
      <c r="W659" s="162"/>
      <c r="X659" s="229"/>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0"/>
    </row>
    <row r="660" spans="1:50" ht="23.25" hidden="1" customHeight="1" x14ac:dyDescent="0.15">
      <c r="A660" s="992"/>
      <c r="B660" s="250"/>
      <c r="C660" s="249"/>
      <c r="D660" s="250"/>
      <c r="E660" s="167"/>
      <c r="F660" s="168"/>
      <c r="G660" s="230"/>
      <c r="H660" s="231"/>
      <c r="I660" s="231"/>
      <c r="J660" s="231"/>
      <c r="K660" s="231"/>
      <c r="L660" s="231"/>
      <c r="M660" s="231"/>
      <c r="N660" s="231"/>
      <c r="O660" s="231"/>
      <c r="P660" s="231"/>
      <c r="Q660" s="231"/>
      <c r="R660" s="231"/>
      <c r="S660" s="231"/>
      <c r="T660" s="231"/>
      <c r="U660" s="231"/>
      <c r="V660" s="231"/>
      <c r="W660" s="231"/>
      <c r="X660" s="232"/>
      <c r="Y660" s="224" t="s">
        <v>54</v>
      </c>
      <c r="Z660" s="125"/>
      <c r="AA660" s="126"/>
      <c r="AB660" s="219"/>
      <c r="AC660" s="219"/>
      <c r="AD660" s="219"/>
      <c r="AE660" s="112"/>
      <c r="AF660" s="113"/>
      <c r="AG660" s="113"/>
      <c r="AH660" s="114"/>
      <c r="AI660" s="112"/>
      <c r="AJ660" s="113"/>
      <c r="AK660" s="113"/>
      <c r="AL660" s="113"/>
      <c r="AM660" s="112"/>
      <c r="AN660" s="113"/>
      <c r="AO660" s="113"/>
      <c r="AP660" s="114"/>
      <c r="AQ660" s="112"/>
      <c r="AR660" s="113"/>
      <c r="AS660" s="113"/>
      <c r="AT660" s="114"/>
      <c r="AU660" s="113"/>
      <c r="AV660" s="113"/>
      <c r="AW660" s="113"/>
      <c r="AX660" s="220"/>
    </row>
    <row r="661" spans="1:50" ht="23.25" hidden="1" customHeight="1" x14ac:dyDescent="0.15">
      <c r="A661" s="992"/>
      <c r="B661" s="250"/>
      <c r="C661" s="249"/>
      <c r="D661" s="250"/>
      <c r="E661" s="167"/>
      <c r="F661" s="168"/>
      <c r="G661" s="233"/>
      <c r="H661" s="165"/>
      <c r="I661" s="165"/>
      <c r="J661" s="165"/>
      <c r="K661" s="165"/>
      <c r="L661" s="165"/>
      <c r="M661" s="165"/>
      <c r="N661" s="165"/>
      <c r="O661" s="165"/>
      <c r="P661" s="165"/>
      <c r="Q661" s="165"/>
      <c r="R661" s="165"/>
      <c r="S661" s="165"/>
      <c r="T661" s="165"/>
      <c r="U661" s="165"/>
      <c r="V661" s="165"/>
      <c r="W661" s="165"/>
      <c r="X661" s="234"/>
      <c r="Y661" s="224" t="s">
        <v>13</v>
      </c>
      <c r="Z661" s="125"/>
      <c r="AA661" s="126"/>
      <c r="AB661" s="235" t="s">
        <v>301</v>
      </c>
      <c r="AC661" s="235"/>
      <c r="AD661" s="235"/>
      <c r="AE661" s="112"/>
      <c r="AF661" s="113"/>
      <c r="AG661" s="113"/>
      <c r="AH661" s="114"/>
      <c r="AI661" s="112"/>
      <c r="AJ661" s="113"/>
      <c r="AK661" s="113"/>
      <c r="AL661" s="113"/>
      <c r="AM661" s="112"/>
      <c r="AN661" s="113"/>
      <c r="AO661" s="113"/>
      <c r="AP661" s="114"/>
      <c r="AQ661" s="112"/>
      <c r="AR661" s="113"/>
      <c r="AS661" s="113"/>
      <c r="AT661" s="114"/>
      <c r="AU661" s="113"/>
      <c r="AV661" s="113"/>
      <c r="AW661" s="113"/>
      <c r="AX661" s="220"/>
    </row>
    <row r="662" spans="1:50" ht="18.75" hidden="1" customHeight="1" x14ac:dyDescent="0.15">
      <c r="A662" s="992"/>
      <c r="B662" s="250"/>
      <c r="C662" s="249"/>
      <c r="D662" s="250"/>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2"/>
      <c r="B663" s="250"/>
      <c r="C663" s="249"/>
      <c r="D663" s="250"/>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5"/>
      <c r="AR663" s="137"/>
      <c r="AS663" s="138" t="s">
        <v>355</v>
      </c>
      <c r="AT663" s="173"/>
      <c r="AU663" s="137"/>
      <c r="AV663" s="137"/>
      <c r="AW663" s="138" t="s">
        <v>300</v>
      </c>
      <c r="AX663" s="139"/>
    </row>
    <row r="664" spans="1:50" ht="23.25" hidden="1" customHeight="1" x14ac:dyDescent="0.15">
      <c r="A664" s="992"/>
      <c r="B664" s="250"/>
      <c r="C664" s="249"/>
      <c r="D664" s="250"/>
      <c r="E664" s="167"/>
      <c r="F664" s="168"/>
      <c r="G664" s="228"/>
      <c r="H664" s="162"/>
      <c r="I664" s="162"/>
      <c r="J664" s="162"/>
      <c r="K664" s="162"/>
      <c r="L664" s="162"/>
      <c r="M664" s="162"/>
      <c r="N664" s="162"/>
      <c r="O664" s="162"/>
      <c r="P664" s="162"/>
      <c r="Q664" s="162"/>
      <c r="R664" s="162"/>
      <c r="S664" s="162"/>
      <c r="T664" s="162"/>
      <c r="U664" s="162"/>
      <c r="V664" s="162"/>
      <c r="W664" s="162"/>
      <c r="X664" s="229"/>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0"/>
    </row>
    <row r="665" spans="1:50" ht="23.25" hidden="1" customHeight="1" x14ac:dyDescent="0.15">
      <c r="A665" s="992"/>
      <c r="B665" s="250"/>
      <c r="C665" s="249"/>
      <c r="D665" s="250"/>
      <c r="E665" s="167"/>
      <c r="F665" s="168"/>
      <c r="G665" s="230"/>
      <c r="H665" s="231"/>
      <c r="I665" s="231"/>
      <c r="J665" s="231"/>
      <c r="K665" s="231"/>
      <c r="L665" s="231"/>
      <c r="M665" s="231"/>
      <c r="N665" s="231"/>
      <c r="O665" s="231"/>
      <c r="P665" s="231"/>
      <c r="Q665" s="231"/>
      <c r="R665" s="231"/>
      <c r="S665" s="231"/>
      <c r="T665" s="231"/>
      <c r="U665" s="231"/>
      <c r="V665" s="231"/>
      <c r="W665" s="231"/>
      <c r="X665" s="232"/>
      <c r="Y665" s="224" t="s">
        <v>54</v>
      </c>
      <c r="Z665" s="125"/>
      <c r="AA665" s="126"/>
      <c r="AB665" s="219"/>
      <c r="AC665" s="219"/>
      <c r="AD665" s="219"/>
      <c r="AE665" s="112"/>
      <c r="AF665" s="113"/>
      <c r="AG665" s="113"/>
      <c r="AH665" s="114"/>
      <c r="AI665" s="112"/>
      <c r="AJ665" s="113"/>
      <c r="AK665" s="113"/>
      <c r="AL665" s="113"/>
      <c r="AM665" s="112"/>
      <c r="AN665" s="113"/>
      <c r="AO665" s="113"/>
      <c r="AP665" s="114"/>
      <c r="AQ665" s="112"/>
      <c r="AR665" s="113"/>
      <c r="AS665" s="113"/>
      <c r="AT665" s="114"/>
      <c r="AU665" s="113"/>
      <c r="AV665" s="113"/>
      <c r="AW665" s="113"/>
      <c r="AX665" s="220"/>
    </row>
    <row r="666" spans="1:50" ht="23.25" hidden="1" customHeight="1" x14ac:dyDescent="0.15">
      <c r="A666" s="992"/>
      <c r="B666" s="250"/>
      <c r="C666" s="249"/>
      <c r="D666" s="250"/>
      <c r="E666" s="167"/>
      <c r="F666" s="168"/>
      <c r="G666" s="233"/>
      <c r="H666" s="165"/>
      <c r="I666" s="165"/>
      <c r="J666" s="165"/>
      <c r="K666" s="165"/>
      <c r="L666" s="165"/>
      <c r="M666" s="165"/>
      <c r="N666" s="165"/>
      <c r="O666" s="165"/>
      <c r="P666" s="165"/>
      <c r="Q666" s="165"/>
      <c r="R666" s="165"/>
      <c r="S666" s="165"/>
      <c r="T666" s="165"/>
      <c r="U666" s="165"/>
      <c r="V666" s="165"/>
      <c r="W666" s="165"/>
      <c r="X666" s="234"/>
      <c r="Y666" s="224" t="s">
        <v>13</v>
      </c>
      <c r="Z666" s="125"/>
      <c r="AA666" s="126"/>
      <c r="AB666" s="235" t="s">
        <v>301</v>
      </c>
      <c r="AC666" s="235"/>
      <c r="AD666" s="235"/>
      <c r="AE666" s="112"/>
      <c r="AF666" s="113"/>
      <c r="AG666" s="113"/>
      <c r="AH666" s="114"/>
      <c r="AI666" s="112"/>
      <c r="AJ666" s="113"/>
      <c r="AK666" s="113"/>
      <c r="AL666" s="113"/>
      <c r="AM666" s="112"/>
      <c r="AN666" s="113"/>
      <c r="AO666" s="113"/>
      <c r="AP666" s="114"/>
      <c r="AQ666" s="112"/>
      <c r="AR666" s="113"/>
      <c r="AS666" s="113"/>
      <c r="AT666" s="114"/>
      <c r="AU666" s="113"/>
      <c r="AV666" s="113"/>
      <c r="AW666" s="113"/>
      <c r="AX666" s="220"/>
    </row>
    <row r="667" spans="1:50" ht="18.75" hidden="1" customHeight="1" x14ac:dyDescent="0.15">
      <c r="A667" s="992"/>
      <c r="B667" s="250"/>
      <c r="C667" s="249"/>
      <c r="D667" s="250"/>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2"/>
      <c r="B668" s="250"/>
      <c r="C668" s="249"/>
      <c r="D668" s="250"/>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5"/>
      <c r="AR668" s="137"/>
      <c r="AS668" s="138" t="s">
        <v>355</v>
      </c>
      <c r="AT668" s="173"/>
      <c r="AU668" s="137"/>
      <c r="AV668" s="137"/>
      <c r="AW668" s="138" t="s">
        <v>300</v>
      </c>
      <c r="AX668" s="139"/>
    </row>
    <row r="669" spans="1:50" ht="23.25" hidden="1" customHeight="1" x14ac:dyDescent="0.15">
      <c r="A669" s="992"/>
      <c r="B669" s="250"/>
      <c r="C669" s="249"/>
      <c r="D669" s="250"/>
      <c r="E669" s="167"/>
      <c r="F669" s="168"/>
      <c r="G669" s="228"/>
      <c r="H669" s="162"/>
      <c r="I669" s="162"/>
      <c r="J669" s="162"/>
      <c r="K669" s="162"/>
      <c r="L669" s="162"/>
      <c r="M669" s="162"/>
      <c r="N669" s="162"/>
      <c r="O669" s="162"/>
      <c r="P669" s="162"/>
      <c r="Q669" s="162"/>
      <c r="R669" s="162"/>
      <c r="S669" s="162"/>
      <c r="T669" s="162"/>
      <c r="U669" s="162"/>
      <c r="V669" s="162"/>
      <c r="W669" s="162"/>
      <c r="X669" s="229"/>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0"/>
    </row>
    <row r="670" spans="1:50" ht="23.25" hidden="1" customHeight="1" x14ac:dyDescent="0.15">
      <c r="A670" s="992"/>
      <c r="B670" s="250"/>
      <c r="C670" s="249"/>
      <c r="D670" s="250"/>
      <c r="E670" s="167"/>
      <c r="F670" s="168"/>
      <c r="G670" s="230"/>
      <c r="H670" s="231"/>
      <c r="I670" s="231"/>
      <c r="J670" s="231"/>
      <c r="K670" s="231"/>
      <c r="L670" s="231"/>
      <c r="M670" s="231"/>
      <c r="N670" s="231"/>
      <c r="O670" s="231"/>
      <c r="P670" s="231"/>
      <c r="Q670" s="231"/>
      <c r="R670" s="231"/>
      <c r="S670" s="231"/>
      <c r="T670" s="231"/>
      <c r="U670" s="231"/>
      <c r="V670" s="231"/>
      <c r="W670" s="231"/>
      <c r="X670" s="232"/>
      <c r="Y670" s="224" t="s">
        <v>54</v>
      </c>
      <c r="Z670" s="125"/>
      <c r="AA670" s="126"/>
      <c r="AB670" s="219"/>
      <c r="AC670" s="219"/>
      <c r="AD670" s="219"/>
      <c r="AE670" s="112"/>
      <c r="AF670" s="113"/>
      <c r="AG670" s="113"/>
      <c r="AH670" s="114"/>
      <c r="AI670" s="112"/>
      <c r="AJ670" s="113"/>
      <c r="AK670" s="113"/>
      <c r="AL670" s="113"/>
      <c r="AM670" s="112"/>
      <c r="AN670" s="113"/>
      <c r="AO670" s="113"/>
      <c r="AP670" s="114"/>
      <c r="AQ670" s="112"/>
      <c r="AR670" s="113"/>
      <c r="AS670" s="113"/>
      <c r="AT670" s="114"/>
      <c r="AU670" s="113"/>
      <c r="AV670" s="113"/>
      <c r="AW670" s="113"/>
      <c r="AX670" s="220"/>
    </row>
    <row r="671" spans="1:50" ht="23.25" hidden="1" customHeight="1" x14ac:dyDescent="0.15">
      <c r="A671" s="992"/>
      <c r="B671" s="250"/>
      <c r="C671" s="249"/>
      <c r="D671" s="250"/>
      <c r="E671" s="167"/>
      <c r="F671" s="168"/>
      <c r="G671" s="233"/>
      <c r="H671" s="165"/>
      <c r="I671" s="165"/>
      <c r="J671" s="165"/>
      <c r="K671" s="165"/>
      <c r="L671" s="165"/>
      <c r="M671" s="165"/>
      <c r="N671" s="165"/>
      <c r="O671" s="165"/>
      <c r="P671" s="165"/>
      <c r="Q671" s="165"/>
      <c r="R671" s="165"/>
      <c r="S671" s="165"/>
      <c r="T671" s="165"/>
      <c r="U671" s="165"/>
      <c r="V671" s="165"/>
      <c r="W671" s="165"/>
      <c r="X671" s="234"/>
      <c r="Y671" s="224" t="s">
        <v>13</v>
      </c>
      <c r="Z671" s="125"/>
      <c r="AA671" s="126"/>
      <c r="AB671" s="235" t="s">
        <v>301</v>
      </c>
      <c r="AC671" s="235"/>
      <c r="AD671" s="235"/>
      <c r="AE671" s="112"/>
      <c r="AF671" s="113"/>
      <c r="AG671" s="113"/>
      <c r="AH671" s="114"/>
      <c r="AI671" s="112"/>
      <c r="AJ671" s="113"/>
      <c r="AK671" s="113"/>
      <c r="AL671" s="113"/>
      <c r="AM671" s="112"/>
      <c r="AN671" s="113"/>
      <c r="AO671" s="113"/>
      <c r="AP671" s="114"/>
      <c r="AQ671" s="112"/>
      <c r="AR671" s="113"/>
      <c r="AS671" s="113"/>
      <c r="AT671" s="114"/>
      <c r="AU671" s="113"/>
      <c r="AV671" s="113"/>
      <c r="AW671" s="113"/>
      <c r="AX671" s="220"/>
    </row>
    <row r="672" spans="1:50" ht="18.75" hidden="1" customHeight="1" x14ac:dyDescent="0.15">
      <c r="A672" s="992"/>
      <c r="B672" s="250"/>
      <c r="C672" s="249"/>
      <c r="D672" s="250"/>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2"/>
      <c r="B673" s="250"/>
      <c r="C673" s="249"/>
      <c r="D673" s="250"/>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5"/>
      <c r="AR673" s="137"/>
      <c r="AS673" s="138" t="s">
        <v>355</v>
      </c>
      <c r="AT673" s="173"/>
      <c r="AU673" s="137"/>
      <c r="AV673" s="137"/>
      <c r="AW673" s="138" t="s">
        <v>300</v>
      </c>
      <c r="AX673" s="139"/>
    </row>
    <row r="674" spans="1:50" ht="23.25" hidden="1" customHeight="1" x14ac:dyDescent="0.15">
      <c r="A674" s="992"/>
      <c r="B674" s="250"/>
      <c r="C674" s="249"/>
      <c r="D674" s="250"/>
      <c r="E674" s="167"/>
      <c r="F674" s="168"/>
      <c r="G674" s="228"/>
      <c r="H674" s="162"/>
      <c r="I674" s="162"/>
      <c r="J674" s="162"/>
      <c r="K674" s="162"/>
      <c r="L674" s="162"/>
      <c r="M674" s="162"/>
      <c r="N674" s="162"/>
      <c r="O674" s="162"/>
      <c r="P674" s="162"/>
      <c r="Q674" s="162"/>
      <c r="R674" s="162"/>
      <c r="S674" s="162"/>
      <c r="T674" s="162"/>
      <c r="U674" s="162"/>
      <c r="V674" s="162"/>
      <c r="W674" s="162"/>
      <c r="X674" s="229"/>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0"/>
    </row>
    <row r="675" spans="1:50" ht="23.25" hidden="1" customHeight="1" x14ac:dyDescent="0.15">
      <c r="A675" s="992"/>
      <c r="B675" s="250"/>
      <c r="C675" s="249"/>
      <c r="D675" s="250"/>
      <c r="E675" s="167"/>
      <c r="F675" s="168"/>
      <c r="G675" s="230"/>
      <c r="H675" s="231"/>
      <c r="I675" s="231"/>
      <c r="J675" s="231"/>
      <c r="K675" s="231"/>
      <c r="L675" s="231"/>
      <c r="M675" s="231"/>
      <c r="N675" s="231"/>
      <c r="O675" s="231"/>
      <c r="P675" s="231"/>
      <c r="Q675" s="231"/>
      <c r="R675" s="231"/>
      <c r="S675" s="231"/>
      <c r="T675" s="231"/>
      <c r="U675" s="231"/>
      <c r="V675" s="231"/>
      <c r="W675" s="231"/>
      <c r="X675" s="232"/>
      <c r="Y675" s="224" t="s">
        <v>54</v>
      </c>
      <c r="Z675" s="125"/>
      <c r="AA675" s="126"/>
      <c r="AB675" s="219"/>
      <c r="AC675" s="219"/>
      <c r="AD675" s="219"/>
      <c r="AE675" s="112"/>
      <c r="AF675" s="113"/>
      <c r="AG675" s="113"/>
      <c r="AH675" s="114"/>
      <c r="AI675" s="112"/>
      <c r="AJ675" s="113"/>
      <c r="AK675" s="113"/>
      <c r="AL675" s="113"/>
      <c r="AM675" s="112"/>
      <c r="AN675" s="113"/>
      <c r="AO675" s="113"/>
      <c r="AP675" s="114"/>
      <c r="AQ675" s="112"/>
      <c r="AR675" s="113"/>
      <c r="AS675" s="113"/>
      <c r="AT675" s="114"/>
      <c r="AU675" s="113"/>
      <c r="AV675" s="113"/>
      <c r="AW675" s="113"/>
      <c r="AX675" s="220"/>
    </row>
    <row r="676" spans="1:50" ht="23.25" hidden="1" customHeight="1" x14ac:dyDescent="0.15">
      <c r="A676" s="992"/>
      <c r="B676" s="250"/>
      <c r="C676" s="249"/>
      <c r="D676" s="250"/>
      <c r="E676" s="167"/>
      <c r="F676" s="168"/>
      <c r="G676" s="233"/>
      <c r="H676" s="165"/>
      <c r="I676" s="165"/>
      <c r="J676" s="165"/>
      <c r="K676" s="165"/>
      <c r="L676" s="165"/>
      <c r="M676" s="165"/>
      <c r="N676" s="165"/>
      <c r="O676" s="165"/>
      <c r="P676" s="165"/>
      <c r="Q676" s="165"/>
      <c r="R676" s="165"/>
      <c r="S676" s="165"/>
      <c r="T676" s="165"/>
      <c r="U676" s="165"/>
      <c r="V676" s="165"/>
      <c r="W676" s="165"/>
      <c r="X676" s="234"/>
      <c r="Y676" s="224" t="s">
        <v>13</v>
      </c>
      <c r="Z676" s="125"/>
      <c r="AA676" s="126"/>
      <c r="AB676" s="235" t="s">
        <v>14</v>
      </c>
      <c r="AC676" s="235"/>
      <c r="AD676" s="235"/>
      <c r="AE676" s="112"/>
      <c r="AF676" s="113"/>
      <c r="AG676" s="113"/>
      <c r="AH676" s="114"/>
      <c r="AI676" s="112"/>
      <c r="AJ676" s="113"/>
      <c r="AK676" s="113"/>
      <c r="AL676" s="113"/>
      <c r="AM676" s="112"/>
      <c r="AN676" s="113"/>
      <c r="AO676" s="113"/>
      <c r="AP676" s="114"/>
      <c r="AQ676" s="112"/>
      <c r="AR676" s="113"/>
      <c r="AS676" s="113"/>
      <c r="AT676" s="114"/>
      <c r="AU676" s="113"/>
      <c r="AV676" s="113"/>
      <c r="AW676" s="113"/>
      <c r="AX676" s="220"/>
    </row>
    <row r="677" spans="1:50" ht="18.75" hidden="1" customHeight="1" x14ac:dyDescent="0.15">
      <c r="A677" s="992"/>
      <c r="B677" s="250"/>
      <c r="C677" s="249"/>
      <c r="D677" s="250"/>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2"/>
      <c r="B678" s="250"/>
      <c r="C678" s="249"/>
      <c r="D678" s="250"/>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5"/>
      <c r="AR678" s="137"/>
      <c r="AS678" s="138" t="s">
        <v>355</v>
      </c>
      <c r="AT678" s="173"/>
      <c r="AU678" s="137"/>
      <c r="AV678" s="137"/>
      <c r="AW678" s="138" t="s">
        <v>300</v>
      </c>
      <c r="AX678" s="139"/>
    </row>
    <row r="679" spans="1:50" ht="23.25" hidden="1" customHeight="1" x14ac:dyDescent="0.15">
      <c r="A679" s="992"/>
      <c r="B679" s="250"/>
      <c r="C679" s="249"/>
      <c r="D679" s="250"/>
      <c r="E679" s="167"/>
      <c r="F679" s="168"/>
      <c r="G679" s="228"/>
      <c r="H679" s="162"/>
      <c r="I679" s="162"/>
      <c r="J679" s="162"/>
      <c r="K679" s="162"/>
      <c r="L679" s="162"/>
      <c r="M679" s="162"/>
      <c r="N679" s="162"/>
      <c r="O679" s="162"/>
      <c r="P679" s="162"/>
      <c r="Q679" s="162"/>
      <c r="R679" s="162"/>
      <c r="S679" s="162"/>
      <c r="T679" s="162"/>
      <c r="U679" s="162"/>
      <c r="V679" s="162"/>
      <c r="W679" s="162"/>
      <c r="X679" s="229"/>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0"/>
    </row>
    <row r="680" spans="1:50" ht="23.25" hidden="1" customHeight="1" x14ac:dyDescent="0.15">
      <c r="A680" s="992"/>
      <c r="B680" s="250"/>
      <c r="C680" s="249"/>
      <c r="D680" s="250"/>
      <c r="E680" s="167"/>
      <c r="F680" s="168"/>
      <c r="G680" s="230"/>
      <c r="H680" s="231"/>
      <c r="I680" s="231"/>
      <c r="J680" s="231"/>
      <c r="K680" s="231"/>
      <c r="L680" s="231"/>
      <c r="M680" s="231"/>
      <c r="N680" s="231"/>
      <c r="O680" s="231"/>
      <c r="P680" s="231"/>
      <c r="Q680" s="231"/>
      <c r="R680" s="231"/>
      <c r="S680" s="231"/>
      <c r="T680" s="231"/>
      <c r="U680" s="231"/>
      <c r="V680" s="231"/>
      <c r="W680" s="231"/>
      <c r="X680" s="232"/>
      <c r="Y680" s="224" t="s">
        <v>54</v>
      </c>
      <c r="Z680" s="125"/>
      <c r="AA680" s="126"/>
      <c r="AB680" s="219"/>
      <c r="AC680" s="219"/>
      <c r="AD680" s="219"/>
      <c r="AE680" s="112"/>
      <c r="AF680" s="113"/>
      <c r="AG680" s="113"/>
      <c r="AH680" s="114"/>
      <c r="AI680" s="112"/>
      <c r="AJ680" s="113"/>
      <c r="AK680" s="113"/>
      <c r="AL680" s="113"/>
      <c r="AM680" s="112"/>
      <c r="AN680" s="113"/>
      <c r="AO680" s="113"/>
      <c r="AP680" s="114"/>
      <c r="AQ680" s="112"/>
      <c r="AR680" s="113"/>
      <c r="AS680" s="113"/>
      <c r="AT680" s="114"/>
      <c r="AU680" s="113"/>
      <c r="AV680" s="113"/>
      <c r="AW680" s="113"/>
      <c r="AX680" s="220"/>
    </row>
    <row r="681" spans="1:50" ht="23.25" hidden="1" customHeight="1" x14ac:dyDescent="0.15">
      <c r="A681" s="992"/>
      <c r="B681" s="250"/>
      <c r="C681" s="249"/>
      <c r="D681" s="250"/>
      <c r="E681" s="167"/>
      <c r="F681" s="168"/>
      <c r="G681" s="233"/>
      <c r="H681" s="165"/>
      <c r="I681" s="165"/>
      <c r="J681" s="165"/>
      <c r="K681" s="165"/>
      <c r="L681" s="165"/>
      <c r="M681" s="165"/>
      <c r="N681" s="165"/>
      <c r="O681" s="165"/>
      <c r="P681" s="165"/>
      <c r="Q681" s="165"/>
      <c r="R681" s="165"/>
      <c r="S681" s="165"/>
      <c r="T681" s="165"/>
      <c r="U681" s="165"/>
      <c r="V681" s="165"/>
      <c r="W681" s="165"/>
      <c r="X681" s="234"/>
      <c r="Y681" s="224" t="s">
        <v>13</v>
      </c>
      <c r="Z681" s="125"/>
      <c r="AA681" s="126"/>
      <c r="AB681" s="235" t="s">
        <v>14</v>
      </c>
      <c r="AC681" s="235"/>
      <c r="AD681" s="235"/>
      <c r="AE681" s="112"/>
      <c r="AF681" s="113"/>
      <c r="AG681" s="113"/>
      <c r="AH681" s="114"/>
      <c r="AI681" s="112"/>
      <c r="AJ681" s="113"/>
      <c r="AK681" s="113"/>
      <c r="AL681" s="113"/>
      <c r="AM681" s="112"/>
      <c r="AN681" s="113"/>
      <c r="AO681" s="113"/>
      <c r="AP681" s="114"/>
      <c r="AQ681" s="112"/>
      <c r="AR681" s="113"/>
      <c r="AS681" s="113"/>
      <c r="AT681" s="114"/>
      <c r="AU681" s="113"/>
      <c r="AV681" s="113"/>
      <c r="AW681" s="113"/>
      <c r="AX681" s="220"/>
    </row>
    <row r="682" spans="1:50" ht="18.75" hidden="1" customHeight="1" x14ac:dyDescent="0.15">
      <c r="A682" s="992"/>
      <c r="B682" s="250"/>
      <c r="C682" s="249"/>
      <c r="D682" s="250"/>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2"/>
      <c r="B683" s="250"/>
      <c r="C683" s="249"/>
      <c r="D683" s="250"/>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5"/>
      <c r="AR683" s="137"/>
      <c r="AS683" s="138" t="s">
        <v>355</v>
      </c>
      <c r="AT683" s="173"/>
      <c r="AU683" s="137"/>
      <c r="AV683" s="137"/>
      <c r="AW683" s="138" t="s">
        <v>300</v>
      </c>
      <c r="AX683" s="139"/>
    </row>
    <row r="684" spans="1:50" ht="23.25" hidden="1" customHeight="1" x14ac:dyDescent="0.15">
      <c r="A684" s="992"/>
      <c r="B684" s="250"/>
      <c r="C684" s="249"/>
      <c r="D684" s="250"/>
      <c r="E684" s="167"/>
      <c r="F684" s="168"/>
      <c r="G684" s="228"/>
      <c r="H684" s="162"/>
      <c r="I684" s="162"/>
      <c r="J684" s="162"/>
      <c r="K684" s="162"/>
      <c r="L684" s="162"/>
      <c r="M684" s="162"/>
      <c r="N684" s="162"/>
      <c r="O684" s="162"/>
      <c r="P684" s="162"/>
      <c r="Q684" s="162"/>
      <c r="R684" s="162"/>
      <c r="S684" s="162"/>
      <c r="T684" s="162"/>
      <c r="U684" s="162"/>
      <c r="V684" s="162"/>
      <c r="W684" s="162"/>
      <c r="X684" s="229"/>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0"/>
    </row>
    <row r="685" spans="1:50" ht="23.25" hidden="1" customHeight="1" x14ac:dyDescent="0.15">
      <c r="A685" s="992"/>
      <c r="B685" s="250"/>
      <c r="C685" s="249"/>
      <c r="D685" s="250"/>
      <c r="E685" s="167"/>
      <c r="F685" s="168"/>
      <c r="G685" s="230"/>
      <c r="H685" s="231"/>
      <c r="I685" s="231"/>
      <c r="J685" s="231"/>
      <c r="K685" s="231"/>
      <c r="L685" s="231"/>
      <c r="M685" s="231"/>
      <c r="N685" s="231"/>
      <c r="O685" s="231"/>
      <c r="P685" s="231"/>
      <c r="Q685" s="231"/>
      <c r="R685" s="231"/>
      <c r="S685" s="231"/>
      <c r="T685" s="231"/>
      <c r="U685" s="231"/>
      <c r="V685" s="231"/>
      <c r="W685" s="231"/>
      <c r="X685" s="232"/>
      <c r="Y685" s="224" t="s">
        <v>54</v>
      </c>
      <c r="Z685" s="125"/>
      <c r="AA685" s="126"/>
      <c r="AB685" s="219"/>
      <c r="AC685" s="219"/>
      <c r="AD685" s="219"/>
      <c r="AE685" s="112"/>
      <c r="AF685" s="113"/>
      <c r="AG685" s="113"/>
      <c r="AH685" s="114"/>
      <c r="AI685" s="112"/>
      <c r="AJ685" s="113"/>
      <c r="AK685" s="113"/>
      <c r="AL685" s="113"/>
      <c r="AM685" s="112"/>
      <c r="AN685" s="113"/>
      <c r="AO685" s="113"/>
      <c r="AP685" s="114"/>
      <c r="AQ685" s="112"/>
      <c r="AR685" s="113"/>
      <c r="AS685" s="113"/>
      <c r="AT685" s="114"/>
      <c r="AU685" s="113"/>
      <c r="AV685" s="113"/>
      <c r="AW685" s="113"/>
      <c r="AX685" s="220"/>
    </row>
    <row r="686" spans="1:50" ht="23.25" hidden="1" customHeight="1" x14ac:dyDescent="0.15">
      <c r="A686" s="992"/>
      <c r="B686" s="250"/>
      <c r="C686" s="249"/>
      <c r="D686" s="250"/>
      <c r="E686" s="167"/>
      <c r="F686" s="168"/>
      <c r="G686" s="233"/>
      <c r="H686" s="165"/>
      <c r="I686" s="165"/>
      <c r="J686" s="165"/>
      <c r="K686" s="165"/>
      <c r="L686" s="165"/>
      <c r="M686" s="165"/>
      <c r="N686" s="165"/>
      <c r="O686" s="165"/>
      <c r="P686" s="165"/>
      <c r="Q686" s="165"/>
      <c r="R686" s="165"/>
      <c r="S686" s="165"/>
      <c r="T686" s="165"/>
      <c r="U686" s="165"/>
      <c r="V686" s="165"/>
      <c r="W686" s="165"/>
      <c r="X686" s="234"/>
      <c r="Y686" s="224" t="s">
        <v>13</v>
      </c>
      <c r="Z686" s="125"/>
      <c r="AA686" s="126"/>
      <c r="AB686" s="235" t="s">
        <v>14</v>
      </c>
      <c r="AC686" s="235"/>
      <c r="AD686" s="235"/>
      <c r="AE686" s="112"/>
      <c r="AF686" s="113"/>
      <c r="AG686" s="113"/>
      <c r="AH686" s="114"/>
      <c r="AI686" s="112"/>
      <c r="AJ686" s="113"/>
      <c r="AK686" s="113"/>
      <c r="AL686" s="113"/>
      <c r="AM686" s="112"/>
      <c r="AN686" s="113"/>
      <c r="AO686" s="113"/>
      <c r="AP686" s="114"/>
      <c r="AQ686" s="112"/>
      <c r="AR686" s="113"/>
      <c r="AS686" s="113"/>
      <c r="AT686" s="114"/>
      <c r="AU686" s="113"/>
      <c r="AV686" s="113"/>
      <c r="AW686" s="113"/>
      <c r="AX686" s="220"/>
    </row>
    <row r="687" spans="1:50" ht="18.75" hidden="1" customHeight="1" x14ac:dyDescent="0.15">
      <c r="A687" s="992"/>
      <c r="B687" s="250"/>
      <c r="C687" s="249"/>
      <c r="D687" s="250"/>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2"/>
      <c r="B688" s="250"/>
      <c r="C688" s="249"/>
      <c r="D688" s="250"/>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5"/>
      <c r="AR688" s="137"/>
      <c r="AS688" s="138" t="s">
        <v>355</v>
      </c>
      <c r="AT688" s="173"/>
      <c r="AU688" s="137"/>
      <c r="AV688" s="137"/>
      <c r="AW688" s="138" t="s">
        <v>300</v>
      </c>
      <c r="AX688" s="139"/>
    </row>
    <row r="689" spans="1:50" ht="23.25" hidden="1" customHeight="1" x14ac:dyDescent="0.15">
      <c r="A689" s="992"/>
      <c r="B689" s="250"/>
      <c r="C689" s="249"/>
      <c r="D689" s="250"/>
      <c r="E689" s="167"/>
      <c r="F689" s="168"/>
      <c r="G689" s="228"/>
      <c r="H689" s="162"/>
      <c r="I689" s="162"/>
      <c r="J689" s="162"/>
      <c r="K689" s="162"/>
      <c r="L689" s="162"/>
      <c r="M689" s="162"/>
      <c r="N689" s="162"/>
      <c r="O689" s="162"/>
      <c r="P689" s="162"/>
      <c r="Q689" s="162"/>
      <c r="R689" s="162"/>
      <c r="S689" s="162"/>
      <c r="T689" s="162"/>
      <c r="U689" s="162"/>
      <c r="V689" s="162"/>
      <c r="W689" s="162"/>
      <c r="X689" s="229"/>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0"/>
    </row>
    <row r="690" spans="1:50" ht="23.25" hidden="1" customHeight="1" x14ac:dyDescent="0.15">
      <c r="A690" s="992"/>
      <c r="B690" s="250"/>
      <c r="C690" s="249"/>
      <c r="D690" s="250"/>
      <c r="E690" s="167"/>
      <c r="F690" s="168"/>
      <c r="G690" s="230"/>
      <c r="H690" s="231"/>
      <c r="I690" s="231"/>
      <c r="J690" s="231"/>
      <c r="K690" s="231"/>
      <c r="L690" s="231"/>
      <c r="M690" s="231"/>
      <c r="N690" s="231"/>
      <c r="O690" s="231"/>
      <c r="P690" s="231"/>
      <c r="Q690" s="231"/>
      <c r="R690" s="231"/>
      <c r="S690" s="231"/>
      <c r="T690" s="231"/>
      <c r="U690" s="231"/>
      <c r="V690" s="231"/>
      <c r="W690" s="231"/>
      <c r="X690" s="232"/>
      <c r="Y690" s="224" t="s">
        <v>54</v>
      </c>
      <c r="Z690" s="125"/>
      <c r="AA690" s="126"/>
      <c r="AB690" s="219"/>
      <c r="AC690" s="219"/>
      <c r="AD690" s="219"/>
      <c r="AE690" s="112"/>
      <c r="AF690" s="113"/>
      <c r="AG690" s="113"/>
      <c r="AH690" s="114"/>
      <c r="AI690" s="112"/>
      <c r="AJ690" s="113"/>
      <c r="AK690" s="113"/>
      <c r="AL690" s="113"/>
      <c r="AM690" s="112"/>
      <c r="AN690" s="113"/>
      <c r="AO690" s="113"/>
      <c r="AP690" s="114"/>
      <c r="AQ690" s="112"/>
      <c r="AR690" s="113"/>
      <c r="AS690" s="113"/>
      <c r="AT690" s="114"/>
      <c r="AU690" s="113"/>
      <c r="AV690" s="113"/>
      <c r="AW690" s="113"/>
      <c r="AX690" s="220"/>
    </row>
    <row r="691" spans="1:50" ht="23.25" hidden="1" customHeight="1" x14ac:dyDescent="0.15">
      <c r="A691" s="992"/>
      <c r="B691" s="250"/>
      <c r="C691" s="249"/>
      <c r="D691" s="250"/>
      <c r="E691" s="167"/>
      <c r="F691" s="168"/>
      <c r="G691" s="233"/>
      <c r="H691" s="165"/>
      <c r="I691" s="165"/>
      <c r="J691" s="165"/>
      <c r="K691" s="165"/>
      <c r="L691" s="165"/>
      <c r="M691" s="165"/>
      <c r="N691" s="165"/>
      <c r="O691" s="165"/>
      <c r="P691" s="165"/>
      <c r="Q691" s="165"/>
      <c r="R691" s="165"/>
      <c r="S691" s="165"/>
      <c r="T691" s="165"/>
      <c r="U691" s="165"/>
      <c r="V691" s="165"/>
      <c r="W691" s="165"/>
      <c r="X691" s="234"/>
      <c r="Y691" s="224" t="s">
        <v>13</v>
      </c>
      <c r="Z691" s="125"/>
      <c r="AA691" s="126"/>
      <c r="AB691" s="235" t="s">
        <v>14</v>
      </c>
      <c r="AC691" s="235"/>
      <c r="AD691" s="235"/>
      <c r="AE691" s="112"/>
      <c r="AF691" s="113"/>
      <c r="AG691" s="113"/>
      <c r="AH691" s="114"/>
      <c r="AI691" s="112"/>
      <c r="AJ691" s="113"/>
      <c r="AK691" s="113"/>
      <c r="AL691" s="113"/>
      <c r="AM691" s="112"/>
      <c r="AN691" s="113"/>
      <c r="AO691" s="113"/>
      <c r="AP691" s="114"/>
      <c r="AQ691" s="112"/>
      <c r="AR691" s="113"/>
      <c r="AS691" s="113"/>
      <c r="AT691" s="114"/>
      <c r="AU691" s="113"/>
      <c r="AV691" s="113"/>
      <c r="AW691" s="113"/>
      <c r="AX691" s="220"/>
    </row>
    <row r="692" spans="1:50" ht="18.75" hidden="1" customHeight="1" x14ac:dyDescent="0.15">
      <c r="A692" s="992"/>
      <c r="B692" s="250"/>
      <c r="C692" s="249"/>
      <c r="D692" s="250"/>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2"/>
      <c r="B693" s="250"/>
      <c r="C693" s="249"/>
      <c r="D693" s="250"/>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5"/>
      <c r="AR693" s="137"/>
      <c r="AS693" s="138" t="s">
        <v>355</v>
      </c>
      <c r="AT693" s="173"/>
      <c r="AU693" s="137"/>
      <c r="AV693" s="137"/>
      <c r="AW693" s="138" t="s">
        <v>300</v>
      </c>
      <c r="AX693" s="139"/>
    </row>
    <row r="694" spans="1:50" ht="23.25" hidden="1" customHeight="1" x14ac:dyDescent="0.15">
      <c r="A694" s="992"/>
      <c r="B694" s="250"/>
      <c r="C694" s="249"/>
      <c r="D694" s="250"/>
      <c r="E694" s="167"/>
      <c r="F694" s="168"/>
      <c r="G694" s="228"/>
      <c r="H694" s="162"/>
      <c r="I694" s="162"/>
      <c r="J694" s="162"/>
      <c r="K694" s="162"/>
      <c r="L694" s="162"/>
      <c r="M694" s="162"/>
      <c r="N694" s="162"/>
      <c r="O694" s="162"/>
      <c r="P694" s="162"/>
      <c r="Q694" s="162"/>
      <c r="R694" s="162"/>
      <c r="S694" s="162"/>
      <c r="T694" s="162"/>
      <c r="U694" s="162"/>
      <c r="V694" s="162"/>
      <c r="W694" s="162"/>
      <c r="X694" s="229"/>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0"/>
    </row>
    <row r="695" spans="1:50" ht="23.25" hidden="1" customHeight="1" x14ac:dyDescent="0.15">
      <c r="A695" s="992"/>
      <c r="B695" s="250"/>
      <c r="C695" s="249"/>
      <c r="D695" s="250"/>
      <c r="E695" s="167"/>
      <c r="F695" s="168"/>
      <c r="G695" s="230"/>
      <c r="H695" s="231"/>
      <c r="I695" s="231"/>
      <c r="J695" s="231"/>
      <c r="K695" s="231"/>
      <c r="L695" s="231"/>
      <c r="M695" s="231"/>
      <c r="N695" s="231"/>
      <c r="O695" s="231"/>
      <c r="P695" s="231"/>
      <c r="Q695" s="231"/>
      <c r="R695" s="231"/>
      <c r="S695" s="231"/>
      <c r="T695" s="231"/>
      <c r="U695" s="231"/>
      <c r="V695" s="231"/>
      <c r="W695" s="231"/>
      <c r="X695" s="232"/>
      <c r="Y695" s="224" t="s">
        <v>54</v>
      </c>
      <c r="Z695" s="125"/>
      <c r="AA695" s="126"/>
      <c r="AB695" s="219"/>
      <c r="AC695" s="219"/>
      <c r="AD695" s="219"/>
      <c r="AE695" s="112"/>
      <c r="AF695" s="113"/>
      <c r="AG695" s="113"/>
      <c r="AH695" s="114"/>
      <c r="AI695" s="112"/>
      <c r="AJ695" s="113"/>
      <c r="AK695" s="113"/>
      <c r="AL695" s="113"/>
      <c r="AM695" s="112"/>
      <c r="AN695" s="113"/>
      <c r="AO695" s="113"/>
      <c r="AP695" s="114"/>
      <c r="AQ695" s="112"/>
      <c r="AR695" s="113"/>
      <c r="AS695" s="113"/>
      <c r="AT695" s="114"/>
      <c r="AU695" s="113"/>
      <c r="AV695" s="113"/>
      <c r="AW695" s="113"/>
      <c r="AX695" s="220"/>
    </row>
    <row r="696" spans="1:50" ht="23.25" hidden="1" customHeight="1" x14ac:dyDescent="0.15">
      <c r="A696" s="992"/>
      <c r="B696" s="250"/>
      <c r="C696" s="249"/>
      <c r="D696" s="250"/>
      <c r="E696" s="167"/>
      <c r="F696" s="168"/>
      <c r="G696" s="233"/>
      <c r="H696" s="165"/>
      <c r="I696" s="165"/>
      <c r="J696" s="165"/>
      <c r="K696" s="165"/>
      <c r="L696" s="165"/>
      <c r="M696" s="165"/>
      <c r="N696" s="165"/>
      <c r="O696" s="165"/>
      <c r="P696" s="165"/>
      <c r="Q696" s="165"/>
      <c r="R696" s="165"/>
      <c r="S696" s="165"/>
      <c r="T696" s="165"/>
      <c r="U696" s="165"/>
      <c r="V696" s="165"/>
      <c r="W696" s="165"/>
      <c r="X696" s="234"/>
      <c r="Y696" s="224" t="s">
        <v>13</v>
      </c>
      <c r="Z696" s="125"/>
      <c r="AA696" s="126"/>
      <c r="AB696" s="235" t="s">
        <v>14</v>
      </c>
      <c r="AC696" s="235"/>
      <c r="AD696" s="235"/>
      <c r="AE696" s="112"/>
      <c r="AF696" s="113"/>
      <c r="AG696" s="113"/>
      <c r="AH696" s="114"/>
      <c r="AI696" s="112"/>
      <c r="AJ696" s="113"/>
      <c r="AK696" s="113"/>
      <c r="AL696" s="113"/>
      <c r="AM696" s="112"/>
      <c r="AN696" s="113"/>
      <c r="AO696" s="113"/>
      <c r="AP696" s="114"/>
      <c r="AQ696" s="112"/>
      <c r="AR696" s="113"/>
      <c r="AS696" s="113"/>
      <c r="AT696" s="114"/>
      <c r="AU696" s="113"/>
      <c r="AV696" s="113"/>
      <c r="AW696" s="113"/>
      <c r="AX696" s="220"/>
    </row>
    <row r="697" spans="1:50" ht="23.85" hidden="1" customHeight="1" x14ac:dyDescent="0.15">
      <c r="A697" s="992"/>
      <c r="B697" s="250"/>
      <c r="C697" s="249"/>
      <c r="D697" s="250"/>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2"/>
      <c r="B698" s="250"/>
      <c r="C698" s="249"/>
      <c r="D698" s="250"/>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63.6"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572</v>
      </c>
      <c r="AE702" s="894"/>
      <c r="AF702" s="894"/>
      <c r="AG702" s="883" t="s">
        <v>678</v>
      </c>
      <c r="AH702" s="884"/>
      <c r="AI702" s="884"/>
      <c r="AJ702" s="884"/>
      <c r="AK702" s="884"/>
      <c r="AL702" s="884"/>
      <c r="AM702" s="884"/>
      <c r="AN702" s="884"/>
      <c r="AO702" s="884"/>
      <c r="AP702" s="884"/>
      <c r="AQ702" s="884"/>
      <c r="AR702" s="884"/>
      <c r="AS702" s="884"/>
      <c r="AT702" s="884"/>
      <c r="AU702" s="884"/>
      <c r="AV702" s="884"/>
      <c r="AW702" s="884"/>
      <c r="AX702" s="885"/>
    </row>
    <row r="703" spans="1:50" ht="113.1"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5" t="s">
        <v>572</v>
      </c>
      <c r="AE703" s="156"/>
      <c r="AF703" s="156"/>
      <c r="AG703" s="662" t="s">
        <v>603</v>
      </c>
      <c r="AH703" s="663"/>
      <c r="AI703" s="663"/>
      <c r="AJ703" s="663"/>
      <c r="AK703" s="663"/>
      <c r="AL703" s="663"/>
      <c r="AM703" s="663"/>
      <c r="AN703" s="663"/>
      <c r="AO703" s="663"/>
      <c r="AP703" s="663"/>
      <c r="AQ703" s="663"/>
      <c r="AR703" s="663"/>
      <c r="AS703" s="663"/>
      <c r="AT703" s="663"/>
      <c r="AU703" s="663"/>
      <c r="AV703" s="663"/>
      <c r="AW703" s="663"/>
      <c r="AX703" s="664"/>
    </row>
    <row r="704" spans="1:50" ht="121.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572</v>
      </c>
      <c r="AE704" s="584"/>
      <c r="AF704" s="584"/>
      <c r="AG704" s="426" t="s">
        <v>604</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572</v>
      </c>
      <c r="AE705" s="731"/>
      <c r="AF705" s="731"/>
      <c r="AG705" s="161" t="s">
        <v>679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3"/>
      <c r="B706" s="768"/>
      <c r="C706" s="612"/>
      <c r="D706" s="613"/>
      <c r="E706" s="681" t="s">
        <v>504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5" t="s">
        <v>605</v>
      </c>
      <c r="AE706" s="156"/>
      <c r="AF706" s="157"/>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15">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605</v>
      </c>
      <c r="AE707" s="582"/>
      <c r="AF707" s="582"/>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606</v>
      </c>
      <c r="AE708" s="666"/>
      <c r="AF708" s="666"/>
      <c r="AG708" s="524" t="s">
        <v>607</v>
      </c>
      <c r="AH708" s="525"/>
      <c r="AI708" s="525"/>
      <c r="AJ708" s="525"/>
      <c r="AK708" s="525"/>
      <c r="AL708" s="525"/>
      <c r="AM708" s="525"/>
      <c r="AN708" s="525"/>
      <c r="AO708" s="525"/>
      <c r="AP708" s="525"/>
      <c r="AQ708" s="525"/>
      <c r="AR708" s="525"/>
      <c r="AS708" s="525"/>
      <c r="AT708" s="525"/>
      <c r="AU708" s="525"/>
      <c r="AV708" s="525"/>
      <c r="AW708" s="525"/>
      <c r="AX708" s="526"/>
    </row>
    <row r="709" spans="1:50" ht="44.4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5" t="s">
        <v>572</v>
      </c>
      <c r="AE709" s="156"/>
      <c r="AF709" s="156"/>
      <c r="AG709" s="662" t="s">
        <v>684</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5" t="s">
        <v>606</v>
      </c>
      <c r="AE710" s="156"/>
      <c r="AF710" s="156"/>
      <c r="AG710" s="662" t="s">
        <v>607</v>
      </c>
      <c r="AH710" s="663"/>
      <c r="AI710" s="663"/>
      <c r="AJ710" s="663"/>
      <c r="AK710" s="663"/>
      <c r="AL710" s="663"/>
      <c r="AM710" s="663"/>
      <c r="AN710" s="663"/>
      <c r="AO710" s="663"/>
      <c r="AP710" s="663"/>
      <c r="AQ710" s="663"/>
      <c r="AR710" s="663"/>
      <c r="AS710" s="663"/>
      <c r="AT710" s="663"/>
      <c r="AU710" s="663"/>
      <c r="AV710" s="663"/>
      <c r="AW710" s="663"/>
      <c r="AX710" s="664"/>
    </row>
    <row r="711" spans="1:50" ht="33.6"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5" t="s">
        <v>572</v>
      </c>
      <c r="AE711" s="156"/>
      <c r="AF711" s="156"/>
      <c r="AG711" s="662" t="s">
        <v>608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606</v>
      </c>
      <c r="AE712" s="584"/>
      <c r="AF712" s="584"/>
      <c r="AG712" s="592" t="s">
        <v>607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606</v>
      </c>
      <c r="AE713" s="156"/>
      <c r="AF713" s="157"/>
      <c r="AG713" s="662" t="s">
        <v>607</v>
      </c>
      <c r="AH713" s="663"/>
      <c r="AI713" s="663"/>
      <c r="AJ713" s="663"/>
      <c r="AK713" s="663"/>
      <c r="AL713" s="663"/>
      <c r="AM713" s="663"/>
      <c r="AN713" s="663"/>
      <c r="AO713" s="663"/>
      <c r="AP713" s="663"/>
      <c r="AQ713" s="663"/>
      <c r="AR713" s="663"/>
      <c r="AS713" s="663"/>
      <c r="AT713" s="663"/>
      <c r="AU713" s="663"/>
      <c r="AV713" s="663"/>
      <c r="AW713" s="663"/>
      <c r="AX713" s="664"/>
    </row>
    <row r="714" spans="1:50" ht="34.5" customHeight="1" x14ac:dyDescent="0.15">
      <c r="A714" s="655"/>
      <c r="B714" s="656"/>
      <c r="C714" s="769" t="s">
        <v>445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572</v>
      </c>
      <c r="AE714" s="590"/>
      <c r="AF714" s="591"/>
      <c r="AG714" s="687" t="s">
        <v>609</v>
      </c>
      <c r="AH714" s="688"/>
      <c r="AI714" s="688"/>
      <c r="AJ714" s="688"/>
      <c r="AK714" s="688"/>
      <c r="AL714" s="688"/>
      <c r="AM714" s="688"/>
      <c r="AN714" s="688"/>
      <c r="AO714" s="688"/>
      <c r="AP714" s="688"/>
      <c r="AQ714" s="688"/>
      <c r="AR714" s="688"/>
      <c r="AS714" s="688"/>
      <c r="AT714" s="688"/>
      <c r="AU714" s="688"/>
      <c r="AV714" s="688"/>
      <c r="AW714" s="688"/>
      <c r="AX714" s="689"/>
    </row>
    <row r="715" spans="1:50" ht="48.75" customHeight="1" x14ac:dyDescent="0.15">
      <c r="A715" s="619" t="s">
        <v>40</v>
      </c>
      <c r="B715" s="652"/>
      <c r="C715" s="657" t="s">
        <v>446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572</v>
      </c>
      <c r="AE715" s="666"/>
      <c r="AF715" s="775"/>
      <c r="AG715" s="524" t="s">
        <v>683</v>
      </c>
      <c r="AH715" s="525"/>
      <c r="AI715" s="525"/>
      <c r="AJ715" s="525"/>
      <c r="AK715" s="525"/>
      <c r="AL715" s="525"/>
      <c r="AM715" s="525"/>
      <c r="AN715" s="525"/>
      <c r="AO715" s="525"/>
      <c r="AP715" s="525"/>
      <c r="AQ715" s="525"/>
      <c r="AR715" s="525"/>
      <c r="AS715" s="525"/>
      <c r="AT715" s="525"/>
      <c r="AU715" s="525"/>
      <c r="AV715" s="525"/>
      <c r="AW715" s="525"/>
      <c r="AX715" s="526"/>
    </row>
    <row r="716" spans="1:50" ht="60.9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572</v>
      </c>
      <c r="AE716" s="757"/>
      <c r="AF716" s="757"/>
      <c r="AG716" s="662" t="s">
        <v>675</v>
      </c>
      <c r="AH716" s="663"/>
      <c r="AI716" s="663"/>
      <c r="AJ716" s="663"/>
      <c r="AK716" s="663"/>
      <c r="AL716" s="663"/>
      <c r="AM716" s="663"/>
      <c r="AN716" s="663"/>
      <c r="AO716" s="663"/>
      <c r="AP716" s="663"/>
      <c r="AQ716" s="663"/>
      <c r="AR716" s="663"/>
      <c r="AS716" s="663"/>
      <c r="AT716" s="663"/>
      <c r="AU716" s="663"/>
      <c r="AV716" s="663"/>
      <c r="AW716" s="663"/>
      <c r="AX716" s="664"/>
    </row>
    <row r="717" spans="1:50" ht="46.5"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5" t="s">
        <v>572</v>
      </c>
      <c r="AE717" s="156"/>
      <c r="AF717" s="156"/>
      <c r="AG717" s="662" t="s">
        <v>610</v>
      </c>
      <c r="AH717" s="663"/>
      <c r="AI717" s="663"/>
      <c r="AJ717" s="663"/>
      <c r="AK717" s="663"/>
      <c r="AL717" s="663"/>
      <c r="AM717" s="663"/>
      <c r="AN717" s="663"/>
      <c r="AO717" s="663"/>
      <c r="AP717" s="663"/>
      <c r="AQ717" s="663"/>
      <c r="AR717" s="663"/>
      <c r="AS717" s="663"/>
      <c r="AT717" s="663"/>
      <c r="AU717" s="663"/>
      <c r="AV717" s="663"/>
      <c r="AW717" s="663"/>
      <c r="AX717" s="664"/>
    </row>
    <row r="718" spans="1:50" ht="51"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5" t="s">
        <v>572</v>
      </c>
      <c r="AE718" s="156"/>
      <c r="AF718" s="156"/>
      <c r="AG718" s="164" t="s">
        <v>611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606</v>
      </c>
      <c r="AE719" s="666"/>
      <c r="AF719" s="666"/>
      <c r="AG719" s="161" t="s">
        <v>676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8"/>
      <c r="B720" s="649"/>
      <c r="C720" s="933" t="s">
        <v>461</v>
      </c>
      <c r="D720" s="931"/>
      <c r="E720" s="931"/>
      <c r="F720" s="934"/>
      <c r="G720" s="930" t="s">
        <v>462</v>
      </c>
      <c r="H720" s="931"/>
      <c r="I720" s="931"/>
      <c r="J720" s="931"/>
      <c r="K720" s="931"/>
      <c r="L720" s="931"/>
      <c r="M720" s="931"/>
      <c r="N720" s="930" t="s">
        <v>465</v>
      </c>
      <c r="O720" s="931"/>
      <c r="P720" s="931"/>
      <c r="Q720" s="931"/>
      <c r="R720" s="931"/>
      <c r="S720" s="931"/>
      <c r="T720" s="931"/>
      <c r="U720" s="931"/>
      <c r="V720" s="931"/>
      <c r="W720" s="931"/>
      <c r="X720" s="931"/>
      <c r="Y720" s="931"/>
      <c r="Z720" s="931"/>
      <c r="AA720" s="931"/>
      <c r="AB720" s="931"/>
      <c r="AC720" s="931"/>
      <c r="AD720" s="931"/>
      <c r="AE720" s="931"/>
      <c r="AF720" s="932"/>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8"/>
      <c r="B721" s="649"/>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customHeight="1" x14ac:dyDescent="0.15">
      <c r="A722" s="648"/>
      <c r="B722" s="649"/>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customHeight="1" x14ac:dyDescent="0.15">
      <c r="A723" s="648"/>
      <c r="B723" s="649"/>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customHeight="1" x14ac:dyDescent="0.15">
      <c r="A724" s="648"/>
      <c r="B724" s="649"/>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customHeight="1" x14ac:dyDescent="0.15">
      <c r="A725" s="650"/>
      <c r="B725" s="651"/>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4"/>
      <c r="AH725" s="165"/>
      <c r="AI725" s="165"/>
      <c r="AJ725" s="165"/>
      <c r="AK725" s="165"/>
      <c r="AL725" s="165"/>
      <c r="AM725" s="165"/>
      <c r="AN725" s="165"/>
      <c r="AO725" s="165"/>
      <c r="AP725" s="165"/>
      <c r="AQ725" s="165"/>
      <c r="AR725" s="165"/>
      <c r="AS725" s="165"/>
      <c r="AT725" s="165"/>
      <c r="AU725" s="165"/>
      <c r="AV725" s="165"/>
      <c r="AW725" s="165"/>
      <c r="AX725" s="166"/>
    </row>
    <row r="726" spans="1:50" ht="123.6" customHeight="1" x14ac:dyDescent="0.15">
      <c r="A726" s="619" t="s">
        <v>48</v>
      </c>
      <c r="B726" s="620"/>
      <c r="C726" s="441" t="s">
        <v>53</v>
      </c>
      <c r="D726" s="579"/>
      <c r="E726" s="579"/>
      <c r="F726" s="580"/>
      <c r="G726" s="795" t="s">
        <v>687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74.25" customHeight="1" thickBot="1" x14ac:dyDescent="0.2">
      <c r="A727" s="621"/>
      <c r="B727" s="622"/>
      <c r="C727" s="693" t="s">
        <v>57</v>
      </c>
      <c r="D727" s="694"/>
      <c r="E727" s="694"/>
      <c r="F727" s="695"/>
      <c r="G727" s="793" t="s">
        <v>688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689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257</v>
      </c>
      <c r="B731" s="617"/>
      <c r="C731" s="617"/>
      <c r="D731" s="617"/>
      <c r="E731" s="618"/>
      <c r="F731" s="678" t="s">
        <v>690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t="s">
        <v>257</v>
      </c>
      <c r="B733" s="748"/>
      <c r="C733" s="748"/>
      <c r="D733" s="748"/>
      <c r="E733" s="749"/>
      <c r="F733" s="764" t="s">
        <v>692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474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4" t="s">
        <v>547</v>
      </c>
      <c r="B737" s="125"/>
      <c r="C737" s="125"/>
      <c r="D737" s="126"/>
      <c r="E737" s="123" t="s">
        <v>612</v>
      </c>
      <c r="F737" s="123"/>
      <c r="G737" s="123"/>
      <c r="H737" s="123"/>
      <c r="I737" s="123"/>
      <c r="J737" s="123"/>
      <c r="K737" s="123"/>
      <c r="L737" s="123"/>
      <c r="M737" s="123"/>
      <c r="N737" s="102" t="s">
        <v>540</v>
      </c>
      <c r="O737" s="102"/>
      <c r="P737" s="102"/>
      <c r="Q737" s="102"/>
      <c r="R737" s="123" t="s">
        <v>613</v>
      </c>
      <c r="S737" s="123"/>
      <c r="T737" s="123"/>
      <c r="U737" s="123"/>
      <c r="V737" s="123"/>
      <c r="W737" s="123"/>
      <c r="X737" s="123"/>
      <c r="Y737" s="123"/>
      <c r="Z737" s="123"/>
      <c r="AA737" s="102" t="s">
        <v>539</v>
      </c>
      <c r="AB737" s="102"/>
      <c r="AC737" s="102"/>
      <c r="AD737" s="102"/>
      <c r="AE737" s="123" t="s">
        <v>614</v>
      </c>
      <c r="AF737" s="123"/>
      <c r="AG737" s="123"/>
      <c r="AH737" s="123"/>
      <c r="AI737" s="123"/>
      <c r="AJ737" s="123"/>
      <c r="AK737" s="123"/>
      <c r="AL737" s="123"/>
      <c r="AM737" s="123"/>
      <c r="AN737" s="102" t="s">
        <v>538</v>
      </c>
      <c r="AO737" s="102"/>
      <c r="AP737" s="102"/>
      <c r="AQ737" s="102"/>
      <c r="AR737" s="103" t="s">
        <v>615</v>
      </c>
      <c r="AS737" s="104"/>
      <c r="AT737" s="104"/>
      <c r="AU737" s="104"/>
      <c r="AV737" s="104"/>
      <c r="AW737" s="104"/>
      <c r="AX737" s="105"/>
      <c r="AY737" s="89"/>
      <c r="AZ737" s="89"/>
    </row>
    <row r="738" spans="1:52" ht="24.75" customHeight="1" x14ac:dyDescent="0.15">
      <c r="A738" s="124" t="s">
        <v>537</v>
      </c>
      <c r="B738" s="125"/>
      <c r="C738" s="125"/>
      <c r="D738" s="126"/>
      <c r="E738" s="123" t="s">
        <v>616</v>
      </c>
      <c r="F738" s="123"/>
      <c r="G738" s="123"/>
      <c r="H738" s="123"/>
      <c r="I738" s="123"/>
      <c r="J738" s="123"/>
      <c r="K738" s="123"/>
      <c r="L738" s="123"/>
      <c r="M738" s="123"/>
      <c r="N738" s="102" t="s">
        <v>536</v>
      </c>
      <c r="O738" s="102"/>
      <c r="P738" s="102"/>
      <c r="Q738" s="102"/>
      <c r="R738" s="123" t="s">
        <v>617</v>
      </c>
      <c r="S738" s="123"/>
      <c r="T738" s="123"/>
      <c r="U738" s="123"/>
      <c r="V738" s="123"/>
      <c r="W738" s="123"/>
      <c r="X738" s="123"/>
      <c r="Y738" s="123"/>
      <c r="Z738" s="123"/>
      <c r="AA738" s="102" t="s">
        <v>535</v>
      </c>
      <c r="AB738" s="102"/>
      <c r="AC738" s="102"/>
      <c r="AD738" s="102"/>
      <c r="AE738" s="123" t="s">
        <v>618</v>
      </c>
      <c r="AF738" s="123"/>
      <c r="AG738" s="123"/>
      <c r="AH738" s="123"/>
      <c r="AI738" s="123"/>
      <c r="AJ738" s="123"/>
      <c r="AK738" s="123"/>
      <c r="AL738" s="123"/>
      <c r="AM738" s="123"/>
      <c r="AN738" s="102" t="s">
        <v>531</v>
      </c>
      <c r="AO738" s="102"/>
      <c r="AP738" s="102"/>
      <c r="AQ738" s="102"/>
      <c r="AR738" s="103" t="s">
        <v>619</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t="s">
        <v>464</v>
      </c>
      <c r="J739" s="118"/>
      <c r="K739" s="93" t="str">
        <f>IF(OR(I739="　", I739=""), "", "-")</f>
        <v/>
      </c>
      <c r="L739" s="119">
        <v>308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101"/>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509</v>
      </c>
      <c r="B779" s="759"/>
      <c r="C779" s="759"/>
      <c r="D779" s="759"/>
      <c r="E779" s="759"/>
      <c r="F779" s="760"/>
      <c r="G779" s="437" t="s">
        <v>630</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620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1"/>
      <c r="C781" s="761"/>
      <c r="D781" s="761"/>
      <c r="E781" s="761"/>
      <c r="F781" s="762"/>
      <c r="G781" s="447" t="s">
        <v>660</v>
      </c>
      <c r="H781" s="448"/>
      <c r="I781" s="448"/>
      <c r="J781" s="448"/>
      <c r="K781" s="449"/>
      <c r="L781" s="450" t="s">
        <v>661</v>
      </c>
      <c r="M781" s="451"/>
      <c r="N781" s="451"/>
      <c r="O781" s="451"/>
      <c r="P781" s="451"/>
      <c r="Q781" s="451"/>
      <c r="R781" s="451"/>
      <c r="S781" s="451"/>
      <c r="T781" s="451"/>
      <c r="U781" s="451"/>
      <c r="V781" s="451"/>
      <c r="W781" s="451"/>
      <c r="X781" s="452"/>
      <c r="Y781" s="453">
        <v>15.7</v>
      </c>
      <c r="Z781" s="454"/>
      <c r="AA781" s="454"/>
      <c r="AB781" s="555"/>
      <c r="AC781" s="447" t="s">
        <v>685</v>
      </c>
      <c r="AD781" s="448"/>
      <c r="AE781" s="448"/>
      <c r="AF781" s="448"/>
      <c r="AG781" s="449"/>
      <c r="AH781" s="450" t="s">
        <v>686</v>
      </c>
      <c r="AI781" s="451"/>
      <c r="AJ781" s="451"/>
      <c r="AK781" s="451"/>
      <c r="AL781" s="451"/>
      <c r="AM781" s="451"/>
      <c r="AN781" s="451"/>
      <c r="AO781" s="451"/>
      <c r="AP781" s="451"/>
      <c r="AQ781" s="451"/>
      <c r="AR781" s="451"/>
      <c r="AS781" s="451"/>
      <c r="AT781" s="452"/>
      <c r="AU781" s="453">
        <v>2.4</v>
      </c>
      <c r="AV781" s="454"/>
      <c r="AW781" s="454"/>
      <c r="AX781" s="455"/>
    </row>
    <row r="782" spans="1:50" ht="24.75" customHeight="1" x14ac:dyDescent="0.15">
      <c r="A782" s="554"/>
      <c r="B782" s="761"/>
      <c r="C782" s="761"/>
      <c r="D782" s="761"/>
      <c r="E782" s="761"/>
      <c r="F782" s="762"/>
      <c r="G782" s="346" t="s">
        <v>662</v>
      </c>
      <c r="H782" s="347"/>
      <c r="I782" s="347"/>
      <c r="J782" s="347"/>
      <c r="K782" s="348"/>
      <c r="L782" s="399" t="s">
        <v>663</v>
      </c>
      <c r="M782" s="400"/>
      <c r="N782" s="400"/>
      <c r="O782" s="400"/>
      <c r="P782" s="400"/>
      <c r="Q782" s="400"/>
      <c r="R782" s="400"/>
      <c r="S782" s="400"/>
      <c r="T782" s="400"/>
      <c r="U782" s="400"/>
      <c r="V782" s="400"/>
      <c r="W782" s="400"/>
      <c r="X782" s="401"/>
      <c r="Y782" s="396">
        <v>5.9</v>
      </c>
      <c r="Z782" s="397"/>
      <c r="AA782" s="397"/>
      <c r="AB782" s="403"/>
      <c r="AC782" s="346" t="s">
        <v>652</v>
      </c>
      <c r="AD782" s="347"/>
      <c r="AE782" s="347"/>
      <c r="AF782" s="347"/>
      <c r="AG782" s="348"/>
      <c r="AH782" s="399" t="s">
        <v>653</v>
      </c>
      <c r="AI782" s="400"/>
      <c r="AJ782" s="400"/>
      <c r="AK782" s="400"/>
      <c r="AL782" s="400"/>
      <c r="AM782" s="400"/>
      <c r="AN782" s="400"/>
      <c r="AO782" s="400"/>
      <c r="AP782" s="400"/>
      <c r="AQ782" s="400"/>
      <c r="AR782" s="400"/>
      <c r="AS782" s="400"/>
      <c r="AT782" s="401"/>
      <c r="AU782" s="396">
        <v>0.7</v>
      </c>
      <c r="AV782" s="397"/>
      <c r="AW782" s="397"/>
      <c r="AX782" s="398"/>
    </row>
    <row r="783" spans="1:50" ht="24.75" customHeight="1" x14ac:dyDescent="0.15">
      <c r="A783" s="554"/>
      <c r="B783" s="761"/>
      <c r="C783" s="761"/>
      <c r="D783" s="761"/>
      <c r="E783" s="761"/>
      <c r="F783" s="762"/>
      <c r="G783" s="346" t="s">
        <v>670</v>
      </c>
      <c r="H783" s="347"/>
      <c r="I783" s="347"/>
      <c r="J783" s="347"/>
      <c r="K783" s="348"/>
      <c r="L783" s="399" t="s">
        <v>671</v>
      </c>
      <c r="M783" s="400"/>
      <c r="N783" s="400"/>
      <c r="O783" s="400"/>
      <c r="P783" s="400"/>
      <c r="Q783" s="400"/>
      <c r="R783" s="400"/>
      <c r="S783" s="400"/>
      <c r="T783" s="400"/>
      <c r="U783" s="400"/>
      <c r="V783" s="400"/>
      <c r="W783" s="400"/>
      <c r="X783" s="401"/>
      <c r="Y783" s="396">
        <v>4.7</v>
      </c>
      <c r="Z783" s="397"/>
      <c r="AA783" s="397"/>
      <c r="AB783" s="403"/>
      <c r="AC783" s="346" t="s">
        <v>654</v>
      </c>
      <c r="AD783" s="347"/>
      <c r="AE783" s="347"/>
      <c r="AF783" s="347"/>
      <c r="AG783" s="348"/>
      <c r="AH783" s="399"/>
      <c r="AI783" s="400"/>
      <c r="AJ783" s="400"/>
      <c r="AK783" s="400"/>
      <c r="AL783" s="400"/>
      <c r="AM783" s="400"/>
      <c r="AN783" s="400"/>
      <c r="AO783" s="400"/>
      <c r="AP783" s="400"/>
      <c r="AQ783" s="400"/>
      <c r="AR783" s="400"/>
      <c r="AS783" s="400"/>
      <c r="AT783" s="401"/>
      <c r="AU783" s="396">
        <v>0.1</v>
      </c>
      <c r="AV783" s="397"/>
      <c r="AW783" s="397"/>
      <c r="AX783" s="398"/>
    </row>
    <row r="784" spans="1:50" ht="24.75" customHeight="1" x14ac:dyDescent="0.15">
      <c r="A784" s="554"/>
      <c r="B784" s="761"/>
      <c r="C784" s="761"/>
      <c r="D784" s="761"/>
      <c r="E784" s="761"/>
      <c r="F784" s="762"/>
      <c r="G784" s="346" t="s">
        <v>666</v>
      </c>
      <c r="H784" s="347"/>
      <c r="I784" s="347"/>
      <c r="J784" s="347"/>
      <c r="K784" s="348"/>
      <c r="L784" s="399" t="s">
        <v>668</v>
      </c>
      <c r="M784" s="400"/>
      <c r="N784" s="400"/>
      <c r="O784" s="400"/>
      <c r="P784" s="400"/>
      <c r="Q784" s="400"/>
      <c r="R784" s="400"/>
      <c r="S784" s="400"/>
      <c r="T784" s="400"/>
      <c r="U784" s="400"/>
      <c r="V784" s="400"/>
      <c r="W784" s="400"/>
      <c r="X784" s="401"/>
      <c r="Y784" s="396">
        <v>3.1</v>
      </c>
      <c r="Z784" s="397"/>
      <c r="AA784" s="397"/>
      <c r="AB784" s="403"/>
      <c r="AC784" s="346" t="s">
        <v>655</v>
      </c>
      <c r="AD784" s="347"/>
      <c r="AE784" s="347"/>
      <c r="AF784" s="347"/>
      <c r="AG784" s="348"/>
      <c r="AH784" s="399" t="s">
        <v>656</v>
      </c>
      <c r="AI784" s="400"/>
      <c r="AJ784" s="400"/>
      <c r="AK784" s="400"/>
      <c r="AL784" s="400"/>
      <c r="AM784" s="400"/>
      <c r="AN784" s="400"/>
      <c r="AO784" s="400"/>
      <c r="AP784" s="400"/>
      <c r="AQ784" s="400"/>
      <c r="AR784" s="400"/>
      <c r="AS784" s="400"/>
      <c r="AT784" s="401"/>
      <c r="AU784" s="396">
        <v>0.1</v>
      </c>
      <c r="AV784" s="397"/>
      <c r="AW784" s="397"/>
      <c r="AX784" s="398"/>
    </row>
    <row r="785" spans="1:50" ht="24.75" customHeight="1" x14ac:dyDescent="0.15">
      <c r="A785" s="554"/>
      <c r="B785" s="761"/>
      <c r="C785" s="761"/>
      <c r="D785" s="761"/>
      <c r="E785" s="761"/>
      <c r="F785" s="762"/>
      <c r="G785" s="346" t="s">
        <v>667</v>
      </c>
      <c r="H785" s="347"/>
      <c r="I785" s="347"/>
      <c r="J785" s="347"/>
      <c r="K785" s="348"/>
      <c r="L785" s="399" t="s">
        <v>669</v>
      </c>
      <c r="M785" s="400"/>
      <c r="N785" s="400"/>
      <c r="O785" s="400"/>
      <c r="P785" s="400"/>
      <c r="Q785" s="400"/>
      <c r="R785" s="400"/>
      <c r="S785" s="400"/>
      <c r="T785" s="400"/>
      <c r="U785" s="400"/>
      <c r="V785" s="400"/>
      <c r="W785" s="400"/>
      <c r="X785" s="401"/>
      <c r="Y785" s="396">
        <v>2.4</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1"/>
      <c r="C786" s="761"/>
      <c r="D786" s="761"/>
      <c r="E786" s="761"/>
      <c r="F786" s="762"/>
      <c r="G786" s="346" t="s">
        <v>664</v>
      </c>
      <c r="H786" s="347"/>
      <c r="I786" s="347"/>
      <c r="J786" s="347"/>
      <c r="K786" s="348"/>
      <c r="L786" s="399" t="s">
        <v>665</v>
      </c>
      <c r="M786" s="400"/>
      <c r="N786" s="400"/>
      <c r="O786" s="400"/>
      <c r="P786" s="400"/>
      <c r="Q786" s="400"/>
      <c r="R786" s="400"/>
      <c r="S786" s="400"/>
      <c r="T786" s="400"/>
      <c r="U786" s="400"/>
      <c r="V786" s="400"/>
      <c r="W786" s="400"/>
      <c r="X786" s="401"/>
      <c r="Y786" s="396">
        <v>0.1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1"/>
      <c r="C787" s="761"/>
      <c r="D787" s="761"/>
      <c r="E787" s="761"/>
      <c r="F787" s="762"/>
      <c r="G787" s="346" t="s">
        <v>672</v>
      </c>
      <c r="H787" s="347"/>
      <c r="I787" s="347"/>
      <c r="J787" s="347"/>
      <c r="K787" s="348"/>
      <c r="L787" s="399" t="s">
        <v>673</v>
      </c>
      <c r="M787" s="400"/>
      <c r="N787" s="400"/>
      <c r="O787" s="400"/>
      <c r="P787" s="400"/>
      <c r="Q787" s="400"/>
      <c r="R787" s="400"/>
      <c r="S787" s="400"/>
      <c r="T787" s="400"/>
      <c r="U787" s="400"/>
      <c r="V787" s="400"/>
      <c r="W787" s="400"/>
      <c r="X787" s="401"/>
      <c r="Y787" s="396">
        <v>2.7</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34.6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3.3</v>
      </c>
      <c r="AV791" s="413"/>
      <c r="AW791" s="413"/>
      <c r="AX791" s="415"/>
    </row>
    <row r="792" spans="1:50" ht="24.75" customHeight="1" x14ac:dyDescent="0.15">
      <c r="A792" s="554"/>
      <c r="B792" s="761"/>
      <c r="C792" s="761"/>
      <c r="D792" s="761"/>
      <c r="E792" s="761"/>
      <c r="F792" s="762"/>
      <c r="G792" s="437" t="s">
        <v>621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622</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1"/>
      <c r="C794" s="761"/>
      <c r="D794" s="761"/>
      <c r="E794" s="761"/>
      <c r="F794" s="762"/>
      <c r="G794" s="447" t="s">
        <v>659</v>
      </c>
      <c r="H794" s="448"/>
      <c r="I794" s="448"/>
      <c r="J794" s="448"/>
      <c r="K794" s="449"/>
      <c r="L794" s="450" t="s">
        <v>623</v>
      </c>
      <c r="M794" s="451"/>
      <c r="N794" s="451"/>
      <c r="O794" s="451"/>
      <c r="P794" s="451"/>
      <c r="Q794" s="451"/>
      <c r="R794" s="451"/>
      <c r="S794" s="451"/>
      <c r="T794" s="451"/>
      <c r="U794" s="451"/>
      <c r="V794" s="451"/>
      <c r="W794" s="451"/>
      <c r="X794" s="452"/>
      <c r="Y794" s="453">
        <v>11.8</v>
      </c>
      <c r="Z794" s="454"/>
      <c r="AA794" s="454"/>
      <c r="AB794" s="555"/>
      <c r="AC794" s="447" t="s">
        <v>624</v>
      </c>
      <c r="AD794" s="448"/>
      <c r="AE794" s="448"/>
      <c r="AF794" s="448"/>
      <c r="AG794" s="449"/>
      <c r="AH794" s="450" t="s">
        <v>627</v>
      </c>
      <c r="AI794" s="451"/>
      <c r="AJ794" s="451"/>
      <c r="AK794" s="451"/>
      <c r="AL794" s="451"/>
      <c r="AM794" s="451"/>
      <c r="AN794" s="451"/>
      <c r="AO794" s="451"/>
      <c r="AP794" s="451"/>
      <c r="AQ794" s="451"/>
      <c r="AR794" s="451"/>
      <c r="AS794" s="451"/>
      <c r="AT794" s="452"/>
      <c r="AU794" s="453">
        <v>11.8</v>
      </c>
      <c r="AV794" s="454"/>
      <c r="AW794" s="454"/>
      <c r="AX794" s="455"/>
    </row>
    <row r="795" spans="1:50" ht="24.75" customHeight="1" x14ac:dyDescent="0.15">
      <c r="A795" s="554"/>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625</v>
      </c>
      <c r="AD795" s="347"/>
      <c r="AE795" s="347"/>
      <c r="AF795" s="347"/>
      <c r="AG795" s="348"/>
      <c r="AH795" s="399" t="s">
        <v>628</v>
      </c>
      <c r="AI795" s="400"/>
      <c r="AJ795" s="400"/>
      <c r="AK795" s="400"/>
      <c r="AL795" s="400"/>
      <c r="AM795" s="400"/>
      <c r="AN795" s="400"/>
      <c r="AO795" s="400"/>
      <c r="AP795" s="400"/>
      <c r="AQ795" s="400"/>
      <c r="AR795" s="400"/>
      <c r="AS795" s="400"/>
      <c r="AT795" s="401"/>
      <c r="AU795" s="396">
        <v>0.6</v>
      </c>
      <c r="AV795" s="397"/>
      <c r="AW795" s="397"/>
      <c r="AX795" s="398"/>
    </row>
    <row r="796" spans="1:50" ht="24.75" customHeight="1" x14ac:dyDescent="0.15">
      <c r="A796" s="554"/>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626</v>
      </c>
      <c r="AD796" s="347"/>
      <c r="AE796" s="347"/>
      <c r="AF796" s="347"/>
      <c r="AG796" s="348"/>
      <c r="AH796" s="399" t="s">
        <v>629</v>
      </c>
      <c r="AI796" s="400"/>
      <c r="AJ796" s="400"/>
      <c r="AK796" s="400"/>
      <c r="AL796" s="400"/>
      <c r="AM796" s="400"/>
      <c r="AN796" s="400"/>
      <c r="AO796" s="400"/>
      <c r="AP796" s="400"/>
      <c r="AQ796" s="400"/>
      <c r="AR796" s="400"/>
      <c r="AS796" s="400"/>
      <c r="AT796" s="401"/>
      <c r="AU796" s="396">
        <v>1.6</v>
      </c>
      <c r="AV796" s="397"/>
      <c r="AW796" s="397"/>
      <c r="AX796" s="398"/>
    </row>
    <row r="797" spans="1:50" ht="24.75" customHeight="1" x14ac:dyDescent="0.15">
      <c r="A797" s="554"/>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4"/>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4"/>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4"/>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4"/>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4"/>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4"/>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4"/>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11.8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14</v>
      </c>
      <c r="AV804" s="413"/>
      <c r="AW804" s="413"/>
      <c r="AX804" s="415"/>
    </row>
    <row r="805" spans="1:50" ht="24.75" hidden="1" customHeight="1" x14ac:dyDescent="0.15">
      <c r="A805" s="554"/>
      <c r="B805" s="761"/>
      <c r="C805" s="761"/>
      <c r="D805" s="761"/>
      <c r="E805" s="761"/>
      <c r="F805" s="762"/>
      <c r="G805" s="437" t="s">
        <v>440</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441</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1"/>
      <c r="C807" s="761"/>
      <c r="D807" s="761"/>
      <c r="E807" s="761"/>
      <c r="F807" s="762"/>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1"/>
      <c r="C818" s="761"/>
      <c r="D818" s="761"/>
      <c r="E818" s="761"/>
      <c r="F818" s="762"/>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1"/>
      <c r="C820" s="761"/>
      <c r="D820" s="761"/>
      <c r="E820" s="761"/>
      <c r="F820" s="76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3" t="s">
        <v>466</v>
      </c>
      <c r="AM831" s="954"/>
      <c r="AN831" s="95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8.45" customHeight="1" x14ac:dyDescent="0.15">
      <c r="A836" s="344"/>
      <c r="B836" s="344"/>
      <c r="C836" s="344" t="s">
        <v>26</v>
      </c>
      <c r="D836" s="344"/>
      <c r="E836" s="344"/>
      <c r="F836" s="344"/>
      <c r="G836" s="344"/>
      <c r="H836" s="344"/>
      <c r="I836" s="344"/>
      <c r="J836" s="275" t="s">
        <v>419</v>
      </c>
      <c r="K836" s="102"/>
      <c r="L836" s="102"/>
      <c r="M836" s="102"/>
      <c r="N836" s="102"/>
      <c r="O836" s="102"/>
      <c r="P836" s="345" t="s">
        <v>366</v>
      </c>
      <c r="Q836" s="345"/>
      <c r="R836" s="345"/>
      <c r="S836" s="345"/>
      <c r="T836" s="345"/>
      <c r="U836" s="345"/>
      <c r="V836" s="345"/>
      <c r="W836" s="345"/>
      <c r="X836" s="345"/>
      <c r="Y836" s="342" t="s">
        <v>417</v>
      </c>
      <c r="Z836" s="343"/>
      <c r="AA836" s="343"/>
      <c r="AB836" s="343"/>
      <c r="AC836" s="275" t="s">
        <v>460</v>
      </c>
      <c r="AD836" s="275"/>
      <c r="AE836" s="275"/>
      <c r="AF836" s="275"/>
      <c r="AG836" s="275"/>
      <c r="AH836" s="342" t="s">
        <v>490</v>
      </c>
      <c r="AI836" s="344"/>
      <c r="AJ836" s="344"/>
      <c r="AK836" s="344"/>
      <c r="AL836" s="344" t="s">
        <v>21</v>
      </c>
      <c r="AM836" s="344"/>
      <c r="AN836" s="344"/>
      <c r="AO836" s="424"/>
      <c r="AP836" s="425" t="s">
        <v>420</v>
      </c>
      <c r="AQ836" s="425"/>
      <c r="AR836" s="425"/>
      <c r="AS836" s="425"/>
      <c r="AT836" s="425"/>
      <c r="AU836" s="425"/>
      <c r="AV836" s="425"/>
      <c r="AW836" s="425"/>
      <c r="AX836" s="425"/>
    </row>
    <row r="837" spans="1:50" ht="30" customHeight="1" x14ac:dyDescent="0.15">
      <c r="A837" s="402">
        <v>1</v>
      </c>
      <c r="B837" s="402">
        <v>1</v>
      </c>
      <c r="C837" s="422" t="s">
        <v>631</v>
      </c>
      <c r="D837" s="416"/>
      <c r="E837" s="416"/>
      <c r="F837" s="416"/>
      <c r="G837" s="416"/>
      <c r="H837" s="416"/>
      <c r="I837" s="416"/>
      <c r="J837" s="417">
        <v>7010901007219</v>
      </c>
      <c r="K837" s="418"/>
      <c r="L837" s="418"/>
      <c r="M837" s="418"/>
      <c r="N837" s="418"/>
      <c r="O837" s="418"/>
      <c r="P837" s="423" t="s">
        <v>632</v>
      </c>
      <c r="Q837" s="315"/>
      <c r="R837" s="315"/>
      <c r="S837" s="315"/>
      <c r="T837" s="315"/>
      <c r="U837" s="315"/>
      <c r="V837" s="315"/>
      <c r="W837" s="315"/>
      <c r="X837" s="315"/>
      <c r="Y837" s="316">
        <v>34.6</v>
      </c>
      <c r="Z837" s="317"/>
      <c r="AA837" s="317"/>
      <c r="AB837" s="318"/>
      <c r="AC837" s="326" t="s">
        <v>496</v>
      </c>
      <c r="AD837" s="421"/>
      <c r="AE837" s="421"/>
      <c r="AF837" s="421"/>
      <c r="AG837" s="421"/>
      <c r="AH837" s="419">
        <v>2</v>
      </c>
      <c r="AI837" s="420"/>
      <c r="AJ837" s="420"/>
      <c r="AK837" s="420"/>
      <c r="AL837" s="323">
        <v>88.4</v>
      </c>
      <c r="AM837" s="324"/>
      <c r="AN837" s="324"/>
      <c r="AO837" s="325"/>
      <c r="AP837" s="319" t="s">
        <v>580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419</v>
      </c>
      <c r="K869" s="102"/>
      <c r="L869" s="102"/>
      <c r="M869" s="102"/>
      <c r="N869" s="102"/>
      <c r="O869" s="102"/>
      <c r="P869" s="345" t="s">
        <v>366</v>
      </c>
      <c r="Q869" s="345"/>
      <c r="R869" s="345"/>
      <c r="S869" s="345"/>
      <c r="T869" s="345"/>
      <c r="U869" s="345"/>
      <c r="V869" s="345"/>
      <c r="W869" s="345"/>
      <c r="X869" s="345"/>
      <c r="Y869" s="342" t="s">
        <v>417</v>
      </c>
      <c r="Z869" s="343"/>
      <c r="AA869" s="343"/>
      <c r="AB869" s="343"/>
      <c r="AC869" s="275" t="s">
        <v>460</v>
      </c>
      <c r="AD869" s="275"/>
      <c r="AE869" s="275"/>
      <c r="AF869" s="275"/>
      <c r="AG869" s="275"/>
      <c r="AH869" s="342" t="s">
        <v>490</v>
      </c>
      <c r="AI869" s="344"/>
      <c r="AJ869" s="344"/>
      <c r="AK869" s="344"/>
      <c r="AL869" s="344" t="s">
        <v>21</v>
      </c>
      <c r="AM869" s="344"/>
      <c r="AN869" s="344"/>
      <c r="AO869" s="424"/>
      <c r="AP869" s="425" t="s">
        <v>420</v>
      </c>
      <c r="AQ869" s="425"/>
      <c r="AR869" s="425"/>
      <c r="AS869" s="425"/>
      <c r="AT869" s="425"/>
      <c r="AU869" s="425"/>
      <c r="AV869" s="425"/>
      <c r="AW869" s="425"/>
      <c r="AX869" s="425"/>
    </row>
    <row r="870" spans="1:50" ht="42.6" customHeight="1" x14ac:dyDescent="0.15">
      <c r="A870" s="402">
        <v>1</v>
      </c>
      <c r="B870" s="402">
        <v>1</v>
      </c>
      <c r="C870" s="422" t="s">
        <v>633</v>
      </c>
      <c r="D870" s="416"/>
      <c r="E870" s="416"/>
      <c r="F870" s="416"/>
      <c r="G870" s="416"/>
      <c r="H870" s="416"/>
      <c r="I870" s="416"/>
      <c r="J870" s="417">
        <v>1010405001244</v>
      </c>
      <c r="K870" s="418"/>
      <c r="L870" s="418"/>
      <c r="M870" s="418"/>
      <c r="N870" s="418"/>
      <c r="O870" s="418"/>
      <c r="P870" s="423" t="s">
        <v>634</v>
      </c>
      <c r="Q870" s="315"/>
      <c r="R870" s="315"/>
      <c r="S870" s="315"/>
      <c r="T870" s="315"/>
      <c r="U870" s="315"/>
      <c r="V870" s="315"/>
      <c r="W870" s="315"/>
      <c r="X870" s="315"/>
      <c r="Y870" s="316">
        <v>3.3</v>
      </c>
      <c r="Z870" s="317"/>
      <c r="AA870" s="317"/>
      <c r="AB870" s="318"/>
      <c r="AC870" s="326" t="s">
        <v>495</v>
      </c>
      <c r="AD870" s="421"/>
      <c r="AE870" s="421"/>
      <c r="AF870" s="421"/>
      <c r="AG870" s="421"/>
      <c r="AH870" s="419">
        <v>2</v>
      </c>
      <c r="AI870" s="420"/>
      <c r="AJ870" s="420"/>
      <c r="AK870" s="420"/>
      <c r="AL870" s="323">
        <v>82.6</v>
      </c>
      <c r="AM870" s="324"/>
      <c r="AN870" s="324"/>
      <c r="AO870" s="325"/>
      <c r="AP870" s="319" t="s">
        <v>581</v>
      </c>
      <c r="AQ870" s="319"/>
      <c r="AR870" s="319"/>
      <c r="AS870" s="319"/>
      <c r="AT870" s="319"/>
      <c r="AU870" s="319"/>
      <c r="AV870" s="319"/>
      <c r="AW870" s="319"/>
      <c r="AX870" s="319"/>
    </row>
    <row r="871" spans="1:50" ht="30" customHeight="1" x14ac:dyDescent="0.15">
      <c r="A871" s="402">
        <v>2</v>
      </c>
      <c r="B871" s="402">
        <v>1</v>
      </c>
      <c r="C871" s="422" t="s">
        <v>635</v>
      </c>
      <c r="D871" s="416"/>
      <c r="E871" s="416"/>
      <c r="F871" s="416"/>
      <c r="G871" s="416"/>
      <c r="H871" s="416"/>
      <c r="I871" s="416"/>
      <c r="J871" s="417">
        <v>9010001050794</v>
      </c>
      <c r="K871" s="418"/>
      <c r="L871" s="418"/>
      <c r="M871" s="418"/>
      <c r="N871" s="418"/>
      <c r="O871" s="418"/>
      <c r="P871" s="423" t="s">
        <v>648</v>
      </c>
      <c r="Q871" s="315"/>
      <c r="R871" s="315"/>
      <c r="S871" s="315"/>
      <c r="T871" s="315"/>
      <c r="U871" s="315"/>
      <c r="V871" s="315"/>
      <c r="W871" s="315"/>
      <c r="X871" s="315"/>
      <c r="Y871" s="316">
        <v>1.1000000000000001</v>
      </c>
      <c r="Z871" s="317"/>
      <c r="AA871" s="317"/>
      <c r="AB871" s="318"/>
      <c r="AC871" s="326" t="s">
        <v>501</v>
      </c>
      <c r="AD871" s="326"/>
      <c r="AE871" s="326"/>
      <c r="AF871" s="326"/>
      <c r="AG871" s="326"/>
      <c r="AH871" s="419">
        <v>1</v>
      </c>
      <c r="AI871" s="420"/>
      <c r="AJ871" s="420"/>
      <c r="AK871" s="420"/>
      <c r="AL871" s="323" t="s">
        <v>581</v>
      </c>
      <c r="AM871" s="324"/>
      <c r="AN871" s="324"/>
      <c r="AO871" s="325"/>
      <c r="AP871" s="319" t="s">
        <v>575</v>
      </c>
      <c r="AQ871" s="319"/>
      <c r="AR871" s="319"/>
      <c r="AS871" s="319"/>
      <c r="AT871" s="319"/>
      <c r="AU871" s="319"/>
      <c r="AV871" s="319"/>
      <c r="AW871" s="319"/>
      <c r="AX871" s="319"/>
    </row>
    <row r="872" spans="1:50" ht="44.45" customHeight="1" x14ac:dyDescent="0.15">
      <c r="A872" s="402">
        <v>3</v>
      </c>
      <c r="B872" s="402">
        <v>1</v>
      </c>
      <c r="C872" s="422" t="s">
        <v>636</v>
      </c>
      <c r="D872" s="416"/>
      <c r="E872" s="416"/>
      <c r="F872" s="416"/>
      <c r="G872" s="416"/>
      <c r="H872" s="416"/>
      <c r="I872" s="416"/>
      <c r="J872" s="417">
        <v>4013301005010</v>
      </c>
      <c r="K872" s="418"/>
      <c r="L872" s="418"/>
      <c r="M872" s="418"/>
      <c r="N872" s="418"/>
      <c r="O872" s="418"/>
      <c r="P872" s="423" t="s">
        <v>637</v>
      </c>
      <c r="Q872" s="315"/>
      <c r="R872" s="315"/>
      <c r="S872" s="315"/>
      <c r="T872" s="315"/>
      <c r="U872" s="315"/>
      <c r="V872" s="315"/>
      <c r="W872" s="315"/>
      <c r="X872" s="315"/>
      <c r="Y872" s="316">
        <v>0.1</v>
      </c>
      <c r="Z872" s="317"/>
      <c r="AA872" s="317"/>
      <c r="AB872" s="318"/>
      <c r="AC872" s="326" t="s">
        <v>501</v>
      </c>
      <c r="AD872" s="326"/>
      <c r="AE872" s="326"/>
      <c r="AF872" s="326"/>
      <c r="AG872" s="326"/>
      <c r="AH872" s="321">
        <v>1</v>
      </c>
      <c r="AI872" s="322"/>
      <c r="AJ872" s="322"/>
      <c r="AK872" s="322"/>
      <c r="AL872" s="323" t="s">
        <v>580</v>
      </c>
      <c r="AM872" s="324"/>
      <c r="AN872" s="324"/>
      <c r="AO872" s="325"/>
      <c r="AP872" s="319" t="s">
        <v>580</v>
      </c>
      <c r="AQ872" s="319"/>
      <c r="AR872" s="319"/>
      <c r="AS872" s="319"/>
      <c r="AT872" s="319"/>
      <c r="AU872" s="319"/>
      <c r="AV872" s="319"/>
      <c r="AW872" s="319"/>
      <c r="AX872" s="319"/>
    </row>
    <row r="873" spans="1:50" ht="30" customHeight="1" x14ac:dyDescent="0.15">
      <c r="A873" s="402">
        <v>4</v>
      </c>
      <c r="B873" s="402">
        <v>1</v>
      </c>
      <c r="C873" s="422" t="s">
        <v>638</v>
      </c>
      <c r="D873" s="416"/>
      <c r="E873" s="416"/>
      <c r="F873" s="416"/>
      <c r="G873" s="416"/>
      <c r="H873" s="416"/>
      <c r="I873" s="416"/>
      <c r="J873" s="417">
        <v>6010405003434</v>
      </c>
      <c r="K873" s="418"/>
      <c r="L873" s="418"/>
      <c r="M873" s="418"/>
      <c r="N873" s="418"/>
      <c r="O873" s="418"/>
      <c r="P873" s="423" t="s">
        <v>639</v>
      </c>
      <c r="Q873" s="315"/>
      <c r="R873" s="315"/>
      <c r="S873" s="315"/>
      <c r="T873" s="315"/>
      <c r="U873" s="315"/>
      <c r="V873" s="315"/>
      <c r="W873" s="315"/>
      <c r="X873" s="315"/>
      <c r="Y873" s="316">
        <v>0.1</v>
      </c>
      <c r="Z873" s="317"/>
      <c r="AA873" s="317"/>
      <c r="AB873" s="318"/>
      <c r="AC873" s="326" t="s">
        <v>501</v>
      </c>
      <c r="AD873" s="326"/>
      <c r="AE873" s="326"/>
      <c r="AF873" s="326"/>
      <c r="AG873" s="326"/>
      <c r="AH873" s="321">
        <v>1</v>
      </c>
      <c r="AI873" s="322"/>
      <c r="AJ873" s="322"/>
      <c r="AK873" s="322"/>
      <c r="AL873" s="323" t="s">
        <v>580</v>
      </c>
      <c r="AM873" s="324"/>
      <c r="AN873" s="324"/>
      <c r="AO873" s="325"/>
      <c r="AP873" s="319" t="s">
        <v>575</v>
      </c>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419</v>
      </c>
      <c r="K902" s="102"/>
      <c r="L902" s="102"/>
      <c r="M902" s="102"/>
      <c r="N902" s="102"/>
      <c r="O902" s="102"/>
      <c r="P902" s="345" t="s">
        <v>366</v>
      </c>
      <c r="Q902" s="345"/>
      <c r="R902" s="345"/>
      <c r="S902" s="345"/>
      <c r="T902" s="345"/>
      <c r="U902" s="345"/>
      <c r="V902" s="345"/>
      <c r="W902" s="345"/>
      <c r="X902" s="345"/>
      <c r="Y902" s="342" t="s">
        <v>417</v>
      </c>
      <c r="Z902" s="343"/>
      <c r="AA902" s="343"/>
      <c r="AB902" s="343"/>
      <c r="AC902" s="275" t="s">
        <v>460</v>
      </c>
      <c r="AD902" s="275"/>
      <c r="AE902" s="275"/>
      <c r="AF902" s="275"/>
      <c r="AG902" s="275"/>
      <c r="AH902" s="342" t="s">
        <v>490</v>
      </c>
      <c r="AI902" s="344"/>
      <c r="AJ902" s="344"/>
      <c r="AK902" s="344"/>
      <c r="AL902" s="344" t="s">
        <v>21</v>
      </c>
      <c r="AM902" s="344"/>
      <c r="AN902" s="344"/>
      <c r="AO902" s="424"/>
      <c r="AP902" s="425" t="s">
        <v>420</v>
      </c>
      <c r="AQ902" s="425"/>
      <c r="AR902" s="425"/>
      <c r="AS902" s="425"/>
      <c r="AT902" s="425"/>
      <c r="AU902" s="425"/>
      <c r="AV902" s="425"/>
      <c r="AW902" s="425"/>
      <c r="AX902" s="425"/>
    </row>
    <row r="903" spans="1:50" ht="30" customHeight="1" x14ac:dyDescent="0.15">
      <c r="A903" s="402">
        <v>1</v>
      </c>
      <c r="B903" s="402">
        <v>1</v>
      </c>
      <c r="C903" s="422" t="s">
        <v>640</v>
      </c>
      <c r="D903" s="416"/>
      <c r="E903" s="416"/>
      <c r="F903" s="416"/>
      <c r="G903" s="416"/>
      <c r="H903" s="416"/>
      <c r="I903" s="416"/>
      <c r="J903" s="417">
        <v>4010405008740</v>
      </c>
      <c r="K903" s="418"/>
      <c r="L903" s="418"/>
      <c r="M903" s="418"/>
      <c r="N903" s="418"/>
      <c r="O903" s="418"/>
      <c r="P903" s="423" t="s">
        <v>641</v>
      </c>
      <c r="Q903" s="315"/>
      <c r="R903" s="315"/>
      <c r="S903" s="315"/>
      <c r="T903" s="315"/>
      <c r="U903" s="315"/>
      <c r="V903" s="315"/>
      <c r="W903" s="315"/>
      <c r="X903" s="315"/>
      <c r="Y903" s="316">
        <v>11.8</v>
      </c>
      <c r="Z903" s="317"/>
      <c r="AA903" s="317"/>
      <c r="AB903" s="318"/>
      <c r="AC903" s="326" t="s">
        <v>502</v>
      </c>
      <c r="AD903" s="421"/>
      <c r="AE903" s="421"/>
      <c r="AF903" s="421"/>
      <c r="AG903" s="421"/>
      <c r="AH903" s="419">
        <v>1</v>
      </c>
      <c r="AI903" s="420"/>
      <c r="AJ903" s="420"/>
      <c r="AK903" s="420"/>
      <c r="AL903" s="323" t="s">
        <v>580</v>
      </c>
      <c r="AM903" s="324"/>
      <c r="AN903" s="324"/>
      <c r="AO903" s="325"/>
      <c r="AP903" s="319" t="s">
        <v>579</v>
      </c>
      <c r="AQ903" s="319"/>
      <c r="AR903" s="319"/>
      <c r="AS903" s="319"/>
      <c r="AT903" s="319"/>
      <c r="AU903" s="319"/>
      <c r="AV903" s="319"/>
      <c r="AW903" s="319"/>
      <c r="AX903" s="319"/>
    </row>
    <row r="904" spans="1:50" ht="30" customHeight="1" x14ac:dyDescent="0.15">
      <c r="A904" s="402">
        <v>2</v>
      </c>
      <c r="B904" s="402">
        <v>1</v>
      </c>
      <c r="C904" s="422" t="s">
        <v>642</v>
      </c>
      <c r="D904" s="416"/>
      <c r="E904" s="416"/>
      <c r="F904" s="416"/>
      <c r="G904" s="416"/>
      <c r="H904" s="416"/>
      <c r="I904" s="416"/>
      <c r="J904" s="417">
        <v>7010001018703</v>
      </c>
      <c r="K904" s="418"/>
      <c r="L904" s="418"/>
      <c r="M904" s="418"/>
      <c r="N904" s="418"/>
      <c r="O904" s="418"/>
      <c r="P904" s="423" t="s">
        <v>643</v>
      </c>
      <c r="Q904" s="315"/>
      <c r="R904" s="315"/>
      <c r="S904" s="315"/>
      <c r="T904" s="315"/>
      <c r="U904" s="315"/>
      <c r="V904" s="315"/>
      <c r="W904" s="315"/>
      <c r="X904" s="315"/>
      <c r="Y904" s="316">
        <v>8.6999999999999993</v>
      </c>
      <c r="Z904" s="317"/>
      <c r="AA904" s="317"/>
      <c r="AB904" s="318"/>
      <c r="AC904" s="326" t="s">
        <v>502</v>
      </c>
      <c r="AD904" s="326"/>
      <c r="AE904" s="326"/>
      <c r="AF904" s="326"/>
      <c r="AG904" s="326"/>
      <c r="AH904" s="419">
        <v>1</v>
      </c>
      <c r="AI904" s="420"/>
      <c r="AJ904" s="420"/>
      <c r="AK904" s="420"/>
      <c r="AL904" s="323" t="s">
        <v>647</v>
      </c>
      <c r="AM904" s="324"/>
      <c r="AN904" s="324"/>
      <c r="AO904" s="325"/>
      <c r="AP904" s="319" t="s">
        <v>580</v>
      </c>
      <c r="AQ904" s="319"/>
      <c r="AR904" s="319"/>
      <c r="AS904" s="319"/>
      <c r="AT904" s="319"/>
      <c r="AU904" s="319"/>
      <c r="AV904" s="319"/>
      <c r="AW904" s="319"/>
      <c r="AX904" s="319"/>
    </row>
    <row r="905" spans="1:50" ht="30" customHeight="1" x14ac:dyDescent="0.15">
      <c r="A905" s="402">
        <v>3</v>
      </c>
      <c r="B905" s="402">
        <v>1</v>
      </c>
      <c r="C905" s="422" t="s">
        <v>644</v>
      </c>
      <c r="D905" s="416"/>
      <c r="E905" s="416"/>
      <c r="F905" s="416"/>
      <c r="G905" s="416"/>
      <c r="H905" s="416"/>
      <c r="I905" s="416"/>
      <c r="J905" s="417">
        <v>3011101061357</v>
      </c>
      <c r="K905" s="418"/>
      <c r="L905" s="418"/>
      <c r="M905" s="418"/>
      <c r="N905" s="418"/>
      <c r="O905" s="418"/>
      <c r="P905" s="423" t="s">
        <v>645</v>
      </c>
      <c r="Q905" s="315"/>
      <c r="R905" s="315"/>
      <c r="S905" s="315"/>
      <c r="T905" s="315"/>
      <c r="U905" s="315"/>
      <c r="V905" s="315"/>
      <c r="W905" s="315"/>
      <c r="X905" s="315"/>
      <c r="Y905" s="316">
        <v>0.8</v>
      </c>
      <c r="Z905" s="317"/>
      <c r="AA905" s="317"/>
      <c r="AB905" s="318"/>
      <c r="AC905" s="326" t="s">
        <v>501</v>
      </c>
      <c r="AD905" s="326"/>
      <c r="AE905" s="326"/>
      <c r="AF905" s="326"/>
      <c r="AG905" s="326"/>
      <c r="AH905" s="321">
        <v>1</v>
      </c>
      <c r="AI905" s="322"/>
      <c r="AJ905" s="322"/>
      <c r="AK905" s="322"/>
      <c r="AL905" s="323" t="s">
        <v>580</v>
      </c>
      <c r="AM905" s="324"/>
      <c r="AN905" s="324"/>
      <c r="AO905" s="325"/>
      <c r="AP905" s="319" t="s">
        <v>575</v>
      </c>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419</v>
      </c>
      <c r="K935" s="102"/>
      <c r="L935" s="102"/>
      <c r="M935" s="102"/>
      <c r="N935" s="102"/>
      <c r="O935" s="102"/>
      <c r="P935" s="345" t="s">
        <v>366</v>
      </c>
      <c r="Q935" s="345"/>
      <c r="R935" s="345"/>
      <c r="S935" s="345"/>
      <c r="T935" s="345"/>
      <c r="U935" s="345"/>
      <c r="V935" s="345"/>
      <c r="W935" s="345"/>
      <c r="X935" s="345"/>
      <c r="Y935" s="342" t="s">
        <v>417</v>
      </c>
      <c r="Z935" s="343"/>
      <c r="AA935" s="343"/>
      <c r="AB935" s="343"/>
      <c r="AC935" s="275" t="s">
        <v>460</v>
      </c>
      <c r="AD935" s="275"/>
      <c r="AE935" s="275"/>
      <c r="AF935" s="275"/>
      <c r="AG935" s="275"/>
      <c r="AH935" s="342" t="s">
        <v>490</v>
      </c>
      <c r="AI935" s="344"/>
      <c r="AJ935" s="344"/>
      <c r="AK935" s="344"/>
      <c r="AL935" s="344" t="s">
        <v>21</v>
      </c>
      <c r="AM935" s="344"/>
      <c r="AN935" s="344"/>
      <c r="AO935" s="424"/>
      <c r="AP935" s="425" t="s">
        <v>420</v>
      </c>
      <c r="AQ935" s="425"/>
      <c r="AR935" s="425"/>
      <c r="AS935" s="425"/>
      <c r="AT935" s="425"/>
      <c r="AU935" s="425"/>
      <c r="AV935" s="425"/>
      <c r="AW935" s="425"/>
      <c r="AX935" s="425"/>
    </row>
    <row r="936" spans="1:50" ht="30" customHeight="1" x14ac:dyDescent="0.15">
      <c r="A936" s="402">
        <v>1</v>
      </c>
      <c r="B936" s="402">
        <v>1</v>
      </c>
      <c r="C936" s="422" t="s">
        <v>646</v>
      </c>
      <c r="D936" s="416"/>
      <c r="E936" s="416"/>
      <c r="F936" s="416"/>
      <c r="G936" s="416"/>
      <c r="H936" s="416"/>
      <c r="I936" s="416"/>
      <c r="J936" s="417">
        <v>2010401025923</v>
      </c>
      <c r="K936" s="418"/>
      <c r="L936" s="418"/>
      <c r="M936" s="418"/>
      <c r="N936" s="418"/>
      <c r="O936" s="418"/>
      <c r="P936" s="423" t="s">
        <v>674</v>
      </c>
      <c r="Q936" s="315"/>
      <c r="R936" s="315"/>
      <c r="S936" s="315"/>
      <c r="T936" s="315"/>
      <c r="U936" s="315"/>
      <c r="V936" s="315"/>
      <c r="W936" s="315"/>
      <c r="X936" s="315"/>
      <c r="Y936" s="316">
        <v>14</v>
      </c>
      <c r="Z936" s="317"/>
      <c r="AA936" s="317"/>
      <c r="AB936" s="318"/>
      <c r="AC936" s="326" t="s">
        <v>496</v>
      </c>
      <c r="AD936" s="421"/>
      <c r="AE936" s="421"/>
      <c r="AF936" s="421"/>
      <c r="AG936" s="421"/>
      <c r="AH936" s="419">
        <v>1</v>
      </c>
      <c r="AI936" s="420"/>
      <c r="AJ936" s="420"/>
      <c r="AK936" s="420"/>
      <c r="AL936" s="323">
        <v>98.8</v>
      </c>
      <c r="AM936" s="324"/>
      <c r="AN936" s="324"/>
      <c r="AO936" s="325"/>
      <c r="AP936" s="319" t="s">
        <v>581</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419</v>
      </c>
      <c r="K968" s="102"/>
      <c r="L968" s="102"/>
      <c r="M968" s="102"/>
      <c r="N968" s="102"/>
      <c r="O968" s="102"/>
      <c r="P968" s="345" t="s">
        <v>366</v>
      </c>
      <c r="Q968" s="345"/>
      <c r="R968" s="345"/>
      <c r="S968" s="345"/>
      <c r="T968" s="345"/>
      <c r="U968" s="345"/>
      <c r="V968" s="345"/>
      <c r="W968" s="345"/>
      <c r="X968" s="345"/>
      <c r="Y968" s="342" t="s">
        <v>417</v>
      </c>
      <c r="Z968" s="343"/>
      <c r="AA968" s="343"/>
      <c r="AB968" s="343"/>
      <c r="AC968" s="275" t="s">
        <v>460</v>
      </c>
      <c r="AD968" s="275"/>
      <c r="AE968" s="275"/>
      <c r="AF968" s="275"/>
      <c r="AG968" s="275"/>
      <c r="AH968" s="342" t="s">
        <v>490</v>
      </c>
      <c r="AI968" s="344"/>
      <c r="AJ968" s="344"/>
      <c r="AK968" s="344"/>
      <c r="AL968" s="344" t="s">
        <v>21</v>
      </c>
      <c r="AM968" s="344"/>
      <c r="AN968" s="344"/>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419</v>
      </c>
      <c r="K1001" s="102"/>
      <c r="L1001" s="102"/>
      <c r="M1001" s="102"/>
      <c r="N1001" s="102"/>
      <c r="O1001" s="102"/>
      <c r="P1001" s="345" t="s">
        <v>366</v>
      </c>
      <c r="Q1001" s="345"/>
      <c r="R1001" s="345"/>
      <c r="S1001" s="345"/>
      <c r="T1001" s="345"/>
      <c r="U1001" s="345"/>
      <c r="V1001" s="345"/>
      <c r="W1001" s="345"/>
      <c r="X1001" s="345"/>
      <c r="Y1001" s="342" t="s">
        <v>417</v>
      </c>
      <c r="Z1001" s="343"/>
      <c r="AA1001" s="343"/>
      <c r="AB1001" s="343"/>
      <c r="AC1001" s="275" t="s">
        <v>460</v>
      </c>
      <c r="AD1001" s="275"/>
      <c r="AE1001" s="275"/>
      <c r="AF1001" s="275"/>
      <c r="AG1001" s="275"/>
      <c r="AH1001" s="342" t="s">
        <v>490</v>
      </c>
      <c r="AI1001" s="344"/>
      <c r="AJ1001" s="344"/>
      <c r="AK1001" s="344"/>
      <c r="AL1001" s="344" t="s">
        <v>21</v>
      </c>
      <c r="AM1001" s="344"/>
      <c r="AN1001" s="344"/>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419</v>
      </c>
      <c r="K1034" s="102"/>
      <c r="L1034" s="102"/>
      <c r="M1034" s="102"/>
      <c r="N1034" s="102"/>
      <c r="O1034" s="102"/>
      <c r="P1034" s="345" t="s">
        <v>366</v>
      </c>
      <c r="Q1034" s="345"/>
      <c r="R1034" s="345"/>
      <c r="S1034" s="345"/>
      <c r="T1034" s="345"/>
      <c r="U1034" s="345"/>
      <c r="V1034" s="345"/>
      <c r="W1034" s="345"/>
      <c r="X1034" s="345"/>
      <c r="Y1034" s="342" t="s">
        <v>417</v>
      </c>
      <c r="Z1034" s="343"/>
      <c r="AA1034" s="343"/>
      <c r="AB1034" s="343"/>
      <c r="AC1034" s="275" t="s">
        <v>460</v>
      </c>
      <c r="AD1034" s="275"/>
      <c r="AE1034" s="275"/>
      <c r="AF1034" s="275"/>
      <c r="AG1034" s="275"/>
      <c r="AH1034" s="342" t="s">
        <v>490</v>
      </c>
      <c r="AI1034" s="344"/>
      <c r="AJ1034" s="344"/>
      <c r="AK1034" s="344"/>
      <c r="AL1034" s="344" t="s">
        <v>21</v>
      </c>
      <c r="AM1034" s="344"/>
      <c r="AN1034" s="344"/>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419</v>
      </c>
      <c r="K1067" s="102"/>
      <c r="L1067" s="102"/>
      <c r="M1067" s="102"/>
      <c r="N1067" s="102"/>
      <c r="O1067" s="102"/>
      <c r="P1067" s="345" t="s">
        <v>366</v>
      </c>
      <c r="Q1067" s="345"/>
      <c r="R1067" s="345"/>
      <c r="S1067" s="345"/>
      <c r="T1067" s="345"/>
      <c r="U1067" s="345"/>
      <c r="V1067" s="345"/>
      <c r="W1067" s="345"/>
      <c r="X1067" s="345"/>
      <c r="Y1067" s="342" t="s">
        <v>417</v>
      </c>
      <c r="Z1067" s="343"/>
      <c r="AA1067" s="343"/>
      <c r="AB1067" s="343"/>
      <c r="AC1067" s="275" t="s">
        <v>460</v>
      </c>
      <c r="AD1067" s="275"/>
      <c r="AE1067" s="275"/>
      <c r="AF1067" s="275"/>
      <c r="AG1067" s="275"/>
      <c r="AH1067" s="342" t="s">
        <v>490</v>
      </c>
      <c r="AI1067" s="344"/>
      <c r="AJ1067" s="344"/>
      <c r="AK1067" s="344"/>
      <c r="AL1067" s="344" t="s">
        <v>21</v>
      </c>
      <c r="AM1067" s="344"/>
      <c r="AN1067" s="344"/>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6" t="s">
        <v>450</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466</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385</v>
      </c>
      <c r="D1101" s="889"/>
      <c r="E1101" s="275" t="s">
        <v>384</v>
      </c>
      <c r="F1101" s="889"/>
      <c r="G1101" s="889"/>
      <c r="H1101" s="889"/>
      <c r="I1101" s="889"/>
      <c r="J1101" s="275" t="s">
        <v>419</v>
      </c>
      <c r="K1101" s="275"/>
      <c r="L1101" s="275"/>
      <c r="M1101" s="275"/>
      <c r="N1101" s="275"/>
      <c r="O1101" s="275"/>
      <c r="P1101" s="342" t="s">
        <v>27</v>
      </c>
      <c r="Q1101" s="342"/>
      <c r="R1101" s="342"/>
      <c r="S1101" s="342"/>
      <c r="T1101" s="342"/>
      <c r="U1101" s="342"/>
      <c r="V1101" s="342"/>
      <c r="W1101" s="342"/>
      <c r="X1101" s="342"/>
      <c r="Y1101" s="275" t="s">
        <v>421</v>
      </c>
      <c r="Z1101" s="889"/>
      <c r="AA1101" s="889"/>
      <c r="AB1101" s="889"/>
      <c r="AC1101" s="275" t="s">
        <v>367</v>
      </c>
      <c r="AD1101" s="275"/>
      <c r="AE1101" s="275"/>
      <c r="AF1101" s="275"/>
      <c r="AG1101" s="275"/>
      <c r="AH1101" s="342" t="s">
        <v>380</v>
      </c>
      <c r="AI1101" s="343"/>
      <c r="AJ1101" s="343"/>
      <c r="AK1101" s="343"/>
      <c r="AL1101" s="343" t="s">
        <v>21</v>
      </c>
      <c r="AM1101" s="343"/>
      <c r="AN1101" s="343"/>
      <c r="AO1101" s="892"/>
      <c r="AP1101" s="425" t="s">
        <v>451</v>
      </c>
      <c r="AQ1101" s="425"/>
      <c r="AR1101" s="425"/>
      <c r="AS1101" s="425"/>
      <c r="AT1101" s="425"/>
      <c r="AU1101" s="425"/>
      <c r="AV1101" s="425"/>
      <c r="AW1101" s="425"/>
      <c r="AX1101" s="425"/>
    </row>
    <row r="1102" spans="1:50" ht="30" customHeight="1" x14ac:dyDescent="0.15">
      <c r="A1102" s="402">
        <v>1</v>
      </c>
      <c r="B1102" s="402">
        <v>1</v>
      </c>
      <c r="C1102" s="891" t="s">
        <v>681</v>
      </c>
      <c r="D1102" s="891"/>
      <c r="E1102" s="259" t="s">
        <v>680</v>
      </c>
      <c r="F1102" s="890"/>
      <c r="G1102" s="890"/>
      <c r="H1102" s="890"/>
      <c r="I1102" s="890"/>
      <c r="J1102" s="417">
        <v>7010901007219</v>
      </c>
      <c r="K1102" s="418"/>
      <c r="L1102" s="418"/>
      <c r="M1102" s="418"/>
      <c r="N1102" s="418"/>
      <c r="O1102" s="418"/>
      <c r="P1102" s="423" t="s">
        <v>682</v>
      </c>
      <c r="Q1102" s="315"/>
      <c r="R1102" s="315"/>
      <c r="S1102" s="315"/>
      <c r="T1102" s="315"/>
      <c r="U1102" s="315"/>
      <c r="V1102" s="315"/>
      <c r="W1102" s="315"/>
      <c r="X1102" s="315"/>
      <c r="Y1102" s="316">
        <v>34.6</v>
      </c>
      <c r="Z1102" s="317"/>
      <c r="AA1102" s="317"/>
      <c r="AB1102" s="318"/>
      <c r="AC1102" s="320" t="s">
        <v>496</v>
      </c>
      <c r="AD1102" s="320"/>
      <c r="AE1102" s="320"/>
      <c r="AF1102" s="320"/>
      <c r="AG1102" s="320"/>
      <c r="AH1102" s="321">
        <v>2</v>
      </c>
      <c r="AI1102" s="322"/>
      <c r="AJ1102" s="322"/>
      <c r="AK1102" s="322"/>
      <c r="AL1102" s="323">
        <v>88.4</v>
      </c>
      <c r="AM1102" s="324"/>
      <c r="AN1102" s="324"/>
      <c r="AO1102" s="325"/>
      <c r="AP1102" s="319" t="s">
        <v>564</v>
      </c>
      <c r="AQ1102" s="319"/>
      <c r="AR1102" s="319"/>
      <c r="AS1102" s="319"/>
      <c r="AT1102" s="319"/>
      <c r="AU1102" s="319"/>
      <c r="AV1102" s="319"/>
      <c r="AW1102" s="319"/>
      <c r="AX1102" s="319"/>
    </row>
    <row r="1103" spans="1:50" ht="30" hidden="1" customHeight="1" x14ac:dyDescent="0.15">
      <c r="A1103" s="402">
        <v>2</v>
      </c>
      <c r="B1103" s="402">
        <v>1</v>
      </c>
      <c r="C1103" s="891"/>
      <c r="D1103" s="891"/>
      <c r="E1103" s="890"/>
      <c r="F1103" s="890"/>
      <c r="G1103" s="890"/>
      <c r="H1103" s="890"/>
      <c r="I1103" s="89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1"/>
      <c r="D1104" s="891"/>
      <c r="E1104" s="890"/>
      <c r="F1104" s="890"/>
      <c r="G1104" s="890"/>
      <c r="H1104" s="890"/>
      <c r="I1104" s="89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1"/>
      <c r="D1105" s="891"/>
      <c r="E1105" s="890"/>
      <c r="F1105" s="890"/>
      <c r="G1105" s="890"/>
      <c r="H1105" s="890"/>
      <c r="I1105" s="89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1"/>
      <c r="D1106" s="891"/>
      <c r="E1106" s="890"/>
      <c r="F1106" s="890"/>
      <c r="G1106" s="890"/>
      <c r="H1106" s="890"/>
      <c r="I1106" s="89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1"/>
      <c r="D1107" s="891"/>
      <c r="E1107" s="890"/>
      <c r="F1107" s="890"/>
      <c r="G1107" s="890"/>
      <c r="H1107" s="890"/>
      <c r="I1107" s="89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1"/>
      <c r="D1108" s="891"/>
      <c r="E1108" s="890"/>
      <c r="F1108" s="890"/>
      <c r="G1108" s="890"/>
      <c r="H1108" s="890"/>
      <c r="I1108" s="89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1"/>
      <c r="D1109" s="891"/>
      <c r="E1109" s="890"/>
      <c r="F1109" s="890"/>
      <c r="G1109" s="890"/>
      <c r="H1109" s="890"/>
      <c r="I1109" s="89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1"/>
      <c r="D1110" s="891"/>
      <c r="E1110" s="890"/>
      <c r="F1110" s="890"/>
      <c r="G1110" s="890"/>
      <c r="H1110" s="890"/>
      <c r="I1110" s="89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1"/>
      <c r="D1111" s="891"/>
      <c r="E1111" s="890"/>
      <c r="F1111" s="890"/>
      <c r="G1111" s="890"/>
      <c r="H1111" s="890"/>
      <c r="I1111" s="89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1"/>
      <c r="D1112" s="891"/>
      <c r="E1112" s="890"/>
      <c r="F1112" s="890"/>
      <c r="G1112" s="890"/>
      <c r="H1112" s="890"/>
      <c r="I1112" s="89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1"/>
      <c r="D1113" s="891"/>
      <c r="E1113" s="890"/>
      <c r="F1113" s="890"/>
      <c r="G1113" s="890"/>
      <c r="H1113" s="890"/>
      <c r="I1113" s="89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1"/>
      <c r="D1114" s="891"/>
      <c r="E1114" s="890"/>
      <c r="F1114" s="890"/>
      <c r="G1114" s="890"/>
      <c r="H1114" s="890"/>
      <c r="I1114" s="89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1"/>
      <c r="D1115" s="891"/>
      <c r="E1115" s="890"/>
      <c r="F1115" s="890"/>
      <c r="G1115" s="890"/>
      <c r="H1115" s="890"/>
      <c r="I1115" s="89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1"/>
      <c r="D1116" s="891"/>
      <c r="E1116" s="890"/>
      <c r="F1116" s="890"/>
      <c r="G1116" s="890"/>
      <c r="H1116" s="890"/>
      <c r="I1116" s="89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1"/>
      <c r="D1117" s="891"/>
      <c r="E1117" s="890"/>
      <c r="F1117" s="890"/>
      <c r="G1117" s="890"/>
      <c r="H1117" s="890"/>
      <c r="I1117" s="89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1"/>
      <c r="D1118" s="891"/>
      <c r="E1118" s="890"/>
      <c r="F1118" s="890"/>
      <c r="G1118" s="890"/>
      <c r="H1118" s="890"/>
      <c r="I1118" s="89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1"/>
      <c r="D1119" s="891"/>
      <c r="E1119" s="259"/>
      <c r="F1119" s="890"/>
      <c r="G1119" s="890"/>
      <c r="H1119" s="890"/>
      <c r="I1119" s="89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1"/>
      <c r="D1120" s="891"/>
      <c r="E1120" s="890"/>
      <c r="F1120" s="890"/>
      <c r="G1120" s="890"/>
      <c r="H1120" s="890"/>
      <c r="I1120" s="89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1"/>
      <c r="D1121" s="891"/>
      <c r="E1121" s="890"/>
      <c r="F1121" s="890"/>
      <c r="G1121" s="890"/>
      <c r="H1121" s="890"/>
      <c r="I1121" s="89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1"/>
      <c r="D1122" s="891"/>
      <c r="E1122" s="890"/>
      <c r="F1122" s="890"/>
      <c r="G1122" s="890"/>
      <c r="H1122" s="890"/>
      <c r="I1122" s="89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1"/>
      <c r="D1123" s="891"/>
      <c r="E1123" s="890"/>
      <c r="F1123" s="890"/>
      <c r="G1123" s="890"/>
      <c r="H1123" s="890"/>
      <c r="I1123" s="89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1"/>
      <c r="D1124" s="891"/>
      <c r="E1124" s="890"/>
      <c r="F1124" s="890"/>
      <c r="G1124" s="890"/>
      <c r="H1124" s="890"/>
      <c r="I1124" s="89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1"/>
      <c r="D1125" s="891"/>
      <c r="E1125" s="890"/>
      <c r="F1125" s="890"/>
      <c r="G1125" s="890"/>
      <c r="H1125" s="890"/>
      <c r="I1125" s="89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1"/>
      <c r="D1126" s="891"/>
      <c r="E1126" s="890"/>
      <c r="F1126" s="890"/>
      <c r="G1126" s="890"/>
      <c r="H1126" s="890"/>
      <c r="I1126" s="89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1"/>
      <c r="D1127" s="891"/>
      <c r="E1127" s="890"/>
      <c r="F1127" s="890"/>
      <c r="G1127" s="890"/>
      <c r="H1127" s="890"/>
      <c r="I1127" s="89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1"/>
      <c r="D1128" s="891"/>
      <c r="E1128" s="890"/>
      <c r="F1128" s="890"/>
      <c r="G1128" s="890"/>
      <c r="H1128" s="890"/>
      <c r="I1128" s="89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1"/>
      <c r="D1129" s="891"/>
      <c r="E1129" s="890"/>
      <c r="F1129" s="890"/>
      <c r="G1129" s="890"/>
      <c r="H1129" s="890"/>
      <c r="I1129" s="89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1"/>
      <c r="D1130" s="891"/>
      <c r="E1130" s="890"/>
      <c r="F1130" s="890"/>
      <c r="G1130" s="890"/>
      <c r="H1130" s="890"/>
      <c r="I1130" s="89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1"/>
      <c r="D1131" s="891"/>
      <c r="E1131" s="890"/>
      <c r="F1131" s="890"/>
      <c r="G1131" s="890"/>
      <c r="H1131" s="890"/>
      <c r="I1131" s="89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4:Y785 Y781 Y789:Y790 Y787">
    <cfRule type="expression" dxfId="2787" priority="13689">
      <formula>IF(RIGHT(TEXT(Y781,"0.#"),1)=".",FALSE,TRUE)</formula>
    </cfRule>
    <cfRule type="expression" dxfId="2786" priority="13690">
      <formula>IF(RIGHT(TEXT(Y781,"0.#"),1)=".",TRUE,FALSE)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5:AU790">
    <cfRule type="expression" dxfId="2783" priority="13683">
      <formula>IF(RIGHT(TEXT(AU785,"0.#"),1)=".",FALSE,TRUE)</formula>
    </cfRule>
    <cfRule type="expression" dxfId="2782" priority="13684">
      <formula>IF(RIGHT(TEXT(AU785,"0.#"),1)=".",TRUE,FALSE)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Y788">
    <cfRule type="expression" dxfId="709" priority="9">
      <formula>IF(RIGHT(TEXT(Y788,"0.#"),1)=".",FALSE,TRUE)</formula>
    </cfRule>
    <cfRule type="expression" dxfId="708" priority="10">
      <formula>IF(RIGHT(TEXT(Y788,"0.#"),1)=".",TRUE,FALSE)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4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4" max="49" man="1"/>
    <brk id="699" max="49" man="1"/>
    <brk id="727" max="49" man="1"/>
    <brk id="739"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471</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2"/>
      <c r="Z2" s="410"/>
      <c r="AA2" s="411"/>
      <c r="AB2" s="1006" t="s">
        <v>11</v>
      </c>
      <c r="AC2" s="1007"/>
      <c r="AD2" s="1008"/>
      <c r="AE2" s="994" t="s">
        <v>554</v>
      </c>
      <c r="AF2" s="994"/>
      <c r="AG2" s="994"/>
      <c r="AH2" s="994"/>
      <c r="AI2" s="994" t="s">
        <v>551</v>
      </c>
      <c r="AJ2" s="994"/>
      <c r="AK2" s="994"/>
      <c r="AL2" s="994"/>
      <c r="AM2" s="994" t="s">
        <v>525</v>
      </c>
      <c r="AN2" s="994"/>
      <c r="AO2" s="994"/>
      <c r="AP2" s="456"/>
      <c r="AQ2" s="177" t="s">
        <v>354</v>
      </c>
      <c r="AR2" s="170"/>
      <c r="AS2" s="170"/>
      <c r="AT2" s="171"/>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3"/>
      <c r="Z3" s="1004"/>
      <c r="AA3" s="1005"/>
      <c r="AB3" s="1009"/>
      <c r="AC3" s="1010"/>
      <c r="AD3" s="1011"/>
      <c r="AE3" s="374"/>
      <c r="AF3" s="374"/>
      <c r="AG3" s="374"/>
      <c r="AH3" s="374"/>
      <c r="AI3" s="374"/>
      <c r="AJ3" s="374"/>
      <c r="AK3" s="374"/>
      <c r="AL3" s="374"/>
      <c r="AM3" s="374"/>
      <c r="AN3" s="374"/>
      <c r="AO3" s="374"/>
      <c r="AP3" s="330"/>
      <c r="AQ3" s="268"/>
      <c r="AR3" s="269"/>
      <c r="AS3" s="138" t="s">
        <v>355</v>
      </c>
      <c r="AT3" s="173"/>
      <c r="AU3" s="269"/>
      <c r="AV3" s="269"/>
      <c r="AW3" s="377" t="s">
        <v>300</v>
      </c>
      <c r="AX3" s="378"/>
    </row>
    <row r="4" spans="1:50" ht="22.5" customHeight="1" x14ac:dyDescent="0.15">
      <c r="A4" s="513"/>
      <c r="B4" s="511"/>
      <c r="C4" s="511"/>
      <c r="D4" s="511"/>
      <c r="E4" s="511"/>
      <c r="F4" s="512"/>
      <c r="G4" s="538"/>
      <c r="H4" s="1012"/>
      <c r="I4" s="1012"/>
      <c r="J4" s="1012"/>
      <c r="K4" s="1012"/>
      <c r="L4" s="1012"/>
      <c r="M4" s="1012"/>
      <c r="N4" s="1012"/>
      <c r="O4" s="1013"/>
      <c r="P4" s="162"/>
      <c r="Q4" s="1020"/>
      <c r="R4" s="1020"/>
      <c r="S4" s="1020"/>
      <c r="T4" s="1020"/>
      <c r="U4" s="1020"/>
      <c r="V4" s="1020"/>
      <c r="W4" s="1020"/>
      <c r="X4" s="1021"/>
      <c r="Y4" s="998" t="s">
        <v>12</v>
      </c>
      <c r="Z4" s="999"/>
      <c r="AA4" s="1000"/>
      <c r="AB4" s="549"/>
      <c r="AC4" s="1001"/>
      <c r="AD4" s="1001"/>
      <c r="AE4" s="362"/>
      <c r="AF4" s="363"/>
      <c r="AG4" s="363"/>
      <c r="AH4" s="363"/>
      <c r="AI4" s="362"/>
      <c r="AJ4" s="363"/>
      <c r="AK4" s="363"/>
      <c r="AL4" s="363"/>
      <c r="AM4" s="362"/>
      <c r="AN4" s="363"/>
      <c r="AO4" s="363"/>
      <c r="AP4" s="363"/>
      <c r="AQ4" s="112"/>
      <c r="AR4" s="113"/>
      <c r="AS4" s="113"/>
      <c r="AT4" s="114"/>
      <c r="AU4" s="363"/>
      <c r="AV4" s="363"/>
      <c r="AW4" s="363"/>
      <c r="AX4" s="365"/>
    </row>
    <row r="5" spans="1:50" ht="22.5" customHeight="1" x14ac:dyDescent="0.15">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301" t="s">
        <v>54</v>
      </c>
      <c r="Z5" s="995"/>
      <c r="AA5" s="996"/>
      <c r="AB5" s="520"/>
      <c r="AC5" s="997"/>
      <c r="AD5" s="997"/>
      <c r="AE5" s="362"/>
      <c r="AF5" s="363"/>
      <c r="AG5" s="363"/>
      <c r="AH5" s="363"/>
      <c r="AI5" s="362"/>
      <c r="AJ5" s="363"/>
      <c r="AK5" s="363"/>
      <c r="AL5" s="363"/>
      <c r="AM5" s="362"/>
      <c r="AN5" s="363"/>
      <c r="AO5" s="363"/>
      <c r="AP5" s="363"/>
      <c r="AQ5" s="112"/>
      <c r="AR5" s="113"/>
      <c r="AS5" s="113"/>
      <c r="AT5" s="114"/>
      <c r="AU5" s="363"/>
      <c r="AV5" s="363"/>
      <c r="AW5" s="363"/>
      <c r="AX5" s="365"/>
    </row>
    <row r="6" spans="1:50" ht="22.5" customHeight="1" x14ac:dyDescent="0.15">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9" t="s">
        <v>301</v>
      </c>
      <c r="AC6" s="1027"/>
      <c r="AD6" s="1027"/>
      <c r="AE6" s="362"/>
      <c r="AF6" s="363"/>
      <c r="AG6" s="363"/>
      <c r="AH6" s="363"/>
      <c r="AI6" s="362"/>
      <c r="AJ6" s="363"/>
      <c r="AK6" s="363"/>
      <c r="AL6" s="363"/>
      <c r="AM6" s="362"/>
      <c r="AN6" s="363"/>
      <c r="AO6" s="363"/>
      <c r="AP6" s="363"/>
      <c r="AQ6" s="112"/>
      <c r="AR6" s="113"/>
      <c r="AS6" s="113"/>
      <c r="AT6" s="114"/>
      <c r="AU6" s="363"/>
      <c r="AV6" s="363"/>
      <c r="AW6" s="363"/>
      <c r="AX6" s="365"/>
    </row>
    <row r="7" spans="1:50" customFormat="1" ht="23.25" customHeight="1" x14ac:dyDescent="0.15">
      <c r="A7" s="895" t="s">
        <v>503</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0" t="s">
        <v>471</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2"/>
      <c r="Z9" s="410"/>
      <c r="AA9" s="411"/>
      <c r="AB9" s="1006" t="s">
        <v>11</v>
      </c>
      <c r="AC9" s="1007"/>
      <c r="AD9" s="1008"/>
      <c r="AE9" s="994" t="s">
        <v>555</v>
      </c>
      <c r="AF9" s="994"/>
      <c r="AG9" s="994"/>
      <c r="AH9" s="994"/>
      <c r="AI9" s="994" t="s">
        <v>551</v>
      </c>
      <c r="AJ9" s="994"/>
      <c r="AK9" s="994"/>
      <c r="AL9" s="994"/>
      <c r="AM9" s="994" t="s">
        <v>525</v>
      </c>
      <c r="AN9" s="994"/>
      <c r="AO9" s="994"/>
      <c r="AP9" s="456"/>
      <c r="AQ9" s="177" t="s">
        <v>354</v>
      </c>
      <c r="AR9" s="170"/>
      <c r="AS9" s="170"/>
      <c r="AT9" s="171"/>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3"/>
      <c r="Z10" s="1004"/>
      <c r="AA10" s="1005"/>
      <c r="AB10" s="1009"/>
      <c r="AC10" s="1010"/>
      <c r="AD10" s="1011"/>
      <c r="AE10" s="374"/>
      <c r="AF10" s="374"/>
      <c r="AG10" s="374"/>
      <c r="AH10" s="374"/>
      <c r="AI10" s="374"/>
      <c r="AJ10" s="374"/>
      <c r="AK10" s="374"/>
      <c r="AL10" s="374"/>
      <c r="AM10" s="374"/>
      <c r="AN10" s="374"/>
      <c r="AO10" s="374"/>
      <c r="AP10" s="330"/>
      <c r="AQ10" s="268"/>
      <c r="AR10" s="269"/>
      <c r="AS10" s="138" t="s">
        <v>355</v>
      </c>
      <c r="AT10" s="173"/>
      <c r="AU10" s="269"/>
      <c r="AV10" s="269"/>
      <c r="AW10" s="377" t="s">
        <v>300</v>
      </c>
      <c r="AX10" s="378"/>
    </row>
    <row r="11" spans="1:50" ht="22.5" customHeight="1" x14ac:dyDescent="0.15">
      <c r="A11" s="513"/>
      <c r="B11" s="511"/>
      <c r="C11" s="511"/>
      <c r="D11" s="511"/>
      <c r="E11" s="511"/>
      <c r="F11" s="512"/>
      <c r="G11" s="538"/>
      <c r="H11" s="1012"/>
      <c r="I11" s="1012"/>
      <c r="J11" s="1012"/>
      <c r="K11" s="1012"/>
      <c r="L11" s="1012"/>
      <c r="M11" s="1012"/>
      <c r="N11" s="1012"/>
      <c r="O11" s="1013"/>
      <c r="P11" s="162"/>
      <c r="Q11" s="1020"/>
      <c r="R11" s="1020"/>
      <c r="S11" s="1020"/>
      <c r="T11" s="1020"/>
      <c r="U11" s="1020"/>
      <c r="V11" s="1020"/>
      <c r="W11" s="1020"/>
      <c r="X11" s="1021"/>
      <c r="Y11" s="998" t="s">
        <v>12</v>
      </c>
      <c r="Z11" s="999"/>
      <c r="AA11" s="1000"/>
      <c r="AB11" s="549"/>
      <c r="AC11" s="1001"/>
      <c r="AD11" s="1001"/>
      <c r="AE11" s="362"/>
      <c r="AF11" s="363"/>
      <c r="AG11" s="363"/>
      <c r="AH11" s="363"/>
      <c r="AI11" s="362"/>
      <c r="AJ11" s="363"/>
      <c r="AK11" s="363"/>
      <c r="AL11" s="363"/>
      <c r="AM11" s="362"/>
      <c r="AN11" s="363"/>
      <c r="AO11" s="363"/>
      <c r="AP11" s="363"/>
      <c r="AQ11" s="112"/>
      <c r="AR11" s="113"/>
      <c r="AS11" s="113"/>
      <c r="AT11" s="114"/>
      <c r="AU11" s="363"/>
      <c r="AV11" s="363"/>
      <c r="AW11" s="363"/>
      <c r="AX11" s="365"/>
    </row>
    <row r="12" spans="1:50"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1" t="s">
        <v>54</v>
      </c>
      <c r="Z12" s="995"/>
      <c r="AA12" s="996"/>
      <c r="AB12" s="520"/>
      <c r="AC12" s="997"/>
      <c r="AD12" s="997"/>
      <c r="AE12" s="362"/>
      <c r="AF12" s="363"/>
      <c r="AG12" s="363"/>
      <c r="AH12" s="363"/>
      <c r="AI12" s="362"/>
      <c r="AJ12" s="363"/>
      <c r="AK12" s="363"/>
      <c r="AL12" s="363"/>
      <c r="AM12" s="362"/>
      <c r="AN12" s="363"/>
      <c r="AO12" s="363"/>
      <c r="AP12" s="363"/>
      <c r="AQ12" s="112"/>
      <c r="AR12" s="113"/>
      <c r="AS12" s="113"/>
      <c r="AT12" s="114"/>
      <c r="AU12" s="363"/>
      <c r="AV12" s="363"/>
      <c r="AW12" s="363"/>
      <c r="AX12" s="365"/>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9" t="s">
        <v>301</v>
      </c>
      <c r="AC13" s="1027"/>
      <c r="AD13" s="1027"/>
      <c r="AE13" s="362"/>
      <c r="AF13" s="363"/>
      <c r="AG13" s="363"/>
      <c r="AH13" s="363"/>
      <c r="AI13" s="362"/>
      <c r="AJ13" s="363"/>
      <c r="AK13" s="363"/>
      <c r="AL13" s="363"/>
      <c r="AM13" s="362"/>
      <c r="AN13" s="363"/>
      <c r="AO13" s="363"/>
      <c r="AP13" s="363"/>
      <c r="AQ13" s="112"/>
      <c r="AR13" s="113"/>
      <c r="AS13" s="113"/>
      <c r="AT13" s="114"/>
      <c r="AU13" s="363"/>
      <c r="AV13" s="363"/>
      <c r="AW13" s="363"/>
      <c r="AX13" s="365"/>
    </row>
    <row r="14" spans="1:50" customFormat="1" ht="23.25" customHeight="1" x14ac:dyDescent="0.15">
      <c r="A14" s="895" t="s">
        <v>503</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0" t="s">
        <v>471</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2"/>
      <c r="Z16" s="410"/>
      <c r="AA16" s="411"/>
      <c r="AB16" s="1006" t="s">
        <v>11</v>
      </c>
      <c r="AC16" s="1007"/>
      <c r="AD16" s="1008"/>
      <c r="AE16" s="994" t="s">
        <v>554</v>
      </c>
      <c r="AF16" s="994"/>
      <c r="AG16" s="994"/>
      <c r="AH16" s="994"/>
      <c r="AI16" s="994" t="s">
        <v>552</v>
      </c>
      <c r="AJ16" s="994"/>
      <c r="AK16" s="994"/>
      <c r="AL16" s="994"/>
      <c r="AM16" s="994" t="s">
        <v>525</v>
      </c>
      <c r="AN16" s="994"/>
      <c r="AO16" s="994"/>
      <c r="AP16" s="456"/>
      <c r="AQ16" s="177" t="s">
        <v>354</v>
      </c>
      <c r="AR16" s="170"/>
      <c r="AS16" s="170"/>
      <c r="AT16" s="171"/>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3"/>
      <c r="Z17" s="1004"/>
      <c r="AA17" s="1005"/>
      <c r="AB17" s="1009"/>
      <c r="AC17" s="1010"/>
      <c r="AD17" s="1011"/>
      <c r="AE17" s="374"/>
      <c r="AF17" s="374"/>
      <c r="AG17" s="374"/>
      <c r="AH17" s="374"/>
      <c r="AI17" s="374"/>
      <c r="AJ17" s="374"/>
      <c r="AK17" s="374"/>
      <c r="AL17" s="374"/>
      <c r="AM17" s="374"/>
      <c r="AN17" s="374"/>
      <c r="AO17" s="374"/>
      <c r="AP17" s="330"/>
      <c r="AQ17" s="268"/>
      <c r="AR17" s="269"/>
      <c r="AS17" s="138" t="s">
        <v>355</v>
      </c>
      <c r="AT17" s="173"/>
      <c r="AU17" s="269"/>
      <c r="AV17" s="269"/>
      <c r="AW17" s="377" t="s">
        <v>300</v>
      </c>
      <c r="AX17" s="378"/>
    </row>
    <row r="18" spans="1:50" ht="22.5" customHeight="1" x14ac:dyDescent="0.15">
      <c r="A18" s="513"/>
      <c r="B18" s="511"/>
      <c r="C18" s="511"/>
      <c r="D18" s="511"/>
      <c r="E18" s="511"/>
      <c r="F18" s="512"/>
      <c r="G18" s="538"/>
      <c r="H18" s="1012"/>
      <c r="I18" s="1012"/>
      <c r="J18" s="1012"/>
      <c r="K18" s="1012"/>
      <c r="L18" s="1012"/>
      <c r="M18" s="1012"/>
      <c r="N18" s="1012"/>
      <c r="O18" s="1013"/>
      <c r="P18" s="162"/>
      <c r="Q18" s="1020"/>
      <c r="R18" s="1020"/>
      <c r="S18" s="1020"/>
      <c r="T18" s="1020"/>
      <c r="U18" s="1020"/>
      <c r="V18" s="1020"/>
      <c r="W18" s="1020"/>
      <c r="X18" s="1021"/>
      <c r="Y18" s="998" t="s">
        <v>12</v>
      </c>
      <c r="Z18" s="999"/>
      <c r="AA18" s="1000"/>
      <c r="AB18" s="549"/>
      <c r="AC18" s="1001"/>
      <c r="AD18" s="1001"/>
      <c r="AE18" s="362"/>
      <c r="AF18" s="363"/>
      <c r="AG18" s="363"/>
      <c r="AH18" s="363"/>
      <c r="AI18" s="362"/>
      <c r="AJ18" s="363"/>
      <c r="AK18" s="363"/>
      <c r="AL18" s="363"/>
      <c r="AM18" s="362"/>
      <c r="AN18" s="363"/>
      <c r="AO18" s="363"/>
      <c r="AP18" s="363"/>
      <c r="AQ18" s="112"/>
      <c r="AR18" s="113"/>
      <c r="AS18" s="113"/>
      <c r="AT18" s="114"/>
      <c r="AU18" s="363"/>
      <c r="AV18" s="363"/>
      <c r="AW18" s="363"/>
      <c r="AX18" s="365"/>
    </row>
    <row r="19" spans="1:50"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1" t="s">
        <v>54</v>
      </c>
      <c r="Z19" s="995"/>
      <c r="AA19" s="996"/>
      <c r="AB19" s="520"/>
      <c r="AC19" s="997"/>
      <c r="AD19" s="997"/>
      <c r="AE19" s="362"/>
      <c r="AF19" s="363"/>
      <c r="AG19" s="363"/>
      <c r="AH19" s="363"/>
      <c r="AI19" s="362"/>
      <c r="AJ19" s="363"/>
      <c r="AK19" s="363"/>
      <c r="AL19" s="363"/>
      <c r="AM19" s="362"/>
      <c r="AN19" s="363"/>
      <c r="AO19" s="363"/>
      <c r="AP19" s="363"/>
      <c r="AQ19" s="112"/>
      <c r="AR19" s="113"/>
      <c r="AS19" s="113"/>
      <c r="AT19" s="114"/>
      <c r="AU19" s="363"/>
      <c r="AV19" s="363"/>
      <c r="AW19" s="363"/>
      <c r="AX19" s="365"/>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9" t="s">
        <v>301</v>
      </c>
      <c r="AC20" s="1027"/>
      <c r="AD20" s="1027"/>
      <c r="AE20" s="362"/>
      <c r="AF20" s="363"/>
      <c r="AG20" s="363"/>
      <c r="AH20" s="363"/>
      <c r="AI20" s="362"/>
      <c r="AJ20" s="363"/>
      <c r="AK20" s="363"/>
      <c r="AL20" s="363"/>
      <c r="AM20" s="362"/>
      <c r="AN20" s="363"/>
      <c r="AO20" s="363"/>
      <c r="AP20" s="363"/>
      <c r="AQ20" s="112"/>
      <c r="AR20" s="113"/>
      <c r="AS20" s="113"/>
      <c r="AT20" s="114"/>
      <c r="AU20" s="363"/>
      <c r="AV20" s="363"/>
      <c r="AW20" s="363"/>
      <c r="AX20" s="365"/>
    </row>
    <row r="21" spans="1:50" customFormat="1" ht="23.25" customHeight="1" x14ac:dyDescent="0.15">
      <c r="A21" s="895" t="s">
        <v>503</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0" t="s">
        <v>471</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2"/>
      <c r="Z23" s="410"/>
      <c r="AA23" s="411"/>
      <c r="AB23" s="1006" t="s">
        <v>11</v>
      </c>
      <c r="AC23" s="1007"/>
      <c r="AD23" s="1008"/>
      <c r="AE23" s="994" t="s">
        <v>556</v>
      </c>
      <c r="AF23" s="994"/>
      <c r="AG23" s="994"/>
      <c r="AH23" s="994"/>
      <c r="AI23" s="994" t="s">
        <v>551</v>
      </c>
      <c r="AJ23" s="994"/>
      <c r="AK23" s="994"/>
      <c r="AL23" s="994"/>
      <c r="AM23" s="994" t="s">
        <v>525</v>
      </c>
      <c r="AN23" s="994"/>
      <c r="AO23" s="994"/>
      <c r="AP23" s="456"/>
      <c r="AQ23" s="177" t="s">
        <v>354</v>
      </c>
      <c r="AR23" s="170"/>
      <c r="AS23" s="170"/>
      <c r="AT23" s="171"/>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3"/>
      <c r="Z24" s="1004"/>
      <c r="AA24" s="1005"/>
      <c r="AB24" s="1009"/>
      <c r="AC24" s="1010"/>
      <c r="AD24" s="1011"/>
      <c r="AE24" s="374"/>
      <c r="AF24" s="374"/>
      <c r="AG24" s="374"/>
      <c r="AH24" s="374"/>
      <c r="AI24" s="374"/>
      <c r="AJ24" s="374"/>
      <c r="AK24" s="374"/>
      <c r="AL24" s="374"/>
      <c r="AM24" s="374"/>
      <c r="AN24" s="374"/>
      <c r="AO24" s="374"/>
      <c r="AP24" s="330"/>
      <c r="AQ24" s="268"/>
      <c r="AR24" s="269"/>
      <c r="AS24" s="138" t="s">
        <v>355</v>
      </c>
      <c r="AT24" s="173"/>
      <c r="AU24" s="269"/>
      <c r="AV24" s="269"/>
      <c r="AW24" s="377" t="s">
        <v>300</v>
      </c>
      <c r="AX24" s="378"/>
    </row>
    <row r="25" spans="1:50" ht="22.5" customHeight="1" x14ac:dyDescent="0.15">
      <c r="A25" s="513"/>
      <c r="B25" s="511"/>
      <c r="C25" s="511"/>
      <c r="D25" s="511"/>
      <c r="E25" s="511"/>
      <c r="F25" s="512"/>
      <c r="G25" s="538"/>
      <c r="H25" s="1012"/>
      <c r="I25" s="1012"/>
      <c r="J25" s="1012"/>
      <c r="K25" s="1012"/>
      <c r="L25" s="1012"/>
      <c r="M25" s="1012"/>
      <c r="N25" s="1012"/>
      <c r="O25" s="1013"/>
      <c r="P25" s="162"/>
      <c r="Q25" s="1020"/>
      <c r="R25" s="1020"/>
      <c r="S25" s="1020"/>
      <c r="T25" s="1020"/>
      <c r="U25" s="1020"/>
      <c r="V25" s="1020"/>
      <c r="W25" s="1020"/>
      <c r="X25" s="1021"/>
      <c r="Y25" s="998" t="s">
        <v>12</v>
      </c>
      <c r="Z25" s="999"/>
      <c r="AA25" s="1000"/>
      <c r="AB25" s="549"/>
      <c r="AC25" s="1001"/>
      <c r="AD25" s="1001"/>
      <c r="AE25" s="362"/>
      <c r="AF25" s="363"/>
      <c r="AG25" s="363"/>
      <c r="AH25" s="363"/>
      <c r="AI25" s="362"/>
      <c r="AJ25" s="363"/>
      <c r="AK25" s="363"/>
      <c r="AL25" s="363"/>
      <c r="AM25" s="362"/>
      <c r="AN25" s="363"/>
      <c r="AO25" s="363"/>
      <c r="AP25" s="363"/>
      <c r="AQ25" s="112"/>
      <c r="AR25" s="113"/>
      <c r="AS25" s="113"/>
      <c r="AT25" s="114"/>
      <c r="AU25" s="363"/>
      <c r="AV25" s="363"/>
      <c r="AW25" s="363"/>
      <c r="AX25" s="365"/>
    </row>
    <row r="26" spans="1:50"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1" t="s">
        <v>54</v>
      </c>
      <c r="Z26" s="995"/>
      <c r="AA26" s="996"/>
      <c r="AB26" s="520"/>
      <c r="AC26" s="997"/>
      <c r="AD26" s="997"/>
      <c r="AE26" s="362"/>
      <c r="AF26" s="363"/>
      <c r="AG26" s="363"/>
      <c r="AH26" s="363"/>
      <c r="AI26" s="362"/>
      <c r="AJ26" s="363"/>
      <c r="AK26" s="363"/>
      <c r="AL26" s="363"/>
      <c r="AM26" s="362"/>
      <c r="AN26" s="363"/>
      <c r="AO26" s="363"/>
      <c r="AP26" s="363"/>
      <c r="AQ26" s="112"/>
      <c r="AR26" s="113"/>
      <c r="AS26" s="113"/>
      <c r="AT26" s="114"/>
      <c r="AU26" s="363"/>
      <c r="AV26" s="363"/>
      <c r="AW26" s="363"/>
      <c r="AX26" s="365"/>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9" t="s">
        <v>301</v>
      </c>
      <c r="AC27" s="1027"/>
      <c r="AD27" s="1027"/>
      <c r="AE27" s="362"/>
      <c r="AF27" s="363"/>
      <c r="AG27" s="363"/>
      <c r="AH27" s="363"/>
      <c r="AI27" s="362"/>
      <c r="AJ27" s="363"/>
      <c r="AK27" s="363"/>
      <c r="AL27" s="363"/>
      <c r="AM27" s="362"/>
      <c r="AN27" s="363"/>
      <c r="AO27" s="363"/>
      <c r="AP27" s="363"/>
      <c r="AQ27" s="112"/>
      <c r="AR27" s="113"/>
      <c r="AS27" s="113"/>
      <c r="AT27" s="114"/>
      <c r="AU27" s="363"/>
      <c r="AV27" s="363"/>
      <c r="AW27" s="363"/>
      <c r="AX27" s="365"/>
    </row>
    <row r="28" spans="1:50" customFormat="1" ht="23.25" customHeight="1" x14ac:dyDescent="0.15">
      <c r="A28" s="895" t="s">
        <v>503</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0" t="s">
        <v>471</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2"/>
      <c r="Z30" s="410"/>
      <c r="AA30" s="411"/>
      <c r="AB30" s="1006" t="s">
        <v>11</v>
      </c>
      <c r="AC30" s="1007"/>
      <c r="AD30" s="1008"/>
      <c r="AE30" s="994" t="s">
        <v>554</v>
      </c>
      <c r="AF30" s="994"/>
      <c r="AG30" s="994"/>
      <c r="AH30" s="994"/>
      <c r="AI30" s="994" t="s">
        <v>551</v>
      </c>
      <c r="AJ30" s="994"/>
      <c r="AK30" s="994"/>
      <c r="AL30" s="994"/>
      <c r="AM30" s="994" t="s">
        <v>549</v>
      </c>
      <c r="AN30" s="994"/>
      <c r="AO30" s="994"/>
      <c r="AP30" s="456"/>
      <c r="AQ30" s="177" t="s">
        <v>354</v>
      </c>
      <c r="AR30" s="170"/>
      <c r="AS30" s="170"/>
      <c r="AT30" s="171"/>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3"/>
      <c r="Z31" s="1004"/>
      <c r="AA31" s="1005"/>
      <c r="AB31" s="1009"/>
      <c r="AC31" s="1010"/>
      <c r="AD31" s="1011"/>
      <c r="AE31" s="374"/>
      <c r="AF31" s="374"/>
      <c r="AG31" s="374"/>
      <c r="AH31" s="374"/>
      <c r="AI31" s="374"/>
      <c r="AJ31" s="374"/>
      <c r="AK31" s="374"/>
      <c r="AL31" s="374"/>
      <c r="AM31" s="374"/>
      <c r="AN31" s="374"/>
      <c r="AO31" s="374"/>
      <c r="AP31" s="330"/>
      <c r="AQ31" s="268"/>
      <c r="AR31" s="269"/>
      <c r="AS31" s="138" t="s">
        <v>355</v>
      </c>
      <c r="AT31" s="173"/>
      <c r="AU31" s="269"/>
      <c r="AV31" s="269"/>
      <c r="AW31" s="377" t="s">
        <v>300</v>
      </c>
      <c r="AX31" s="378"/>
    </row>
    <row r="32" spans="1:50" ht="22.5" customHeight="1" x14ac:dyDescent="0.15">
      <c r="A32" s="513"/>
      <c r="B32" s="511"/>
      <c r="C32" s="511"/>
      <c r="D32" s="511"/>
      <c r="E32" s="511"/>
      <c r="F32" s="512"/>
      <c r="G32" s="538"/>
      <c r="H32" s="1012"/>
      <c r="I32" s="1012"/>
      <c r="J32" s="1012"/>
      <c r="K32" s="1012"/>
      <c r="L32" s="1012"/>
      <c r="M32" s="1012"/>
      <c r="N32" s="1012"/>
      <c r="O32" s="1013"/>
      <c r="P32" s="162"/>
      <c r="Q32" s="1020"/>
      <c r="R32" s="1020"/>
      <c r="S32" s="1020"/>
      <c r="T32" s="1020"/>
      <c r="U32" s="1020"/>
      <c r="V32" s="1020"/>
      <c r="W32" s="1020"/>
      <c r="X32" s="1021"/>
      <c r="Y32" s="998" t="s">
        <v>12</v>
      </c>
      <c r="Z32" s="999"/>
      <c r="AA32" s="1000"/>
      <c r="AB32" s="549"/>
      <c r="AC32" s="1001"/>
      <c r="AD32" s="1001"/>
      <c r="AE32" s="362"/>
      <c r="AF32" s="363"/>
      <c r="AG32" s="363"/>
      <c r="AH32" s="363"/>
      <c r="AI32" s="362"/>
      <c r="AJ32" s="363"/>
      <c r="AK32" s="363"/>
      <c r="AL32" s="363"/>
      <c r="AM32" s="362"/>
      <c r="AN32" s="363"/>
      <c r="AO32" s="363"/>
      <c r="AP32" s="363"/>
      <c r="AQ32" s="112"/>
      <c r="AR32" s="113"/>
      <c r="AS32" s="113"/>
      <c r="AT32" s="114"/>
      <c r="AU32" s="363"/>
      <c r="AV32" s="363"/>
      <c r="AW32" s="363"/>
      <c r="AX32" s="365"/>
    </row>
    <row r="33" spans="1:50"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1" t="s">
        <v>54</v>
      </c>
      <c r="Z33" s="995"/>
      <c r="AA33" s="996"/>
      <c r="AB33" s="520"/>
      <c r="AC33" s="997"/>
      <c r="AD33" s="997"/>
      <c r="AE33" s="362"/>
      <c r="AF33" s="363"/>
      <c r="AG33" s="363"/>
      <c r="AH33" s="363"/>
      <c r="AI33" s="362"/>
      <c r="AJ33" s="363"/>
      <c r="AK33" s="363"/>
      <c r="AL33" s="363"/>
      <c r="AM33" s="362"/>
      <c r="AN33" s="363"/>
      <c r="AO33" s="363"/>
      <c r="AP33" s="363"/>
      <c r="AQ33" s="112"/>
      <c r="AR33" s="113"/>
      <c r="AS33" s="113"/>
      <c r="AT33" s="114"/>
      <c r="AU33" s="363"/>
      <c r="AV33" s="363"/>
      <c r="AW33" s="363"/>
      <c r="AX33" s="365"/>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9" t="s">
        <v>301</v>
      </c>
      <c r="AC34" s="1027"/>
      <c r="AD34" s="1027"/>
      <c r="AE34" s="362"/>
      <c r="AF34" s="363"/>
      <c r="AG34" s="363"/>
      <c r="AH34" s="363"/>
      <c r="AI34" s="362"/>
      <c r="AJ34" s="363"/>
      <c r="AK34" s="363"/>
      <c r="AL34" s="363"/>
      <c r="AM34" s="362"/>
      <c r="AN34" s="363"/>
      <c r="AO34" s="363"/>
      <c r="AP34" s="363"/>
      <c r="AQ34" s="112"/>
      <c r="AR34" s="113"/>
      <c r="AS34" s="113"/>
      <c r="AT34" s="114"/>
      <c r="AU34" s="363"/>
      <c r="AV34" s="363"/>
      <c r="AW34" s="363"/>
      <c r="AX34" s="365"/>
    </row>
    <row r="35" spans="1:50" customFormat="1" ht="23.25" customHeight="1" x14ac:dyDescent="0.15">
      <c r="A35" s="895" t="s">
        <v>503</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0" t="s">
        <v>471</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2"/>
      <c r="Z37" s="410"/>
      <c r="AA37" s="411"/>
      <c r="AB37" s="1006" t="s">
        <v>11</v>
      </c>
      <c r="AC37" s="1007"/>
      <c r="AD37" s="1008"/>
      <c r="AE37" s="994" t="s">
        <v>556</v>
      </c>
      <c r="AF37" s="994"/>
      <c r="AG37" s="994"/>
      <c r="AH37" s="994"/>
      <c r="AI37" s="994" t="s">
        <v>553</v>
      </c>
      <c r="AJ37" s="994"/>
      <c r="AK37" s="994"/>
      <c r="AL37" s="994"/>
      <c r="AM37" s="994" t="s">
        <v>550</v>
      </c>
      <c r="AN37" s="994"/>
      <c r="AO37" s="994"/>
      <c r="AP37" s="456"/>
      <c r="AQ37" s="177" t="s">
        <v>354</v>
      </c>
      <c r="AR37" s="170"/>
      <c r="AS37" s="170"/>
      <c r="AT37" s="171"/>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3"/>
      <c r="Z38" s="1004"/>
      <c r="AA38" s="1005"/>
      <c r="AB38" s="1009"/>
      <c r="AC38" s="1010"/>
      <c r="AD38" s="1011"/>
      <c r="AE38" s="374"/>
      <c r="AF38" s="374"/>
      <c r="AG38" s="374"/>
      <c r="AH38" s="374"/>
      <c r="AI38" s="374"/>
      <c r="AJ38" s="374"/>
      <c r="AK38" s="374"/>
      <c r="AL38" s="374"/>
      <c r="AM38" s="374"/>
      <c r="AN38" s="374"/>
      <c r="AO38" s="374"/>
      <c r="AP38" s="330"/>
      <c r="AQ38" s="268"/>
      <c r="AR38" s="269"/>
      <c r="AS38" s="138" t="s">
        <v>355</v>
      </c>
      <c r="AT38" s="173"/>
      <c r="AU38" s="269"/>
      <c r="AV38" s="269"/>
      <c r="AW38" s="377" t="s">
        <v>300</v>
      </c>
      <c r="AX38" s="378"/>
    </row>
    <row r="39" spans="1:50" ht="22.5" customHeight="1" x14ac:dyDescent="0.15">
      <c r="A39" s="513"/>
      <c r="B39" s="511"/>
      <c r="C39" s="511"/>
      <c r="D39" s="511"/>
      <c r="E39" s="511"/>
      <c r="F39" s="512"/>
      <c r="G39" s="538"/>
      <c r="H39" s="1012"/>
      <c r="I39" s="1012"/>
      <c r="J39" s="1012"/>
      <c r="K39" s="1012"/>
      <c r="L39" s="1012"/>
      <c r="M39" s="1012"/>
      <c r="N39" s="1012"/>
      <c r="O39" s="1013"/>
      <c r="P39" s="162"/>
      <c r="Q39" s="1020"/>
      <c r="R39" s="1020"/>
      <c r="S39" s="1020"/>
      <c r="T39" s="1020"/>
      <c r="U39" s="1020"/>
      <c r="V39" s="1020"/>
      <c r="W39" s="1020"/>
      <c r="X39" s="1021"/>
      <c r="Y39" s="998" t="s">
        <v>12</v>
      </c>
      <c r="Z39" s="999"/>
      <c r="AA39" s="1000"/>
      <c r="AB39" s="549"/>
      <c r="AC39" s="1001"/>
      <c r="AD39" s="1001"/>
      <c r="AE39" s="362"/>
      <c r="AF39" s="363"/>
      <c r="AG39" s="363"/>
      <c r="AH39" s="363"/>
      <c r="AI39" s="362"/>
      <c r="AJ39" s="363"/>
      <c r="AK39" s="363"/>
      <c r="AL39" s="363"/>
      <c r="AM39" s="362"/>
      <c r="AN39" s="363"/>
      <c r="AO39" s="363"/>
      <c r="AP39" s="363"/>
      <c r="AQ39" s="112"/>
      <c r="AR39" s="113"/>
      <c r="AS39" s="113"/>
      <c r="AT39" s="114"/>
      <c r="AU39" s="363"/>
      <c r="AV39" s="363"/>
      <c r="AW39" s="363"/>
      <c r="AX39" s="365"/>
    </row>
    <row r="40" spans="1:50"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1" t="s">
        <v>54</v>
      </c>
      <c r="Z40" s="995"/>
      <c r="AA40" s="996"/>
      <c r="AB40" s="520"/>
      <c r="AC40" s="997"/>
      <c r="AD40" s="997"/>
      <c r="AE40" s="362"/>
      <c r="AF40" s="363"/>
      <c r="AG40" s="363"/>
      <c r="AH40" s="363"/>
      <c r="AI40" s="362"/>
      <c r="AJ40" s="363"/>
      <c r="AK40" s="363"/>
      <c r="AL40" s="363"/>
      <c r="AM40" s="362"/>
      <c r="AN40" s="363"/>
      <c r="AO40" s="363"/>
      <c r="AP40" s="363"/>
      <c r="AQ40" s="112"/>
      <c r="AR40" s="113"/>
      <c r="AS40" s="113"/>
      <c r="AT40" s="114"/>
      <c r="AU40" s="363"/>
      <c r="AV40" s="363"/>
      <c r="AW40" s="363"/>
      <c r="AX40" s="365"/>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9" t="s">
        <v>301</v>
      </c>
      <c r="AC41" s="1027"/>
      <c r="AD41" s="1027"/>
      <c r="AE41" s="362"/>
      <c r="AF41" s="363"/>
      <c r="AG41" s="363"/>
      <c r="AH41" s="363"/>
      <c r="AI41" s="362"/>
      <c r="AJ41" s="363"/>
      <c r="AK41" s="363"/>
      <c r="AL41" s="363"/>
      <c r="AM41" s="362"/>
      <c r="AN41" s="363"/>
      <c r="AO41" s="363"/>
      <c r="AP41" s="363"/>
      <c r="AQ41" s="112"/>
      <c r="AR41" s="113"/>
      <c r="AS41" s="113"/>
      <c r="AT41" s="114"/>
      <c r="AU41" s="363"/>
      <c r="AV41" s="363"/>
      <c r="AW41" s="363"/>
      <c r="AX41" s="365"/>
    </row>
    <row r="42" spans="1:50" customFormat="1" ht="23.25" customHeight="1" x14ac:dyDescent="0.15">
      <c r="A42" s="895" t="s">
        <v>503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0" t="s">
        <v>471</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2"/>
      <c r="Z44" s="410"/>
      <c r="AA44" s="411"/>
      <c r="AB44" s="1006" t="s">
        <v>11</v>
      </c>
      <c r="AC44" s="1007"/>
      <c r="AD44" s="1008"/>
      <c r="AE44" s="994" t="s">
        <v>554</v>
      </c>
      <c r="AF44" s="994"/>
      <c r="AG44" s="994"/>
      <c r="AH44" s="994"/>
      <c r="AI44" s="994" t="s">
        <v>551</v>
      </c>
      <c r="AJ44" s="994"/>
      <c r="AK44" s="994"/>
      <c r="AL44" s="994"/>
      <c r="AM44" s="994" t="s">
        <v>525</v>
      </c>
      <c r="AN44" s="994"/>
      <c r="AO44" s="994"/>
      <c r="AP44" s="456"/>
      <c r="AQ44" s="177" t="s">
        <v>354</v>
      </c>
      <c r="AR44" s="170"/>
      <c r="AS44" s="170"/>
      <c r="AT44" s="171"/>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3"/>
      <c r="Z45" s="1004"/>
      <c r="AA45" s="1005"/>
      <c r="AB45" s="1009"/>
      <c r="AC45" s="1010"/>
      <c r="AD45" s="1011"/>
      <c r="AE45" s="374"/>
      <c r="AF45" s="374"/>
      <c r="AG45" s="374"/>
      <c r="AH45" s="374"/>
      <c r="AI45" s="374"/>
      <c r="AJ45" s="374"/>
      <c r="AK45" s="374"/>
      <c r="AL45" s="374"/>
      <c r="AM45" s="374"/>
      <c r="AN45" s="374"/>
      <c r="AO45" s="374"/>
      <c r="AP45" s="330"/>
      <c r="AQ45" s="268"/>
      <c r="AR45" s="269"/>
      <c r="AS45" s="138" t="s">
        <v>355</v>
      </c>
      <c r="AT45" s="173"/>
      <c r="AU45" s="269"/>
      <c r="AV45" s="269"/>
      <c r="AW45" s="377" t="s">
        <v>300</v>
      </c>
      <c r="AX45" s="378"/>
    </row>
    <row r="46" spans="1:50" ht="22.5" customHeight="1" x14ac:dyDescent="0.15">
      <c r="A46" s="513"/>
      <c r="B46" s="511"/>
      <c r="C46" s="511"/>
      <c r="D46" s="511"/>
      <c r="E46" s="511"/>
      <c r="F46" s="512"/>
      <c r="G46" s="538"/>
      <c r="H46" s="1012"/>
      <c r="I46" s="1012"/>
      <c r="J46" s="1012"/>
      <c r="K46" s="1012"/>
      <c r="L46" s="1012"/>
      <c r="M46" s="1012"/>
      <c r="N46" s="1012"/>
      <c r="O46" s="1013"/>
      <c r="P46" s="162"/>
      <c r="Q46" s="1020"/>
      <c r="R46" s="1020"/>
      <c r="S46" s="1020"/>
      <c r="T46" s="1020"/>
      <c r="U46" s="1020"/>
      <c r="V46" s="1020"/>
      <c r="W46" s="1020"/>
      <c r="X46" s="1021"/>
      <c r="Y46" s="998" t="s">
        <v>12</v>
      </c>
      <c r="Z46" s="999"/>
      <c r="AA46" s="1000"/>
      <c r="AB46" s="549"/>
      <c r="AC46" s="1001"/>
      <c r="AD46" s="1001"/>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1" t="s">
        <v>54</v>
      </c>
      <c r="Z47" s="995"/>
      <c r="AA47" s="996"/>
      <c r="AB47" s="520"/>
      <c r="AC47" s="997"/>
      <c r="AD47" s="997"/>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9" t="s">
        <v>301</v>
      </c>
      <c r="AC48" s="1027"/>
      <c r="AD48" s="1027"/>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customFormat="1" ht="23.25" customHeight="1" x14ac:dyDescent="0.15">
      <c r="A49" s="895" t="s">
        <v>503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0" t="s">
        <v>471</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2"/>
      <c r="Z51" s="410"/>
      <c r="AA51" s="411"/>
      <c r="AB51" s="456" t="s">
        <v>11</v>
      </c>
      <c r="AC51" s="1007"/>
      <c r="AD51" s="1008"/>
      <c r="AE51" s="994" t="s">
        <v>554</v>
      </c>
      <c r="AF51" s="994"/>
      <c r="AG51" s="994"/>
      <c r="AH51" s="994"/>
      <c r="AI51" s="994" t="s">
        <v>551</v>
      </c>
      <c r="AJ51" s="994"/>
      <c r="AK51" s="994"/>
      <c r="AL51" s="994"/>
      <c r="AM51" s="994" t="s">
        <v>525</v>
      </c>
      <c r="AN51" s="994"/>
      <c r="AO51" s="994"/>
      <c r="AP51" s="456"/>
      <c r="AQ51" s="177" t="s">
        <v>354</v>
      </c>
      <c r="AR51" s="170"/>
      <c r="AS51" s="170"/>
      <c r="AT51" s="171"/>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3"/>
      <c r="Z52" s="1004"/>
      <c r="AA52" s="1005"/>
      <c r="AB52" s="1009"/>
      <c r="AC52" s="1010"/>
      <c r="AD52" s="1011"/>
      <c r="AE52" s="374"/>
      <c r="AF52" s="374"/>
      <c r="AG52" s="374"/>
      <c r="AH52" s="374"/>
      <c r="AI52" s="374"/>
      <c r="AJ52" s="374"/>
      <c r="AK52" s="374"/>
      <c r="AL52" s="374"/>
      <c r="AM52" s="374"/>
      <c r="AN52" s="374"/>
      <c r="AO52" s="374"/>
      <c r="AP52" s="330"/>
      <c r="AQ52" s="268"/>
      <c r="AR52" s="269"/>
      <c r="AS52" s="138" t="s">
        <v>355</v>
      </c>
      <c r="AT52" s="173"/>
      <c r="AU52" s="269"/>
      <c r="AV52" s="269"/>
      <c r="AW52" s="377" t="s">
        <v>300</v>
      </c>
      <c r="AX52" s="378"/>
    </row>
    <row r="53" spans="1:50" ht="22.5" customHeight="1" x14ac:dyDescent="0.15">
      <c r="A53" s="513"/>
      <c r="B53" s="511"/>
      <c r="C53" s="511"/>
      <c r="D53" s="511"/>
      <c r="E53" s="511"/>
      <c r="F53" s="512"/>
      <c r="G53" s="538"/>
      <c r="H53" s="1012"/>
      <c r="I53" s="1012"/>
      <c r="J53" s="1012"/>
      <c r="K53" s="1012"/>
      <c r="L53" s="1012"/>
      <c r="M53" s="1012"/>
      <c r="N53" s="1012"/>
      <c r="O53" s="1013"/>
      <c r="P53" s="162"/>
      <c r="Q53" s="1020"/>
      <c r="R53" s="1020"/>
      <c r="S53" s="1020"/>
      <c r="T53" s="1020"/>
      <c r="U53" s="1020"/>
      <c r="V53" s="1020"/>
      <c r="W53" s="1020"/>
      <c r="X53" s="1021"/>
      <c r="Y53" s="998" t="s">
        <v>12</v>
      </c>
      <c r="Z53" s="999"/>
      <c r="AA53" s="1000"/>
      <c r="AB53" s="549"/>
      <c r="AC53" s="1001"/>
      <c r="AD53" s="1001"/>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1" t="s">
        <v>54</v>
      </c>
      <c r="Z54" s="995"/>
      <c r="AA54" s="996"/>
      <c r="AB54" s="520"/>
      <c r="AC54" s="997"/>
      <c r="AD54" s="997"/>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9" t="s">
        <v>301</v>
      </c>
      <c r="AC55" s="1027"/>
      <c r="AD55" s="1027"/>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customFormat="1" ht="23.25" customHeight="1" x14ac:dyDescent="0.15">
      <c r="A56" s="895" t="s">
        <v>503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0" t="s">
        <v>471</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2"/>
      <c r="Z58" s="410"/>
      <c r="AA58" s="411"/>
      <c r="AB58" s="1006" t="s">
        <v>11</v>
      </c>
      <c r="AC58" s="1007"/>
      <c r="AD58" s="1008"/>
      <c r="AE58" s="994" t="s">
        <v>554</v>
      </c>
      <c r="AF58" s="994"/>
      <c r="AG58" s="994"/>
      <c r="AH58" s="994"/>
      <c r="AI58" s="994" t="s">
        <v>551</v>
      </c>
      <c r="AJ58" s="994"/>
      <c r="AK58" s="994"/>
      <c r="AL58" s="994"/>
      <c r="AM58" s="994" t="s">
        <v>525</v>
      </c>
      <c r="AN58" s="994"/>
      <c r="AO58" s="994"/>
      <c r="AP58" s="456"/>
      <c r="AQ58" s="177" t="s">
        <v>354</v>
      </c>
      <c r="AR58" s="170"/>
      <c r="AS58" s="170"/>
      <c r="AT58" s="171"/>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3"/>
      <c r="Z59" s="1004"/>
      <c r="AA59" s="1005"/>
      <c r="AB59" s="1009"/>
      <c r="AC59" s="1010"/>
      <c r="AD59" s="1011"/>
      <c r="AE59" s="374"/>
      <c r="AF59" s="374"/>
      <c r="AG59" s="374"/>
      <c r="AH59" s="374"/>
      <c r="AI59" s="374"/>
      <c r="AJ59" s="374"/>
      <c r="AK59" s="374"/>
      <c r="AL59" s="374"/>
      <c r="AM59" s="374"/>
      <c r="AN59" s="374"/>
      <c r="AO59" s="374"/>
      <c r="AP59" s="330"/>
      <c r="AQ59" s="268"/>
      <c r="AR59" s="269"/>
      <c r="AS59" s="138" t="s">
        <v>355</v>
      </c>
      <c r="AT59" s="173"/>
      <c r="AU59" s="269"/>
      <c r="AV59" s="269"/>
      <c r="AW59" s="377" t="s">
        <v>300</v>
      </c>
      <c r="AX59" s="378"/>
    </row>
    <row r="60" spans="1:50" ht="22.5" customHeight="1" x14ac:dyDescent="0.15">
      <c r="A60" s="513"/>
      <c r="B60" s="511"/>
      <c r="C60" s="511"/>
      <c r="D60" s="511"/>
      <c r="E60" s="511"/>
      <c r="F60" s="512"/>
      <c r="G60" s="538"/>
      <c r="H60" s="1012"/>
      <c r="I60" s="1012"/>
      <c r="J60" s="1012"/>
      <c r="K60" s="1012"/>
      <c r="L60" s="1012"/>
      <c r="M60" s="1012"/>
      <c r="N60" s="1012"/>
      <c r="O60" s="1013"/>
      <c r="P60" s="162"/>
      <c r="Q60" s="1020"/>
      <c r="R60" s="1020"/>
      <c r="S60" s="1020"/>
      <c r="T60" s="1020"/>
      <c r="U60" s="1020"/>
      <c r="V60" s="1020"/>
      <c r="W60" s="1020"/>
      <c r="X60" s="1021"/>
      <c r="Y60" s="998" t="s">
        <v>12</v>
      </c>
      <c r="Z60" s="999"/>
      <c r="AA60" s="1000"/>
      <c r="AB60" s="549"/>
      <c r="AC60" s="1001"/>
      <c r="AD60" s="1001"/>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1" t="s">
        <v>54</v>
      </c>
      <c r="Z61" s="995"/>
      <c r="AA61" s="996"/>
      <c r="AB61" s="520"/>
      <c r="AC61" s="997"/>
      <c r="AD61" s="997"/>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9" t="s">
        <v>301</v>
      </c>
      <c r="AC62" s="1027"/>
      <c r="AD62" s="1027"/>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customFormat="1" ht="23.25" customHeight="1" x14ac:dyDescent="0.15">
      <c r="A63" s="895" t="s">
        <v>503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0" t="s">
        <v>471</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2"/>
      <c r="Z65" s="410"/>
      <c r="AA65" s="411"/>
      <c r="AB65" s="1006" t="s">
        <v>11</v>
      </c>
      <c r="AC65" s="1007"/>
      <c r="AD65" s="1008"/>
      <c r="AE65" s="994" t="s">
        <v>554</v>
      </c>
      <c r="AF65" s="994"/>
      <c r="AG65" s="994"/>
      <c r="AH65" s="994"/>
      <c r="AI65" s="994" t="s">
        <v>551</v>
      </c>
      <c r="AJ65" s="994"/>
      <c r="AK65" s="994"/>
      <c r="AL65" s="994"/>
      <c r="AM65" s="994" t="s">
        <v>525</v>
      </c>
      <c r="AN65" s="994"/>
      <c r="AO65" s="994"/>
      <c r="AP65" s="456"/>
      <c r="AQ65" s="177" t="s">
        <v>354</v>
      </c>
      <c r="AR65" s="170"/>
      <c r="AS65" s="170"/>
      <c r="AT65" s="171"/>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3"/>
      <c r="Z66" s="1004"/>
      <c r="AA66" s="1005"/>
      <c r="AB66" s="1009"/>
      <c r="AC66" s="1010"/>
      <c r="AD66" s="1011"/>
      <c r="AE66" s="374"/>
      <c r="AF66" s="374"/>
      <c r="AG66" s="374"/>
      <c r="AH66" s="374"/>
      <c r="AI66" s="374"/>
      <c r="AJ66" s="374"/>
      <c r="AK66" s="374"/>
      <c r="AL66" s="374"/>
      <c r="AM66" s="374"/>
      <c r="AN66" s="374"/>
      <c r="AO66" s="374"/>
      <c r="AP66" s="330"/>
      <c r="AQ66" s="268"/>
      <c r="AR66" s="269"/>
      <c r="AS66" s="138" t="s">
        <v>355</v>
      </c>
      <c r="AT66" s="173"/>
      <c r="AU66" s="269"/>
      <c r="AV66" s="269"/>
      <c r="AW66" s="377" t="s">
        <v>300</v>
      </c>
      <c r="AX66" s="378"/>
    </row>
    <row r="67" spans="1:50" ht="22.5" customHeight="1" x14ac:dyDescent="0.15">
      <c r="A67" s="513"/>
      <c r="B67" s="511"/>
      <c r="C67" s="511"/>
      <c r="D67" s="511"/>
      <c r="E67" s="511"/>
      <c r="F67" s="512"/>
      <c r="G67" s="538"/>
      <c r="H67" s="1012"/>
      <c r="I67" s="1012"/>
      <c r="J67" s="1012"/>
      <c r="K67" s="1012"/>
      <c r="L67" s="1012"/>
      <c r="M67" s="1012"/>
      <c r="N67" s="1012"/>
      <c r="O67" s="1013"/>
      <c r="P67" s="162"/>
      <c r="Q67" s="1020"/>
      <c r="R67" s="1020"/>
      <c r="S67" s="1020"/>
      <c r="T67" s="1020"/>
      <c r="U67" s="1020"/>
      <c r="V67" s="1020"/>
      <c r="W67" s="1020"/>
      <c r="X67" s="1021"/>
      <c r="Y67" s="998" t="s">
        <v>12</v>
      </c>
      <c r="Z67" s="999"/>
      <c r="AA67" s="1000"/>
      <c r="AB67" s="549"/>
      <c r="AC67" s="1001"/>
      <c r="AD67" s="1001"/>
      <c r="AE67" s="362"/>
      <c r="AF67" s="363"/>
      <c r="AG67" s="363"/>
      <c r="AH67" s="363"/>
      <c r="AI67" s="362"/>
      <c r="AJ67" s="363"/>
      <c r="AK67" s="363"/>
      <c r="AL67" s="363"/>
      <c r="AM67" s="362"/>
      <c r="AN67" s="363"/>
      <c r="AO67" s="363"/>
      <c r="AP67" s="363"/>
      <c r="AQ67" s="112"/>
      <c r="AR67" s="113"/>
      <c r="AS67" s="113"/>
      <c r="AT67" s="114"/>
      <c r="AU67" s="363"/>
      <c r="AV67" s="363"/>
      <c r="AW67" s="363"/>
      <c r="AX67" s="365"/>
    </row>
    <row r="68" spans="1:50"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1" t="s">
        <v>54</v>
      </c>
      <c r="Z68" s="995"/>
      <c r="AA68" s="996"/>
      <c r="AB68" s="520"/>
      <c r="AC68" s="997"/>
      <c r="AD68" s="997"/>
      <c r="AE68" s="362"/>
      <c r="AF68" s="363"/>
      <c r="AG68" s="363"/>
      <c r="AH68" s="363"/>
      <c r="AI68" s="362"/>
      <c r="AJ68" s="363"/>
      <c r="AK68" s="363"/>
      <c r="AL68" s="363"/>
      <c r="AM68" s="362"/>
      <c r="AN68" s="363"/>
      <c r="AO68" s="363"/>
      <c r="AP68" s="363"/>
      <c r="AQ68" s="112"/>
      <c r="AR68" s="113"/>
      <c r="AS68" s="113"/>
      <c r="AT68" s="114"/>
      <c r="AU68" s="363"/>
      <c r="AV68" s="363"/>
      <c r="AW68" s="363"/>
      <c r="AX68" s="365"/>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1" t="s">
        <v>13</v>
      </c>
      <c r="Z69" s="995"/>
      <c r="AA69" s="996"/>
      <c r="AB69" s="495" t="s">
        <v>301</v>
      </c>
      <c r="AC69" s="424"/>
      <c r="AD69" s="424"/>
      <c r="AE69" s="362"/>
      <c r="AF69" s="363"/>
      <c r="AG69" s="363"/>
      <c r="AH69" s="363"/>
      <c r="AI69" s="362"/>
      <c r="AJ69" s="363"/>
      <c r="AK69" s="363"/>
      <c r="AL69" s="363"/>
      <c r="AM69" s="362"/>
      <c r="AN69" s="363"/>
      <c r="AO69" s="363"/>
      <c r="AP69" s="363"/>
      <c r="AQ69" s="112"/>
      <c r="AR69" s="113"/>
      <c r="AS69" s="113"/>
      <c r="AT69" s="114"/>
      <c r="AU69" s="363"/>
      <c r="AV69" s="363"/>
      <c r="AW69" s="363"/>
      <c r="AX69" s="365"/>
    </row>
    <row r="70" spans="1:50" customFormat="1" ht="23.25" customHeight="1" x14ac:dyDescent="0.15">
      <c r="A70" s="895" t="s">
        <v>503</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7" t="s">
        <v>489</v>
      </c>
      <c r="H2" s="438"/>
      <c r="I2" s="438"/>
      <c r="J2" s="438"/>
      <c r="K2" s="438"/>
      <c r="L2" s="438"/>
      <c r="M2" s="438"/>
      <c r="N2" s="438"/>
      <c r="O2" s="438"/>
      <c r="P2" s="438"/>
      <c r="Q2" s="438"/>
      <c r="R2" s="438"/>
      <c r="S2" s="438"/>
      <c r="T2" s="438"/>
      <c r="U2" s="438"/>
      <c r="V2" s="438"/>
      <c r="W2" s="438"/>
      <c r="X2" s="438"/>
      <c r="Y2" s="438"/>
      <c r="Z2" s="438"/>
      <c r="AA2" s="438"/>
      <c r="AB2" s="439"/>
      <c r="AC2" s="437" t="s">
        <v>491</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4"/>
      <c r="B4" s="1035"/>
      <c r="C4" s="1035"/>
      <c r="D4" s="1035"/>
      <c r="E4" s="1035"/>
      <c r="F4" s="1036"/>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4"/>
      <c r="B5" s="1035"/>
      <c r="C5" s="1035"/>
      <c r="D5" s="1035"/>
      <c r="E5" s="1035"/>
      <c r="F5" s="103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4"/>
      <c r="B6" s="1035"/>
      <c r="C6" s="1035"/>
      <c r="D6" s="1035"/>
      <c r="E6" s="1035"/>
      <c r="F6" s="103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4"/>
      <c r="B7" s="1035"/>
      <c r="C7" s="1035"/>
      <c r="D7" s="1035"/>
      <c r="E7" s="1035"/>
      <c r="F7" s="103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4"/>
      <c r="B8" s="1035"/>
      <c r="C8" s="1035"/>
      <c r="D8" s="1035"/>
      <c r="E8" s="1035"/>
      <c r="F8" s="103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4"/>
      <c r="B9" s="1035"/>
      <c r="C9" s="1035"/>
      <c r="D9" s="1035"/>
      <c r="E9" s="1035"/>
      <c r="F9" s="103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4"/>
      <c r="B10" s="1035"/>
      <c r="C10" s="1035"/>
      <c r="D10" s="1035"/>
      <c r="E10" s="1035"/>
      <c r="F10" s="103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4"/>
      <c r="B11" s="1035"/>
      <c r="C11" s="1035"/>
      <c r="D11" s="1035"/>
      <c r="E11" s="1035"/>
      <c r="F11" s="103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4"/>
      <c r="B12" s="1035"/>
      <c r="C12" s="1035"/>
      <c r="D12" s="1035"/>
      <c r="E12" s="1035"/>
      <c r="F12" s="103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4"/>
      <c r="B13" s="1035"/>
      <c r="C13" s="1035"/>
      <c r="D13" s="1035"/>
      <c r="E13" s="1035"/>
      <c r="F13" s="103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4"/>
      <c r="B15" s="1035"/>
      <c r="C15" s="1035"/>
      <c r="D15" s="1035"/>
      <c r="E15" s="1035"/>
      <c r="F15" s="1036"/>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4"/>
      <c r="B17" s="1035"/>
      <c r="C17" s="1035"/>
      <c r="D17" s="1035"/>
      <c r="E17" s="1035"/>
      <c r="F17" s="1036"/>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4"/>
      <c r="B18" s="1035"/>
      <c r="C18" s="1035"/>
      <c r="D18" s="1035"/>
      <c r="E18" s="1035"/>
      <c r="F18" s="103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4"/>
      <c r="B19" s="1035"/>
      <c r="C19" s="1035"/>
      <c r="D19" s="1035"/>
      <c r="E19" s="1035"/>
      <c r="F19" s="103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4"/>
      <c r="B20" s="1035"/>
      <c r="C20" s="1035"/>
      <c r="D20" s="1035"/>
      <c r="E20" s="1035"/>
      <c r="F20" s="103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4"/>
      <c r="B21" s="1035"/>
      <c r="C21" s="1035"/>
      <c r="D21" s="1035"/>
      <c r="E21" s="1035"/>
      <c r="F21" s="103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4"/>
      <c r="B22" s="1035"/>
      <c r="C22" s="1035"/>
      <c r="D22" s="1035"/>
      <c r="E22" s="1035"/>
      <c r="F22" s="103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4"/>
      <c r="B23" s="1035"/>
      <c r="C23" s="1035"/>
      <c r="D23" s="1035"/>
      <c r="E23" s="1035"/>
      <c r="F23" s="103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4"/>
      <c r="B24" s="1035"/>
      <c r="C24" s="1035"/>
      <c r="D24" s="1035"/>
      <c r="E24" s="1035"/>
      <c r="F24" s="103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4"/>
      <c r="B25" s="1035"/>
      <c r="C25" s="1035"/>
      <c r="D25" s="1035"/>
      <c r="E25" s="1035"/>
      <c r="F25" s="103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4"/>
      <c r="B26" s="1035"/>
      <c r="C26" s="1035"/>
      <c r="D26" s="1035"/>
      <c r="E26" s="1035"/>
      <c r="F26" s="103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4"/>
      <c r="B28" s="1035"/>
      <c r="C28" s="1035"/>
      <c r="D28" s="1035"/>
      <c r="E28" s="1035"/>
      <c r="F28" s="1036"/>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4"/>
      <c r="B30" s="1035"/>
      <c r="C30" s="1035"/>
      <c r="D30" s="1035"/>
      <c r="E30" s="1035"/>
      <c r="F30" s="1036"/>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4"/>
      <c r="B31" s="1035"/>
      <c r="C31" s="1035"/>
      <c r="D31" s="1035"/>
      <c r="E31" s="1035"/>
      <c r="F31" s="103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4"/>
      <c r="B32" s="1035"/>
      <c r="C32" s="1035"/>
      <c r="D32" s="1035"/>
      <c r="E32" s="1035"/>
      <c r="F32" s="103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4"/>
      <c r="B33" s="1035"/>
      <c r="C33" s="1035"/>
      <c r="D33" s="1035"/>
      <c r="E33" s="1035"/>
      <c r="F33" s="103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4"/>
      <c r="B34" s="1035"/>
      <c r="C34" s="1035"/>
      <c r="D34" s="1035"/>
      <c r="E34" s="1035"/>
      <c r="F34" s="103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4"/>
      <c r="B35" s="1035"/>
      <c r="C35" s="1035"/>
      <c r="D35" s="1035"/>
      <c r="E35" s="1035"/>
      <c r="F35" s="103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4"/>
      <c r="B36" s="1035"/>
      <c r="C36" s="1035"/>
      <c r="D36" s="1035"/>
      <c r="E36" s="1035"/>
      <c r="F36" s="103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4"/>
      <c r="B37" s="1035"/>
      <c r="C37" s="1035"/>
      <c r="D37" s="1035"/>
      <c r="E37" s="1035"/>
      <c r="F37" s="103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4"/>
      <c r="B38" s="1035"/>
      <c r="C38" s="1035"/>
      <c r="D38" s="1035"/>
      <c r="E38" s="1035"/>
      <c r="F38" s="103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4"/>
      <c r="B39" s="1035"/>
      <c r="C39" s="1035"/>
      <c r="D39" s="1035"/>
      <c r="E39" s="1035"/>
      <c r="F39" s="103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4"/>
      <c r="B41" s="1035"/>
      <c r="C41" s="1035"/>
      <c r="D41" s="1035"/>
      <c r="E41" s="1035"/>
      <c r="F41" s="1036"/>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4"/>
      <c r="B43" s="1035"/>
      <c r="C43" s="1035"/>
      <c r="D43" s="1035"/>
      <c r="E43" s="1035"/>
      <c r="F43" s="1036"/>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4"/>
      <c r="B44" s="1035"/>
      <c r="C44" s="1035"/>
      <c r="D44" s="1035"/>
      <c r="E44" s="1035"/>
      <c r="F44" s="103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4"/>
      <c r="B45" s="1035"/>
      <c r="C45" s="1035"/>
      <c r="D45" s="1035"/>
      <c r="E45" s="1035"/>
      <c r="F45" s="103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4"/>
      <c r="B46" s="1035"/>
      <c r="C46" s="1035"/>
      <c r="D46" s="1035"/>
      <c r="E46" s="1035"/>
      <c r="F46" s="103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4"/>
      <c r="B47" s="1035"/>
      <c r="C47" s="1035"/>
      <c r="D47" s="1035"/>
      <c r="E47" s="1035"/>
      <c r="F47" s="103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4"/>
      <c r="B48" s="1035"/>
      <c r="C48" s="1035"/>
      <c r="D48" s="1035"/>
      <c r="E48" s="1035"/>
      <c r="F48" s="103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4"/>
      <c r="B49" s="1035"/>
      <c r="C49" s="1035"/>
      <c r="D49" s="1035"/>
      <c r="E49" s="1035"/>
      <c r="F49" s="103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4"/>
      <c r="B50" s="1035"/>
      <c r="C50" s="1035"/>
      <c r="D50" s="1035"/>
      <c r="E50" s="1035"/>
      <c r="F50" s="103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4"/>
      <c r="B51" s="1035"/>
      <c r="C51" s="1035"/>
      <c r="D51" s="1035"/>
      <c r="E51" s="1035"/>
      <c r="F51" s="103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4"/>
      <c r="B52" s="1035"/>
      <c r="C52" s="1035"/>
      <c r="D52" s="1035"/>
      <c r="E52" s="1035"/>
      <c r="F52" s="103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4"/>
      <c r="B57" s="1035"/>
      <c r="C57" s="1035"/>
      <c r="D57" s="1035"/>
      <c r="E57" s="1035"/>
      <c r="F57" s="1036"/>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4"/>
      <c r="B58" s="1035"/>
      <c r="C58" s="1035"/>
      <c r="D58" s="1035"/>
      <c r="E58" s="1035"/>
      <c r="F58" s="103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4"/>
      <c r="B59" s="1035"/>
      <c r="C59" s="1035"/>
      <c r="D59" s="1035"/>
      <c r="E59" s="1035"/>
      <c r="F59" s="103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4"/>
      <c r="B60" s="1035"/>
      <c r="C60" s="1035"/>
      <c r="D60" s="1035"/>
      <c r="E60" s="1035"/>
      <c r="F60" s="103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4"/>
      <c r="B61" s="1035"/>
      <c r="C61" s="1035"/>
      <c r="D61" s="1035"/>
      <c r="E61" s="1035"/>
      <c r="F61" s="103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4"/>
      <c r="B62" s="1035"/>
      <c r="C62" s="1035"/>
      <c r="D62" s="1035"/>
      <c r="E62" s="1035"/>
      <c r="F62" s="103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4"/>
      <c r="B63" s="1035"/>
      <c r="C63" s="1035"/>
      <c r="D63" s="1035"/>
      <c r="E63" s="1035"/>
      <c r="F63" s="103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4"/>
      <c r="B64" s="1035"/>
      <c r="C64" s="1035"/>
      <c r="D64" s="1035"/>
      <c r="E64" s="1035"/>
      <c r="F64" s="103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4"/>
      <c r="B65" s="1035"/>
      <c r="C65" s="1035"/>
      <c r="D65" s="1035"/>
      <c r="E65" s="1035"/>
      <c r="F65" s="103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4"/>
      <c r="B66" s="1035"/>
      <c r="C66" s="1035"/>
      <c r="D66" s="1035"/>
      <c r="E66" s="1035"/>
      <c r="F66" s="103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4"/>
      <c r="B68" s="1035"/>
      <c r="C68" s="1035"/>
      <c r="D68" s="1035"/>
      <c r="E68" s="1035"/>
      <c r="F68" s="1036"/>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4"/>
      <c r="B70" s="1035"/>
      <c r="C70" s="1035"/>
      <c r="D70" s="1035"/>
      <c r="E70" s="1035"/>
      <c r="F70" s="1036"/>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4"/>
      <c r="B71" s="1035"/>
      <c r="C71" s="1035"/>
      <c r="D71" s="1035"/>
      <c r="E71" s="1035"/>
      <c r="F71" s="103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4"/>
      <c r="B72" s="1035"/>
      <c r="C72" s="1035"/>
      <c r="D72" s="1035"/>
      <c r="E72" s="1035"/>
      <c r="F72" s="103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4"/>
      <c r="B73" s="1035"/>
      <c r="C73" s="1035"/>
      <c r="D73" s="1035"/>
      <c r="E73" s="1035"/>
      <c r="F73" s="103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4"/>
      <c r="B74" s="1035"/>
      <c r="C74" s="1035"/>
      <c r="D74" s="1035"/>
      <c r="E74" s="1035"/>
      <c r="F74" s="103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4"/>
      <c r="B75" s="1035"/>
      <c r="C75" s="1035"/>
      <c r="D75" s="1035"/>
      <c r="E75" s="1035"/>
      <c r="F75" s="103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4"/>
      <c r="B76" s="1035"/>
      <c r="C76" s="1035"/>
      <c r="D76" s="1035"/>
      <c r="E76" s="1035"/>
      <c r="F76" s="103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4"/>
      <c r="B77" s="1035"/>
      <c r="C77" s="1035"/>
      <c r="D77" s="1035"/>
      <c r="E77" s="1035"/>
      <c r="F77" s="103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4"/>
      <c r="B78" s="1035"/>
      <c r="C78" s="1035"/>
      <c r="D78" s="1035"/>
      <c r="E78" s="1035"/>
      <c r="F78" s="103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4"/>
      <c r="B79" s="1035"/>
      <c r="C79" s="1035"/>
      <c r="D79" s="1035"/>
      <c r="E79" s="1035"/>
      <c r="F79" s="103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4"/>
      <c r="B81" s="1035"/>
      <c r="C81" s="1035"/>
      <c r="D81" s="1035"/>
      <c r="E81" s="1035"/>
      <c r="F81" s="1036"/>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4"/>
      <c r="B83" s="1035"/>
      <c r="C83" s="1035"/>
      <c r="D83" s="1035"/>
      <c r="E83" s="1035"/>
      <c r="F83" s="1036"/>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4"/>
      <c r="B84" s="1035"/>
      <c r="C84" s="1035"/>
      <c r="D84" s="1035"/>
      <c r="E84" s="1035"/>
      <c r="F84" s="103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4"/>
      <c r="B85" s="1035"/>
      <c r="C85" s="1035"/>
      <c r="D85" s="1035"/>
      <c r="E85" s="1035"/>
      <c r="F85" s="103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4"/>
      <c r="B86" s="1035"/>
      <c r="C86" s="1035"/>
      <c r="D86" s="1035"/>
      <c r="E86" s="1035"/>
      <c r="F86" s="103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4"/>
      <c r="B87" s="1035"/>
      <c r="C87" s="1035"/>
      <c r="D87" s="1035"/>
      <c r="E87" s="1035"/>
      <c r="F87" s="103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4"/>
      <c r="B88" s="1035"/>
      <c r="C88" s="1035"/>
      <c r="D88" s="1035"/>
      <c r="E88" s="1035"/>
      <c r="F88" s="103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4"/>
      <c r="B89" s="1035"/>
      <c r="C89" s="1035"/>
      <c r="D89" s="1035"/>
      <c r="E89" s="1035"/>
      <c r="F89" s="103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4"/>
      <c r="B90" s="1035"/>
      <c r="C90" s="1035"/>
      <c r="D90" s="1035"/>
      <c r="E90" s="1035"/>
      <c r="F90" s="103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4"/>
      <c r="B91" s="1035"/>
      <c r="C91" s="1035"/>
      <c r="D91" s="1035"/>
      <c r="E91" s="1035"/>
      <c r="F91" s="103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4"/>
      <c r="B92" s="1035"/>
      <c r="C92" s="1035"/>
      <c r="D92" s="1035"/>
      <c r="E92" s="1035"/>
      <c r="F92" s="103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4"/>
      <c r="B94" s="1035"/>
      <c r="C94" s="1035"/>
      <c r="D94" s="1035"/>
      <c r="E94" s="1035"/>
      <c r="F94" s="1036"/>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4"/>
      <c r="B96" s="1035"/>
      <c r="C96" s="1035"/>
      <c r="D96" s="1035"/>
      <c r="E96" s="1035"/>
      <c r="F96" s="1036"/>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4"/>
      <c r="B97" s="1035"/>
      <c r="C97" s="1035"/>
      <c r="D97" s="1035"/>
      <c r="E97" s="1035"/>
      <c r="F97" s="103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4"/>
      <c r="B98" s="1035"/>
      <c r="C98" s="1035"/>
      <c r="D98" s="1035"/>
      <c r="E98" s="1035"/>
      <c r="F98" s="103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4"/>
      <c r="B99" s="1035"/>
      <c r="C99" s="1035"/>
      <c r="D99" s="1035"/>
      <c r="E99" s="1035"/>
      <c r="F99" s="103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4"/>
      <c r="B100" s="1035"/>
      <c r="C100" s="1035"/>
      <c r="D100" s="1035"/>
      <c r="E100" s="1035"/>
      <c r="F100" s="103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4"/>
      <c r="B101" s="1035"/>
      <c r="C101" s="1035"/>
      <c r="D101" s="1035"/>
      <c r="E101" s="1035"/>
      <c r="F101" s="103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4"/>
      <c r="B102" s="1035"/>
      <c r="C102" s="1035"/>
      <c r="D102" s="1035"/>
      <c r="E102" s="1035"/>
      <c r="F102" s="103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4"/>
      <c r="B103" s="1035"/>
      <c r="C103" s="1035"/>
      <c r="D103" s="1035"/>
      <c r="E103" s="1035"/>
      <c r="F103" s="103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4"/>
      <c r="B104" s="1035"/>
      <c r="C104" s="1035"/>
      <c r="D104" s="1035"/>
      <c r="E104" s="1035"/>
      <c r="F104" s="103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4"/>
      <c r="B105" s="1035"/>
      <c r="C105" s="1035"/>
      <c r="D105" s="1035"/>
      <c r="E105" s="1035"/>
      <c r="F105" s="103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4"/>
      <c r="B110" s="1035"/>
      <c r="C110" s="1035"/>
      <c r="D110" s="1035"/>
      <c r="E110" s="1035"/>
      <c r="F110" s="103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4"/>
      <c r="B111" s="1035"/>
      <c r="C111" s="1035"/>
      <c r="D111" s="1035"/>
      <c r="E111" s="1035"/>
      <c r="F111" s="103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4"/>
      <c r="B112" s="1035"/>
      <c r="C112" s="1035"/>
      <c r="D112" s="1035"/>
      <c r="E112" s="1035"/>
      <c r="F112" s="103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4"/>
      <c r="B113" s="1035"/>
      <c r="C113" s="1035"/>
      <c r="D113" s="1035"/>
      <c r="E113" s="1035"/>
      <c r="F113" s="103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4"/>
      <c r="B114" s="1035"/>
      <c r="C114" s="1035"/>
      <c r="D114" s="1035"/>
      <c r="E114" s="1035"/>
      <c r="F114" s="103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4"/>
      <c r="B115" s="1035"/>
      <c r="C115" s="1035"/>
      <c r="D115" s="1035"/>
      <c r="E115" s="1035"/>
      <c r="F115" s="103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4"/>
      <c r="B116" s="1035"/>
      <c r="C116" s="1035"/>
      <c r="D116" s="1035"/>
      <c r="E116" s="1035"/>
      <c r="F116" s="103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4"/>
      <c r="B117" s="1035"/>
      <c r="C117" s="1035"/>
      <c r="D117" s="1035"/>
      <c r="E117" s="1035"/>
      <c r="F117" s="103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4"/>
      <c r="B118" s="1035"/>
      <c r="C118" s="1035"/>
      <c r="D118" s="1035"/>
      <c r="E118" s="1035"/>
      <c r="F118" s="103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4"/>
      <c r="B119" s="1035"/>
      <c r="C119" s="1035"/>
      <c r="D119" s="1035"/>
      <c r="E119" s="1035"/>
      <c r="F119" s="103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4"/>
      <c r="B121" s="1035"/>
      <c r="C121" s="1035"/>
      <c r="D121" s="1035"/>
      <c r="E121" s="1035"/>
      <c r="F121" s="1036"/>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4"/>
      <c r="B123" s="1035"/>
      <c r="C123" s="1035"/>
      <c r="D123" s="1035"/>
      <c r="E123" s="1035"/>
      <c r="F123" s="103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4"/>
      <c r="B124" s="1035"/>
      <c r="C124" s="1035"/>
      <c r="D124" s="1035"/>
      <c r="E124" s="1035"/>
      <c r="F124" s="103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4"/>
      <c r="B125" s="1035"/>
      <c r="C125" s="1035"/>
      <c r="D125" s="1035"/>
      <c r="E125" s="1035"/>
      <c r="F125" s="103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4"/>
      <c r="B126" s="1035"/>
      <c r="C126" s="1035"/>
      <c r="D126" s="1035"/>
      <c r="E126" s="1035"/>
      <c r="F126" s="103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4"/>
      <c r="B127" s="1035"/>
      <c r="C127" s="1035"/>
      <c r="D127" s="1035"/>
      <c r="E127" s="1035"/>
      <c r="F127" s="103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4"/>
      <c r="B128" s="1035"/>
      <c r="C128" s="1035"/>
      <c r="D128" s="1035"/>
      <c r="E128" s="1035"/>
      <c r="F128" s="103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4"/>
      <c r="B129" s="1035"/>
      <c r="C129" s="1035"/>
      <c r="D129" s="1035"/>
      <c r="E129" s="1035"/>
      <c r="F129" s="103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4"/>
      <c r="B130" s="1035"/>
      <c r="C130" s="1035"/>
      <c r="D130" s="1035"/>
      <c r="E130" s="1035"/>
      <c r="F130" s="103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4"/>
      <c r="B131" s="1035"/>
      <c r="C131" s="1035"/>
      <c r="D131" s="1035"/>
      <c r="E131" s="1035"/>
      <c r="F131" s="103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4"/>
      <c r="B132" s="1035"/>
      <c r="C132" s="1035"/>
      <c r="D132" s="1035"/>
      <c r="E132" s="1035"/>
      <c r="F132" s="103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4"/>
      <c r="B134" s="1035"/>
      <c r="C134" s="1035"/>
      <c r="D134" s="1035"/>
      <c r="E134" s="1035"/>
      <c r="F134" s="1036"/>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4"/>
      <c r="B136" s="1035"/>
      <c r="C136" s="1035"/>
      <c r="D136" s="1035"/>
      <c r="E136" s="1035"/>
      <c r="F136" s="103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4"/>
      <c r="B137" s="1035"/>
      <c r="C137" s="1035"/>
      <c r="D137" s="1035"/>
      <c r="E137" s="1035"/>
      <c r="F137" s="103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4"/>
      <c r="B138" s="1035"/>
      <c r="C138" s="1035"/>
      <c r="D138" s="1035"/>
      <c r="E138" s="1035"/>
      <c r="F138" s="103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4"/>
      <c r="B139" s="1035"/>
      <c r="C139" s="1035"/>
      <c r="D139" s="1035"/>
      <c r="E139" s="1035"/>
      <c r="F139" s="103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4"/>
      <c r="B140" s="1035"/>
      <c r="C140" s="1035"/>
      <c r="D140" s="1035"/>
      <c r="E140" s="1035"/>
      <c r="F140" s="103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4"/>
      <c r="B141" s="1035"/>
      <c r="C141" s="1035"/>
      <c r="D141" s="1035"/>
      <c r="E141" s="1035"/>
      <c r="F141" s="103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4"/>
      <c r="B142" s="1035"/>
      <c r="C142" s="1035"/>
      <c r="D142" s="1035"/>
      <c r="E142" s="1035"/>
      <c r="F142" s="103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4"/>
      <c r="B143" s="1035"/>
      <c r="C143" s="1035"/>
      <c r="D143" s="1035"/>
      <c r="E143" s="1035"/>
      <c r="F143" s="103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4"/>
      <c r="B144" s="1035"/>
      <c r="C144" s="1035"/>
      <c r="D144" s="1035"/>
      <c r="E144" s="1035"/>
      <c r="F144" s="103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4"/>
      <c r="B145" s="1035"/>
      <c r="C145" s="1035"/>
      <c r="D145" s="1035"/>
      <c r="E145" s="1035"/>
      <c r="F145" s="103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4"/>
      <c r="B147" s="1035"/>
      <c r="C147" s="1035"/>
      <c r="D147" s="1035"/>
      <c r="E147" s="1035"/>
      <c r="F147" s="1036"/>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4"/>
      <c r="B149" s="1035"/>
      <c r="C149" s="1035"/>
      <c r="D149" s="1035"/>
      <c r="E149" s="1035"/>
      <c r="F149" s="103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4"/>
      <c r="B150" s="1035"/>
      <c r="C150" s="1035"/>
      <c r="D150" s="1035"/>
      <c r="E150" s="1035"/>
      <c r="F150" s="103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4"/>
      <c r="B151" s="1035"/>
      <c r="C151" s="1035"/>
      <c r="D151" s="1035"/>
      <c r="E151" s="1035"/>
      <c r="F151" s="103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4"/>
      <c r="B152" s="1035"/>
      <c r="C152" s="1035"/>
      <c r="D152" s="1035"/>
      <c r="E152" s="1035"/>
      <c r="F152" s="103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4"/>
      <c r="B153" s="1035"/>
      <c r="C153" s="1035"/>
      <c r="D153" s="1035"/>
      <c r="E153" s="1035"/>
      <c r="F153" s="103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4"/>
      <c r="B154" s="1035"/>
      <c r="C154" s="1035"/>
      <c r="D154" s="1035"/>
      <c r="E154" s="1035"/>
      <c r="F154" s="103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4"/>
      <c r="B155" s="1035"/>
      <c r="C155" s="1035"/>
      <c r="D155" s="1035"/>
      <c r="E155" s="1035"/>
      <c r="F155" s="103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4"/>
      <c r="B156" s="1035"/>
      <c r="C156" s="1035"/>
      <c r="D156" s="1035"/>
      <c r="E156" s="1035"/>
      <c r="F156" s="103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4"/>
      <c r="B157" s="1035"/>
      <c r="C157" s="1035"/>
      <c r="D157" s="1035"/>
      <c r="E157" s="1035"/>
      <c r="F157" s="103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4"/>
      <c r="B158" s="1035"/>
      <c r="C158" s="1035"/>
      <c r="D158" s="1035"/>
      <c r="E158" s="1035"/>
      <c r="F158" s="103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4"/>
      <c r="B163" s="1035"/>
      <c r="C163" s="1035"/>
      <c r="D163" s="1035"/>
      <c r="E163" s="1035"/>
      <c r="F163" s="103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4"/>
      <c r="B164" s="1035"/>
      <c r="C164" s="1035"/>
      <c r="D164" s="1035"/>
      <c r="E164" s="1035"/>
      <c r="F164" s="103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4"/>
      <c r="B165" s="1035"/>
      <c r="C165" s="1035"/>
      <c r="D165" s="1035"/>
      <c r="E165" s="1035"/>
      <c r="F165" s="103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4"/>
      <c r="B166" s="1035"/>
      <c r="C166" s="1035"/>
      <c r="D166" s="1035"/>
      <c r="E166" s="1035"/>
      <c r="F166" s="103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4"/>
      <c r="B167" s="1035"/>
      <c r="C167" s="1035"/>
      <c r="D167" s="1035"/>
      <c r="E167" s="1035"/>
      <c r="F167" s="103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4"/>
      <c r="B168" s="1035"/>
      <c r="C168" s="1035"/>
      <c r="D168" s="1035"/>
      <c r="E168" s="1035"/>
      <c r="F168" s="103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4"/>
      <c r="B169" s="1035"/>
      <c r="C169" s="1035"/>
      <c r="D169" s="1035"/>
      <c r="E169" s="1035"/>
      <c r="F169" s="103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4"/>
      <c r="B170" s="1035"/>
      <c r="C170" s="1035"/>
      <c r="D170" s="1035"/>
      <c r="E170" s="1035"/>
      <c r="F170" s="103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4"/>
      <c r="B171" s="1035"/>
      <c r="C171" s="1035"/>
      <c r="D171" s="1035"/>
      <c r="E171" s="1035"/>
      <c r="F171" s="103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4"/>
      <c r="B172" s="1035"/>
      <c r="C172" s="1035"/>
      <c r="D172" s="1035"/>
      <c r="E172" s="1035"/>
      <c r="F172" s="103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4"/>
      <c r="B174" s="1035"/>
      <c r="C174" s="1035"/>
      <c r="D174" s="1035"/>
      <c r="E174" s="1035"/>
      <c r="F174" s="1036"/>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4"/>
      <c r="B176" s="1035"/>
      <c r="C176" s="1035"/>
      <c r="D176" s="1035"/>
      <c r="E176" s="1035"/>
      <c r="F176" s="103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4"/>
      <c r="B177" s="1035"/>
      <c r="C177" s="1035"/>
      <c r="D177" s="1035"/>
      <c r="E177" s="1035"/>
      <c r="F177" s="103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4"/>
      <c r="B178" s="1035"/>
      <c r="C178" s="1035"/>
      <c r="D178" s="1035"/>
      <c r="E178" s="1035"/>
      <c r="F178" s="103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4"/>
      <c r="B179" s="1035"/>
      <c r="C179" s="1035"/>
      <c r="D179" s="1035"/>
      <c r="E179" s="1035"/>
      <c r="F179" s="103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4"/>
      <c r="B180" s="1035"/>
      <c r="C180" s="1035"/>
      <c r="D180" s="1035"/>
      <c r="E180" s="1035"/>
      <c r="F180" s="103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4"/>
      <c r="B181" s="1035"/>
      <c r="C181" s="1035"/>
      <c r="D181" s="1035"/>
      <c r="E181" s="1035"/>
      <c r="F181" s="103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4"/>
      <c r="B182" s="1035"/>
      <c r="C182" s="1035"/>
      <c r="D182" s="1035"/>
      <c r="E182" s="1035"/>
      <c r="F182" s="103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4"/>
      <c r="B183" s="1035"/>
      <c r="C183" s="1035"/>
      <c r="D183" s="1035"/>
      <c r="E183" s="1035"/>
      <c r="F183" s="103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4"/>
      <c r="B184" s="1035"/>
      <c r="C184" s="1035"/>
      <c r="D184" s="1035"/>
      <c r="E184" s="1035"/>
      <c r="F184" s="103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4"/>
      <c r="B185" s="1035"/>
      <c r="C185" s="1035"/>
      <c r="D185" s="1035"/>
      <c r="E185" s="1035"/>
      <c r="F185" s="103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4"/>
      <c r="B187" s="1035"/>
      <c r="C187" s="1035"/>
      <c r="D187" s="1035"/>
      <c r="E187" s="1035"/>
      <c r="F187" s="1036"/>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4"/>
      <c r="B189" s="1035"/>
      <c r="C189" s="1035"/>
      <c r="D189" s="1035"/>
      <c r="E189" s="1035"/>
      <c r="F189" s="103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4"/>
      <c r="B190" s="1035"/>
      <c r="C190" s="1035"/>
      <c r="D190" s="1035"/>
      <c r="E190" s="1035"/>
      <c r="F190" s="103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4"/>
      <c r="B191" s="1035"/>
      <c r="C191" s="1035"/>
      <c r="D191" s="1035"/>
      <c r="E191" s="1035"/>
      <c r="F191" s="103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4"/>
      <c r="B192" s="1035"/>
      <c r="C192" s="1035"/>
      <c r="D192" s="1035"/>
      <c r="E192" s="1035"/>
      <c r="F192" s="103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4"/>
      <c r="B193" s="1035"/>
      <c r="C193" s="1035"/>
      <c r="D193" s="1035"/>
      <c r="E193" s="1035"/>
      <c r="F193" s="103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4"/>
      <c r="B194" s="1035"/>
      <c r="C194" s="1035"/>
      <c r="D194" s="1035"/>
      <c r="E194" s="1035"/>
      <c r="F194" s="103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4"/>
      <c r="B195" s="1035"/>
      <c r="C195" s="1035"/>
      <c r="D195" s="1035"/>
      <c r="E195" s="1035"/>
      <c r="F195" s="103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4"/>
      <c r="B196" s="1035"/>
      <c r="C196" s="1035"/>
      <c r="D196" s="1035"/>
      <c r="E196" s="1035"/>
      <c r="F196" s="103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4"/>
      <c r="B197" s="1035"/>
      <c r="C197" s="1035"/>
      <c r="D197" s="1035"/>
      <c r="E197" s="1035"/>
      <c r="F197" s="103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4"/>
      <c r="B198" s="1035"/>
      <c r="C198" s="1035"/>
      <c r="D198" s="1035"/>
      <c r="E198" s="1035"/>
      <c r="F198" s="103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4"/>
      <c r="B200" s="1035"/>
      <c r="C200" s="1035"/>
      <c r="D200" s="1035"/>
      <c r="E200" s="1035"/>
      <c r="F200" s="1036"/>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4"/>
      <c r="B202" s="1035"/>
      <c r="C202" s="1035"/>
      <c r="D202" s="1035"/>
      <c r="E202" s="1035"/>
      <c r="F202" s="103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4"/>
      <c r="B203" s="1035"/>
      <c r="C203" s="1035"/>
      <c r="D203" s="1035"/>
      <c r="E203" s="1035"/>
      <c r="F203" s="103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4"/>
      <c r="B204" s="1035"/>
      <c r="C204" s="1035"/>
      <c r="D204" s="1035"/>
      <c r="E204" s="1035"/>
      <c r="F204" s="103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4"/>
      <c r="B205" s="1035"/>
      <c r="C205" s="1035"/>
      <c r="D205" s="1035"/>
      <c r="E205" s="1035"/>
      <c r="F205" s="103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4"/>
      <c r="B206" s="1035"/>
      <c r="C206" s="1035"/>
      <c r="D206" s="1035"/>
      <c r="E206" s="1035"/>
      <c r="F206" s="103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4"/>
      <c r="B207" s="1035"/>
      <c r="C207" s="1035"/>
      <c r="D207" s="1035"/>
      <c r="E207" s="1035"/>
      <c r="F207" s="103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4"/>
      <c r="B208" s="1035"/>
      <c r="C208" s="1035"/>
      <c r="D208" s="1035"/>
      <c r="E208" s="1035"/>
      <c r="F208" s="103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4"/>
      <c r="B209" s="1035"/>
      <c r="C209" s="1035"/>
      <c r="D209" s="1035"/>
      <c r="E209" s="1035"/>
      <c r="F209" s="103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4"/>
      <c r="B210" s="1035"/>
      <c r="C210" s="1035"/>
      <c r="D210" s="1035"/>
      <c r="E210" s="1035"/>
      <c r="F210" s="103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4"/>
      <c r="B211" s="1035"/>
      <c r="C211" s="1035"/>
      <c r="D211" s="1035"/>
      <c r="E211" s="1035"/>
      <c r="F211" s="103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4"/>
      <c r="B216" s="1035"/>
      <c r="C216" s="1035"/>
      <c r="D216" s="1035"/>
      <c r="E216" s="1035"/>
      <c r="F216" s="103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4"/>
      <c r="B217" s="1035"/>
      <c r="C217" s="1035"/>
      <c r="D217" s="1035"/>
      <c r="E217" s="1035"/>
      <c r="F217" s="103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4"/>
      <c r="B218" s="1035"/>
      <c r="C218" s="1035"/>
      <c r="D218" s="1035"/>
      <c r="E218" s="1035"/>
      <c r="F218" s="103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4"/>
      <c r="B219" s="1035"/>
      <c r="C219" s="1035"/>
      <c r="D219" s="1035"/>
      <c r="E219" s="1035"/>
      <c r="F219" s="103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4"/>
      <c r="B220" s="1035"/>
      <c r="C220" s="1035"/>
      <c r="D220" s="1035"/>
      <c r="E220" s="1035"/>
      <c r="F220" s="103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4"/>
      <c r="B221" s="1035"/>
      <c r="C221" s="1035"/>
      <c r="D221" s="1035"/>
      <c r="E221" s="1035"/>
      <c r="F221" s="103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4"/>
      <c r="B222" s="1035"/>
      <c r="C222" s="1035"/>
      <c r="D222" s="1035"/>
      <c r="E222" s="1035"/>
      <c r="F222" s="103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4"/>
      <c r="B223" s="1035"/>
      <c r="C223" s="1035"/>
      <c r="D223" s="1035"/>
      <c r="E223" s="1035"/>
      <c r="F223" s="103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4"/>
      <c r="B224" s="1035"/>
      <c r="C224" s="1035"/>
      <c r="D224" s="1035"/>
      <c r="E224" s="1035"/>
      <c r="F224" s="103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4"/>
      <c r="B225" s="1035"/>
      <c r="C225" s="1035"/>
      <c r="D225" s="1035"/>
      <c r="E225" s="1035"/>
      <c r="F225" s="103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4"/>
      <c r="B227" s="1035"/>
      <c r="C227" s="1035"/>
      <c r="D227" s="1035"/>
      <c r="E227" s="1035"/>
      <c r="F227" s="1036"/>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4"/>
      <c r="B229" s="1035"/>
      <c r="C229" s="1035"/>
      <c r="D229" s="1035"/>
      <c r="E229" s="1035"/>
      <c r="F229" s="103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4"/>
      <c r="B230" s="1035"/>
      <c r="C230" s="1035"/>
      <c r="D230" s="1035"/>
      <c r="E230" s="1035"/>
      <c r="F230" s="103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4"/>
      <c r="B231" s="1035"/>
      <c r="C231" s="1035"/>
      <c r="D231" s="1035"/>
      <c r="E231" s="1035"/>
      <c r="F231" s="103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4"/>
      <c r="B232" s="1035"/>
      <c r="C232" s="1035"/>
      <c r="D232" s="1035"/>
      <c r="E232" s="1035"/>
      <c r="F232" s="103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4"/>
      <c r="B233" s="1035"/>
      <c r="C233" s="1035"/>
      <c r="D233" s="1035"/>
      <c r="E233" s="1035"/>
      <c r="F233" s="103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4"/>
      <c r="B234" s="1035"/>
      <c r="C234" s="1035"/>
      <c r="D234" s="1035"/>
      <c r="E234" s="1035"/>
      <c r="F234" s="103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4"/>
      <c r="B235" s="1035"/>
      <c r="C235" s="1035"/>
      <c r="D235" s="1035"/>
      <c r="E235" s="1035"/>
      <c r="F235" s="103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4"/>
      <c r="B236" s="1035"/>
      <c r="C236" s="1035"/>
      <c r="D236" s="1035"/>
      <c r="E236" s="1035"/>
      <c r="F236" s="103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4"/>
      <c r="B237" s="1035"/>
      <c r="C237" s="1035"/>
      <c r="D237" s="1035"/>
      <c r="E237" s="1035"/>
      <c r="F237" s="103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4"/>
      <c r="B238" s="1035"/>
      <c r="C238" s="1035"/>
      <c r="D238" s="1035"/>
      <c r="E238" s="1035"/>
      <c r="F238" s="103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4"/>
      <c r="B240" s="1035"/>
      <c r="C240" s="1035"/>
      <c r="D240" s="1035"/>
      <c r="E240" s="1035"/>
      <c r="F240" s="1036"/>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4"/>
      <c r="B242" s="1035"/>
      <c r="C242" s="1035"/>
      <c r="D242" s="1035"/>
      <c r="E242" s="1035"/>
      <c r="F242" s="103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4"/>
      <c r="B243" s="1035"/>
      <c r="C243" s="1035"/>
      <c r="D243" s="1035"/>
      <c r="E243" s="1035"/>
      <c r="F243" s="103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4"/>
      <c r="B244" s="1035"/>
      <c r="C244" s="1035"/>
      <c r="D244" s="1035"/>
      <c r="E244" s="1035"/>
      <c r="F244" s="103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4"/>
      <c r="B245" s="1035"/>
      <c r="C245" s="1035"/>
      <c r="D245" s="1035"/>
      <c r="E245" s="1035"/>
      <c r="F245" s="103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4"/>
      <c r="B246" s="1035"/>
      <c r="C246" s="1035"/>
      <c r="D246" s="1035"/>
      <c r="E246" s="1035"/>
      <c r="F246" s="103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4"/>
      <c r="B247" s="1035"/>
      <c r="C247" s="1035"/>
      <c r="D247" s="1035"/>
      <c r="E247" s="1035"/>
      <c r="F247" s="103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4"/>
      <c r="B248" s="1035"/>
      <c r="C248" s="1035"/>
      <c r="D248" s="1035"/>
      <c r="E248" s="1035"/>
      <c r="F248" s="103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4"/>
      <c r="B249" s="1035"/>
      <c r="C249" s="1035"/>
      <c r="D249" s="1035"/>
      <c r="E249" s="1035"/>
      <c r="F249" s="103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4"/>
      <c r="B250" s="1035"/>
      <c r="C250" s="1035"/>
      <c r="D250" s="1035"/>
      <c r="E250" s="1035"/>
      <c r="F250" s="103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4"/>
      <c r="B251" s="1035"/>
      <c r="C251" s="1035"/>
      <c r="D251" s="1035"/>
      <c r="E251" s="1035"/>
      <c r="F251" s="103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4"/>
      <c r="B253" s="1035"/>
      <c r="C253" s="1035"/>
      <c r="D253" s="1035"/>
      <c r="E253" s="1035"/>
      <c r="F253" s="1036"/>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4"/>
      <c r="B255" s="1035"/>
      <c r="C255" s="1035"/>
      <c r="D255" s="1035"/>
      <c r="E255" s="1035"/>
      <c r="F255" s="103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4"/>
      <c r="B256" s="1035"/>
      <c r="C256" s="1035"/>
      <c r="D256" s="1035"/>
      <c r="E256" s="1035"/>
      <c r="F256" s="103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4"/>
      <c r="B257" s="1035"/>
      <c r="C257" s="1035"/>
      <c r="D257" s="1035"/>
      <c r="E257" s="1035"/>
      <c r="F257" s="103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4"/>
      <c r="B258" s="1035"/>
      <c r="C258" s="1035"/>
      <c r="D258" s="1035"/>
      <c r="E258" s="1035"/>
      <c r="F258" s="103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4"/>
      <c r="B259" s="1035"/>
      <c r="C259" s="1035"/>
      <c r="D259" s="1035"/>
      <c r="E259" s="1035"/>
      <c r="F259" s="103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4"/>
      <c r="B260" s="1035"/>
      <c r="C260" s="1035"/>
      <c r="D260" s="1035"/>
      <c r="E260" s="1035"/>
      <c r="F260" s="103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4"/>
      <c r="B261" s="1035"/>
      <c r="C261" s="1035"/>
      <c r="D261" s="1035"/>
      <c r="E261" s="1035"/>
      <c r="F261" s="103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4"/>
      <c r="B262" s="1035"/>
      <c r="C262" s="1035"/>
      <c r="D262" s="1035"/>
      <c r="E262" s="1035"/>
      <c r="F262" s="103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4"/>
      <c r="B263" s="1035"/>
      <c r="C263" s="1035"/>
      <c r="D263" s="1035"/>
      <c r="E263" s="1035"/>
      <c r="F263" s="103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4"/>
      <c r="B264" s="1035"/>
      <c r="C264" s="1035"/>
      <c r="D264" s="1035"/>
      <c r="E264" s="1035"/>
      <c r="F264" s="103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419</v>
      </c>
      <c r="K3" s="102"/>
      <c r="L3" s="102"/>
      <c r="M3" s="102"/>
      <c r="N3" s="102"/>
      <c r="O3" s="102"/>
      <c r="P3" s="345" t="s">
        <v>27</v>
      </c>
      <c r="Q3" s="345"/>
      <c r="R3" s="345"/>
      <c r="S3" s="345"/>
      <c r="T3" s="345"/>
      <c r="U3" s="345"/>
      <c r="V3" s="345"/>
      <c r="W3" s="345"/>
      <c r="X3" s="345"/>
      <c r="Y3" s="342" t="s">
        <v>475</v>
      </c>
      <c r="Z3" s="343"/>
      <c r="AA3" s="343"/>
      <c r="AB3" s="343"/>
      <c r="AC3" s="275" t="s">
        <v>460</v>
      </c>
      <c r="AD3" s="275"/>
      <c r="AE3" s="275"/>
      <c r="AF3" s="275"/>
      <c r="AG3" s="275"/>
      <c r="AH3" s="342" t="s">
        <v>380</v>
      </c>
      <c r="AI3" s="344"/>
      <c r="AJ3" s="344"/>
      <c r="AK3" s="344"/>
      <c r="AL3" s="344" t="s">
        <v>21</v>
      </c>
      <c r="AM3" s="344"/>
      <c r="AN3" s="344"/>
      <c r="AO3" s="424"/>
      <c r="AP3" s="425" t="s">
        <v>420</v>
      </c>
      <c r="AQ3" s="425"/>
      <c r="AR3" s="425"/>
      <c r="AS3" s="425"/>
      <c r="AT3" s="425"/>
      <c r="AU3" s="425"/>
      <c r="AV3" s="425"/>
      <c r="AW3" s="425"/>
      <c r="AX3" s="425"/>
    </row>
    <row r="4" spans="1:50" ht="26.25" customHeight="1" x14ac:dyDescent="0.15">
      <c r="A4" s="1054">
        <v>1</v>
      </c>
      <c r="B4" s="105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4">
        <v>2</v>
      </c>
      <c r="B5" s="105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4">
        <v>3</v>
      </c>
      <c r="B6" s="105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4">
        <v>4</v>
      </c>
      <c r="B7" s="105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4">
        <v>5</v>
      </c>
      <c r="B8" s="105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4">
        <v>6</v>
      </c>
      <c r="B9" s="105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4">
        <v>7</v>
      </c>
      <c r="B10" s="105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4">
        <v>8</v>
      </c>
      <c r="B11" s="105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4">
        <v>9</v>
      </c>
      <c r="B12" s="105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4">
        <v>10</v>
      </c>
      <c r="B13" s="105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4">
        <v>11</v>
      </c>
      <c r="B14" s="105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4">
        <v>12</v>
      </c>
      <c r="B15" s="105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4">
        <v>13</v>
      </c>
      <c r="B16" s="105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4">
        <v>14</v>
      </c>
      <c r="B17" s="105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4">
        <v>15</v>
      </c>
      <c r="B18" s="105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4">
        <v>16</v>
      </c>
      <c r="B19" s="105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4">
        <v>17</v>
      </c>
      <c r="B20" s="105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4">
        <v>18</v>
      </c>
      <c r="B21" s="105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4">
        <v>19</v>
      </c>
      <c r="B22" s="105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4">
        <v>20</v>
      </c>
      <c r="B23" s="105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4">
        <v>21</v>
      </c>
      <c r="B24" s="105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4">
        <v>22</v>
      </c>
      <c r="B25" s="105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4">
        <v>23</v>
      </c>
      <c r="B26" s="105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4">
        <v>24</v>
      </c>
      <c r="B27" s="105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4">
        <v>25</v>
      </c>
      <c r="B28" s="105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4">
        <v>26</v>
      </c>
      <c r="B29" s="105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4">
        <v>27</v>
      </c>
      <c r="B30" s="105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4">
        <v>28</v>
      </c>
      <c r="B31" s="105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4">
        <v>29</v>
      </c>
      <c r="B32" s="105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4">
        <v>30</v>
      </c>
      <c r="B33" s="105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419</v>
      </c>
      <c r="K36" s="102"/>
      <c r="L36" s="102"/>
      <c r="M36" s="102"/>
      <c r="N36" s="102"/>
      <c r="O36" s="102"/>
      <c r="P36" s="345" t="s">
        <v>27</v>
      </c>
      <c r="Q36" s="345"/>
      <c r="R36" s="345"/>
      <c r="S36" s="345"/>
      <c r="T36" s="345"/>
      <c r="U36" s="345"/>
      <c r="V36" s="345"/>
      <c r="W36" s="345"/>
      <c r="X36" s="345"/>
      <c r="Y36" s="342" t="s">
        <v>475</v>
      </c>
      <c r="Z36" s="343"/>
      <c r="AA36" s="343"/>
      <c r="AB36" s="343"/>
      <c r="AC36" s="275" t="s">
        <v>460</v>
      </c>
      <c r="AD36" s="275"/>
      <c r="AE36" s="275"/>
      <c r="AF36" s="275"/>
      <c r="AG36" s="275"/>
      <c r="AH36" s="342" t="s">
        <v>380</v>
      </c>
      <c r="AI36" s="344"/>
      <c r="AJ36" s="344"/>
      <c r="AK36" s="344"/>
      <c r="AL36" s="344" t="s">
        <v>21</v>
      </c>
      <c r="AM36" s="344"/>
      <c r="AN36" s="344"/>
      <c r="AO36" s="424"/>
      <c r="AP36" s="425" t="s">
        <v>420</v>
      </c>
      <c r="AQ36" s="425"/>
      <c r="AR36" s="425"/>
      <c r="AS36" s="425"/>
      <c r="AT36" s="425"/>
      <c r="AU36" s="425"/>
      <c r="AV36" s="425"/>
      <c r="AW36" s="425"/>
      <c r="AX36" s="425"/>
    </row>
    <row r="37" spans="1:50" ht="26.25" customHeight="1" x14ac:dyDescent="0.15">
      <c r="A37" s="1054">
        <v>1</v>
      </c>
      <c r="B37" s="105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4">
        <v>2</v>
      </c>
      <c r="B38" s="105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4">
        <v>3</v>
      </c>
      <c r="B39" s="105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4">
        <v>4</v>
      </c>
      <c r="B40" s="105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4">
        <v>5</v>
      </c>
      <c r="B41" s="105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4">
        <v>6</v>
      </c>
      <c r="B42" s="105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4">
        <v>7</v>
      </c>
      <c r="B43" s="105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4">
        <v>8</v>
      </c>
      <c r="B44" s="105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4">
        <v>9</v>
      </c>
      <c r="B45" s="105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4">
        <v>10</v>
      </c>
      <c r="B46" s="105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4">
        <v>11</v>
      </c>
      <c r="B47" s="105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4">
        <v>12</v>
      </c>
      <c r="B48" s="105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4">
        <v>13</v>
      </c>
      <c r="B49" s="105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4">
        <v>14</v>
      </c>
      <c r="B50" s="105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4">
        <v>15</v>
      </c>
      <c r="B51" s="105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4">
        <v>16</v>
      </c>
      <c r="B52" s="105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4">
        <v>17</v>
      </c>
      <c r="B53" s="105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4">
        <v>18</v>
      </c>
      <c r="B54" s="105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4">
        <v>19</v>
      </c>
      <c r="B55" s="105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4">
        <v>20</v>
      </c>
      <c r="B56" s="105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4">
        <v>21</v>
      </c>
      <c r="B57" s="105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4">
        <v>22</v>
      </c>
      <c r="B58" s="105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4">
        <v>23</v>
      </c>
      <c r="B59" s="105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4">
        <v>24</v>
      </c>
      <c r="B60" s="105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4">
        <v>25</v>
      </c>
      <c r="B61" s="105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4">
        <v>26</v>
      </c>
      <c r="B62" s="105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4">
        <v>27</v>
      </c>
      <c r="B63" s="105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4">
        <v>28</v>
      </c>
      <c r="B64" s="105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4">
        <v>29</v>
      </c>
      <c r="B65" s="105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4">
        <v>30</v>
      </c>
      <c r="B66" s="105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419</v>
      </c>
      <c r="K69" s="102"/>
      <c r="L69" s="102"/>
      <c r="M69" s="102"/>
      <c r="N69" s="102"/>
      <c r="O69" s="102"/>
      <c r="P69" s="345" t="s">
        <v>27</v>
      </c>
      <c r="Q69" s="345"/>
      <c r="R69" s="345"/>
      <c r="S69" s="345"/>
      <c r="T69" s="345"/>
      <c r="U69" s="345"/>
      <c r="V69" s="345"/>
      <c r="W69" s="345"/>
      <c r="X69" s="345"/>
      <c r="Y69" s="342" t="s">
        <v>475</v>
      </c>
      <c r="Z69" s="343"/>
      <c r="AA69" s="343"/>
      <c r="AB69" s="343"/>
      <c r="AC69" s="275" t="s">
        <v>460</v>
      </c>
      <c r="AD69" s="275"/>
      <c r="AE69" s="275"/>
      <c r="AF69" s="275"/>
      <c r="AG69" s="275"/>
      <c r="AH69" s="342" t="s">
        <v>380</v>
      </c>
      <c r="AI69" s="344"/>
      <c r="AJ69" s="344"/>
      <c r="AK69" s="344"/>
      <c r="AL69" s="344" t="s">
        <v>21</v>
      </c>
      <c r="AM69" s="344"/>
      <c r="AN69" s="344"/>
      <c r="AO69" s="424"/>
      <c r="AP69" s="425" t="s">
        <v>420</v>
      </c>
      <c r="AQ69" s="425"/>
      <c r="AR69" s="425"/>
      <c r="AS69" s="425"/>
      <c r="AT69" s="425"/>
      <c r="AU69" s="425"/>
      <c r="AV69" s="425"/>
      <c r="AW69" s="425"/>
      <c r="AX69" s="425"/>
    </row>
    <row r="70" spans="1:50" ht="26.25" customHeight="1" x14ac:dyDescent="0.15">
      <c r="A70" s="1054">
        <v>1</v>
      </c>
      <c r="B70" s="105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4">
        <v>2</v>
      </c>
      <c r="B71" s="105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4">
        <v>3</v>
      </c>
      <c r="B72" s="105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4">
        <v>4</v>
      </c>
      <c r="B73" s="105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4">
        <v>5</v>
      </c>
      <c r="B74" s="105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4">
        <v>6</v>
      </c>
      <c r="B75" s="105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4">
        <v>7</v>
      </c>
      <c r="B76" s="105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4">
        <v>8</v>
      </c>
      <c r="B77" s="105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4">
        <v>9</v>
      </c>
      <c r="B78" s="105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4">
        <v>10</v>
      </c>
      <c r="B79" s="105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4">
        <v>11</v>
      </c>
      <c r="B80" s="105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4">
        <v>12</v>
      </c>
      <c r="B81" s="105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4">
        <v>13</v>
      </c>
      <c r="B82" s="105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4">
        <v>14</v>
      </c>
      <c r="B83" s="105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4">
        <v>15</v>
      </c>
      <c r="B84" s="105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4">
        <v>16</v>
      </c>
      <c r="B85" s="105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4">
        <v>17</v>
      </c>
      <c r="B86" s="105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4">
        <v>18</v>
      </c>
      <c r="B87" s="105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4">
        <v>19</v>
      </c>
      <c r="B88" s="105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4">
        <v>20</v>
      </c>
      <c r="B89" s="105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4">
        <v>21</v>
      </c>
      <c r="B90" s="105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4">
        <v>22</v>
      </c>
      <c r="B91" s="105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4">
        <v>23</v>
      </c>
      <c r="B92" s="105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4">
        <v>24</v>
      </c>
      <c r="B93" s="105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4">
        <v>25</v>
      </c>
      <c r="B94" s="105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4">
        <v>26</v>
      </c>
      <c r="B95" s="105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4">
        <v>27</v>
      </c>
      <c r="B96" s="105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4">
        <v>28</v>
      </c>
      <c r="B97" s="105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4">
        <v>29</v>
      </c>
      <c r="B98" s="105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4">
        <v>30</v>
      </c>
      <c r="B99" s="105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419</v>
      </c>
      <c r="K102" s="102"/>
      <c r="L102" s="102"/>
      <c r="M102" s="102"/>
      <c r="N102" s="102"/>
      <c r="O102" s="102"/>
      <c r="P102" s="345" t="s">
        <v>27</v>
      </c>
      <c r="Q102" s="345"/>
      <c r="R102" s="345"/>
      <c r="S102" s="345"/>
      <c r="T102" s="345"/>
      <c r="U102" s="345"/>
      <c r="V102" s="345"/>
      <c r="W102" s="345"/>
      <c r="X102" s="345"/>
      <c r="Y102" s="342" t="s">
        <v>475</v>
      </c>
      <c r="Z102" s="343"/>
      <c r="AA102" s="343"/>
      <c r="AB102" s="343"/>
      <c r="AC102" s="275" t="s">
        <v>460</v>
      </c>
      <c r="AD102" s="275"/>
      <c r="AE102" s="275"/>
      <c r="AF102" s="275"/>
      <c r="AG102" s="275"/>
      <c r="AH102" s="342" t="s">
        <v>380</v>
      </c>
      <c r="AI102" s="344"/>
      <c r="AJ102" s="344"/>
      <c r="AK102" s="344"/>
      <c r="AL102" s="344" t="s">
        <v>21</v>
      </c>
      <c r="AM102" s="344"/>
      <c r="AN102" s="344"/>
      <c r="AO102" s="424"/>
      <c r="AP102" s="425" t="s">
        <v>420</v>
      </c>
      <c r="AQ102" s="425"/>
      <c r="AR102" s="425"/>
      <c r="AS102" s="425"/>
      <c r="AT102" s="425"/>
      <c r="AU102" s="425"/>
      <c r="AV102" s="425"/>
      <c r="AW102" s="425"/>
      <c r="AX102" s="425"/>
    </row>
    <row r="103" spans="1:50" ht="26.25" customHeight="1" x14ac:dyDescent="0.15">
      <c r="A103" s="1054">
        <v>1</v>
      </c>
      <c r="B103" s="105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4">
        <v>2</v>
      </c>
      <c r="B104" s="105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4">
        <v>3</v>
      </c>
      <c r="B105" s="105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4">
        <v>4</v>
      </c>
      <c r="B106" s="105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4">
        <v>5</v>
      </c>
      <c r="B107" s="105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4">
        <v>6</v>
      </c>
      <c r="B108" s="105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4">
        <v>7</v>
      </c>
      <c r="B109" s="105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4">
        <v>8</v>
      </c>
      <c r="B110" s="105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4">
        <v>9</v>
      </c>
      <c r="B111" s="105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4">
        <v>10</v>
      </c>
      <c r="B112" s="105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4">
        <v>11</v>
      </c>
      <c r="B113" s="105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4">
        <v>12</v>
      </c>
      <c r="B114" s="105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4">
        <v>13</v>
      </c>
      <c r="B115" s="105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4">
        <v>14</v>
      </c>
      <c r="B116" s="105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4">
        <v>15</v>
      </c>
      <c r="B117" s="105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4">
        <v>16</v>
      </c>
      <c r="B118" s="105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4">
        <v>17</v>
      </c>
      <c r="B119" s="105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4">
        <v>18</v>
      </c>
      <c r="B120" s="105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4">
        <v>19</v>
      </c>
      <c r="B121" s="105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4">
        <v>20</v>
      </c>
      <c r="B122" s="105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4">
        <v>21</v>
      </c>
      <c r="B123" s="105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4">
        <v>22</v>
      </c>
      <c r="B124" s="105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4">
        <v>23</v>
      </c>
      <c r="B125" s="105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4">
        <v>24</v>
      </c>
      <c r="B126" s="105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4">
        <v>25</v>
      </c>
      <c r="B127" s="105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4">
        <v>26</v>
      </c>
      <c r="B128" s="105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4">
        <v>27</v>
      </c>
      <c r="B129" s="105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4">
        <v>28</v>
      </c>
      <c r="B130" s="105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4">
        <v>29</v>
      </c>
      <c r="B131" s="105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4">
        <v>30</v>
      </c>
      <c r="B132" s="105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419</v>
      </c>
      <c r="K135" s="102"/>
      <c r="L135" s="102"/>
      <c r="M135" s="102"/>
      <c r="N135" s="102"/>
      <c r="O135" s="102"/>
      <c r="P135" s="345" t="s">
        <v>27</v>
      </c>
      <c r="Q135" s="345"/>
      <c r="R135" s="345"/>
      <c r="S135" s="345"/>
      <c r="T135" s="345"/>
      <c r="U135" s="345"/>
      <c r="V135" s="345"/>
      <c r="W135" s="345"/>
      <c r="X135" s="345"/>
      <c r="Y135" s="342" t="s">
        <v>475</v>
      </c>
      <c r="Z135" s="343"/>
      <c r="AA135" s="343"/>
      <c r="AB135" s="343"/>
      <c r="AC135" s="275" t="s">
        <v>460</v>
      </c>
      <c r="AD135" s="275"/>
      <c r="AE135" s="275"/>
      <c r="AF135" s="275"/>
      <c r="AG135" s="275"/>
      <c r="AH135" s="342" t="s">
        <v>380</v>
      </c>
      <c r="AI135" s="344"/>
      <c r="AJ135" s="344"/>
      <c r="AK135" s="344"/>
      <c r="AL135" s="344" t="s">
        <v>21</v>
      </c>
      <c r="AM135" s="344"/>
      <c r="AN135" s="344"/>
      <c r="AO135" s="424"/>
      <c r="AP135" s="425" t="s">
        <v>420</v>
      </c>
      <c r="AQ135" s="425"/>
      <c r="AR135" s="425"/>
      <c r="AS135" s="425"/>
      <c r="AT135" s="425"/>
      <c r="AU135" s="425"/>
      <c r="AV135" s="425"/>
      <c r="AW135" s="425"/>
      <c r="AX135" s="425"/>
    </row>
    <row r="136" spans="1:50" ht="26.25" customHeight="1" x14ac:dyDescent="0.15">
      <c r="A136" s="1054">
        <v>1</v>
      </c>
      <c r="B136" s="105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4">
        <v>2</v>
      </c>
      <c r="B137" s="105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4">
        <v>3</v>
      </c>
      <c r="B138" s="105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4">
        <v>4</v>
      </c>
      <c r="B139" s="105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4">
        <v>5</v>
      </c>
      <c r="B140" s="105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4">
        <v>6</v>
      </c>
      <c r="B141" s="105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4">
        <v>7</v>
      </c>
      <c r="B142" s="105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4">
        <v>8</v>
      </c>
      <c r="B143" s="105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4">
        <v>9</v>
      </c>
      <c r="B144" s="105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4">
        <v>10</v>
      </c>
      <c r="B145" s="105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4">
        <v>11</v>
      </c>
      <c r="B146" s="105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4">
        <v>12</v>
      </c>
      <c r="B147" s="105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4">
        <v>13</v>
      </c>
      <c r="B148" s="105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4">
        <v>14</v>
      </c>
      <c r="B149" s="105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4">
        <v>15</v>
      </c>
      <c r="B150" s="105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4">
        <v>16</v>
      </c>
      <c r="B151" s="105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4">
        <v>17</v>
      </c>
      <c r="B152" s="105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4">
        <v>18</v>
      </c>
      <c r="B153" s="105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4">
        <v>19</v>
      </c>
      <c r="B154" s="105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4">
        <v>20</v>
      </c>
      <c r="B155" s="105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4">
        <v>21</v>
      </c>
      <c r="B156" s="105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4">
        <v>22</v>
      </c>
      <c r="B157" s="105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4">
        <v>23</v>
      </c>
      <c r="B158" s="105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4">
        <v>24</v>
      </c>
      <c r="B159" s="105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4">
        <v>25</v>
      </c>
      <c r="B160" s="105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4">
        <v>26</v>
      </c>
      <c r="B161" s="105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4">
        <v>27</v>
      </c>
      <c r="B162" s="105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4">
        <v>28</v>
      </c>
      <c r="B163" s="105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4">
        <v>29</v>
      </c>
      <c r="B164" s="105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4">
        <v>30</v>
      </c>
      <c r="B165" s="105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419</v>
      </c>
      <c r="K168" s="102"/>
      <c r="L168" s="102"/>
      <c r="M168" s="102"/>
      <c r="N168" s="102"/>
      <c r="O168" s="102"/>
      <c r="P168" s="345" t="s">
        <v>27</v>
      </c>
      <c r="Q168" s="345"/>
      <c r="R168" s="345"/>
      <c r="S168" s="345"/>
      <c r="T168" s="345"/>
      <c r="U168" s="345"/>
      <c r="V168" s="345"/>
      <c r="W168" s="345"/>
      <c r="X168" s="345"/>
      <c r="Y168" s="342" t="s">
        <v>475</v>
      </c>
      <c r="Z168" s="343"/>
      <c r="AA168" s="343"/>
      <c r="AB168" s="343"/>
      <c r="AC168" s="275" t="s">
        <v>460</v>
      </c>
      <c r="AD168" s="275"/>
      <c r="AE168" s="275"/>
      <c r="AF168" s="275"/>
      <c r="AG168" s="275"/>
      <c r="AH168" s="342" t="s">
        <v>380</v>
      </c>
      <c r="AI168" s="344"/>
      <c r="AJ168" s="344"/>
      <c r="AK168" s="344"/>
      <c r="AL168" s="344" t="s">
        <v>21</v>
      </c>
      <c r="AM168" s="344"/>
      <c r="AN168" s="344"/>
      <c r="AO168" s="424"/>
      <c r="AP168" s="425" t="s">
        <v>420</v>
      </c>
      <c r="AQ168" s="425"/>
      <c r="AR168" s="425"/>
      <c r="AS168" s="425"/>
      <c r="AT168" s="425"/>
      <c r="AU168" s="425"/>
      <c r="AV168" s="425"/>
      <c r="AW168" s="425"/>
      <c r="AX168" s="425"/>
    </row>
    <row r="169" spans="1:50" ht="26.25" customHeight="1" x14ac:dyDescent="0.15">
      <c r="A169" s="1054">
        <v>1</v>
      </c>
      <c r="B169" s="105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4">
        <v>2</v>
      </c>
      <c r="B170" s="105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4">
        <v>3</v>
      </c>
      <c r="B171" s="105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4">
        <v>4</v>
      </c>
      <c r="B172" s="105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4">
        <v>5</v>
      </c>
      <c r="B173" s="105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4">
        <v>6</v>
      </c>
      <c r="B174" s="105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4">
        <v>7</v>
      </c>
      <c r="B175" s="105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4">
        <v>8</v>
      </c>
      <c r="B176" s="105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4">
        <v>9</v>
      </c>
      <c r="B177" s="105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4">
        <v>10</v>
      </c>
      <c r="B178" s="105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4">
        <v>11</v>
      </c>
      <c r="B179" s="105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4">
        <v>12</v>
      </c>
      <c r="B180" s="105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4">
        <v>13</v>
      </c>
      <c r="B181" s="105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4">
        <v>14</v>
      </c>
      <c r="B182" s="105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4">
        <v>15</v>
      </c>
      <c r="B183" s="105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4">
        <v>16</v>
      </c>
      <c r="B184" s="105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4">
        <v>17</v>
      </c>
      <c r="B185" s="105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4">
        <v>18</v>
      </c>
      <c r="B186" s="105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4">
        <v>19</v>
      </c>
      <c r="B187" s="105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4">
        <v>20</v>
      </c>
      <c r="B188" s="105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4">
        <v>21</v>
      </c>
      <c r="B189" s="105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4">
        <v>22</v>
      </c>
      <c r="B190" s="105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4">
        <v>23</v>
      </c>
      <c r="B191" s="105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4">
        <v>24</v>
      </c>
      <c r="B192" s="105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4">
        <v>25</v>
      </c>
      <c r="B193" s="105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4">
        <v>26</v>
      </c>
      <c r="B194" s="105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4">
        <v>27</v>
      </c>
      <c r="B195" s="105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4">
        <v>28</v>
      </c>
      <c r="B196" s="105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4">
        <v>29</v>
      </c>
      <c r="B197" s="105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4">
        <v>30</v>
      </c>
      <c r="B198" s="105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419</v>
      </c>
      <c r="K201" s="102"/>
      <c r="L201" s="102"/>
      <c r="M201" s="102"/>
      <c r="N201" s="102"/>
      <c r="O201" s="102"/>
      <c r="P201" s="345" t="s">
        <v>27</v>
      </c>
      <c r="Q201" s="345"/>
      <c r="R201" s="345"/>
      <c r="S201" s="345"/>
      <c r="T201" s="345"/>
      <c r="U201" s="345"/>
      <c r="V201" s="345"/>
      <c r="W201" s="345"/>
      <c r="X201" s="345"/>
      <c r="Y201" s="342" t="s">
        <v>475</v>
      </c>
      <c r="Z201" s="343"/>
      <c r="AA201" s="343"/>
      <c r="AB201" s="343"/>
      <c r="AC201" s="275" t="s">
        <v>460</v>
      </c>
      <c r="AD201" s="275"/>
      <c r="AE201" s="275"/>
      <c r="AF201" s="275"/>
      <c r="AG201" s="275"/>
      <c r="AH201" s="342" t="s">
        <v>380</v>
      </c>
      <c r="AI201" s="344"/>
      <c r="AJ201" s="344"/>
      <c r="AK201" s="344"/>
      <c r="AL201" s="344" t="s">
        <v>21</v>
      </c>
      <c r="AM201" s="344"/>
      <c r="AN201" s="344"/>
      <c r="AO201" s="424"/>
      <c r="AP201" s="425" t="s">
        <v>420</v>
      </c>
      <c r="AQ201" s="425"/>
      <c r="AR201" s="425"/>
      <c r="AS201" s="425"/>
      <c r="AT201" s="425"/>
      <c r="AU201" s="425"/>
      <c r="AV201" s="425"/>
      <c r="AW201" s="425"/>
      <c r="AX201" s="425"/>
    </row>
    <row r="202" spans="1:50" ht="26.25" customHeight="1" x14ac:dyDescent="0.15">
      <c r="A202" s="1054">
        <v>1</v>
      </c>
      <c r="B202" s="105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4">
        <v>2</v>
      </c>
      <c r="B203" s="105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4">
        <v>3</v>
      </c>
      <c r="B204" s="105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4">
        <v>4</v>
      </c>
      <c r="B205" s="105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4">
        <v>5</v>
      </c>
      <c r="B206" s="105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4">
        <v>6</v>
      </c>
      <c r="B207" s="105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4">
        <v>7</v>
      </c>
      <c r="B208" s="105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4">
        <v>8</v>
      </c>
      <c r="B209" s="105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4">
        <v>9</v>
      </c>
      <c r="B210" s="105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4">
        <v>10</v>
      </c>
      <c r="B211" s="105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4">
        <v>11</v>
      </c>
      <c r="B212" s="105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4">
        <v>12</v>
      </c>
      <c r="B213" s="105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4">
        <v>13</v>
      </c>
      <c r="B214" s="105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4">
        <v>14</v>
      </c>
      <c r="B215" s="105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4">
        <v>15</v>
      </c>
      <c r="B216" s="105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4">
        <v>16</v>
      </c>
      <c r="B217" s="105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4">
        <v>17</v>
      </c>
      <c r="B218" s="105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4">
        <v>18</v>
      </c>
      <c r="B219" s="105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4">
        <v>19</v>
      </c>
      <c r="B220" s="105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4">
        <v>20</v>
      </c>
      <c r="B221" s="105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4">
        <v>21</v>
      </c>
      <c r="B222" s="105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4">
        <v>22</v>
      </c>
      <c r="B223" s="105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4">
        <v>23</v>
      </c>
      <c r="B224" s="105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4">
        <v>24</v>
      </c>
      <c r="B225" s="105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4">
        <v>25</v>
      </c>
      <c r="B226" s="105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4">
        <v>26</v>
      </c>
      <c r="B227" s="105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4">
        <v>27</v>
      </c>
      <c r="B228" s="105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4">
        <v>28</v>
      </c>
      <c r="B229" s="105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4">
        <v>29</v>
      </c>
      <c r="B230" s="105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4">
        <v>30</v>
      </c>
      <c r="B231" s="105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419</v>
      </c>
      <c r="K234" s="102"/>
      <c r="L234" s="102"/>
      <c r="M234" s="102"/>
      <c r="N234" s="102"/>
      <c r="O234" s="102"/>
      <c r="P234" s="345" t="s">
        <v>27</v>
      </c>
      <c r="Q234" s="345"/>
      <c r="R234" s="345"/>
      <c r="S234" s="345"/>
      <c r="T234" s="345"/>
      <c r="U234" s="345"/>
      <c r="V234" s="345"/>
      <c r="W234" s="345"/>
      <c r="X234" s="345"/>
      <c r="Y234" s="342" t="s">
        <v>475</v>
      </c>
      <c r="Z234" s="343"/>
      <c r="AA234" s="343"/>
      <c r="AB234" s="343"/>
      <c r="AC234" s="275" t="s">
        <v>460</v>
      </c>
      <c r="AD234" s="275"/>
      <c r="AE234" s="275"/>
      <c r="AF234" s="275"/>
      <c r="AG234" s="275"/>
      <c r="AH234" s="342" t="s">
        <v>380</v>
      </c>
      <c r="AI234" s="344"/>
      <c r="AJ234" s="344"/>
      <c r="AK234" s="344"/>
      <c r="AL234" s="344" t="s">
        <v>21</v>
      </c>
      <c r="AM234" s="344"/>
      <c r="AN234" s="344"/>
      <c r="AO234" s="424"/>
      <c r="AP234" s="425" t="s">
        <v>420</v>
      </c>
      <c r="AQ234" s="425"/>
      <c r="AR234" s="425"/>
      <c r="AS234" s="425"/>
      <c r="AT234" s="425"/>
      <c r="AU234" s="425"/>
      <c r="AV234" s="425"/>
      <c r="AW234" s="425"/>
      <c r="AX234" s="425"/>
    </row>
    <row r="235" spans="1:50" ht="26.25" customHeight="1" x14ac:dyDescent="0.15">
      <c r="A235" s="1054">
        <v>1</v>
      </c>
      <c r="B235" s="105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4">
        <v>2</v>
      </c>
      <c r="B236" s="105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4">
        <v>3</v>
      </c>
      <c r="B237" s="105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4">
        <v>4</v>
      </c>
      <c r="B238" s="105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4">
        <v>5</v>
      </c>
      <c r="B239" s="105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4">
        <v>6</v>
      </c>
      <c r="B240" s="105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4">
        <v>7</v>
      </c>
      <c r="B241" s="105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4">
        <v>8</v>
      </c>
      <c r="B242" s="105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4">
        <v>9</v>
      </c>
      <c r="B243" s="105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4">
        <v>10</v>
      </c>
      <c r="B244" s="105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4">
        <v>11</v>
      </c>
      <c r="B245" s="105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4">
        <v>12</v>
      </c>
      <c r="B246" s="105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4">
        <v>13</v>
      </c>
      <c r="B247" s="105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4">
        <v>14</v>
      </c>
      <c r="B248" s="105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4">
        <v>15</v>
      </c>
      <c r="B249" s="105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4">
        <v>16</v>
      </c>
      <c r="B250" s="105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4">
        <v>17</v>
      </c>
      <c r="B251" s="105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4">
        <v>18</v>
      </c>
      <c r="B252" s="105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4">
        <v>19</v>
      </c>
      <c r="B253" s="105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4">
        <v>20</v>
      </c>
      <c r="B254" s="105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4">
        <v>21</v>
      </c>
      <c r="B255" s="105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4">
        <v>22</v>
      </c>
      <c r="B256" s="105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4">
        <v>23</v>
      </c>
      <c r="B257" s="105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4">
        <v>24</v>
      </c>
      <c r="B258" s="105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4">
        <v>25</v>
      </c>
      <c r="B259" s="105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4">
        <v>26</v>
      </c>
      <c r="B260" s="105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4">
        <v>27</v>
      </c>
      <c r="B261" s="105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4">
        <v>28</v>
      </c>
      <c r="B262" s="105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4">
        <v>29</v>
      </c>
      <c r="B263" s="105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4">
        <v>30</v>
      </c>
      <c r="B264" s="105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419</v>
      </c>
      <c r="K267" s="102"/>
      <c r="L267" s="102"/>
      <c r="M267" s="102"/>
      <c r="N267" s="102"/>
      <c r="O267" s="102"/>
      <c r="P267" s="345" t="s">
        <v>27</v>
      </c>
      <c r="Q267" s="345"/>
      <c r="R267" s="345"/>
      <c r="S267" s="345"/>
      <c r="T267" s="345"/>
      <c r="U267" s="345"/>
      <c r="V267" s="345"/>
      <c r="W267" s="345"/>
      <c r="X267" s="345"/>
      <c r="Y267" s="342" t="s">
        <v>475</v>
      </c>
      <c r="Z267" s="343"/>
      <c r="AA267" s="343"/>
      <c r="AB267" s="343"/>
      <c r="AC267" s="275" t="s">
        <v>460</v>
      </c>
      <c r="AD267" s="275"/>
      <c r="AE267" s="275"/>
      <c r="AF267" s="275"/>
      <c r="AG267" s="275"/>
      <c r="AH267" s="342" t="s">
        <v>380</v>
      </c>
      <c r="AI267" s="344"/>
      <c r="AJ267" s="344"/>
      <c r="AK267" s="344"/>
      <c r="AL267" s="344" t="s">
        <v>21</v>
      </c>
      <c r="AM267" s="344"/>
      <c r="AN267" s="344"/>
      <c r="AO267" s="424"/>
      <c r="AP267" s="425" t="s">
        <v>420</v>
      </c>
      <c r="AQ267" s="425"/>
      <c r="AR267" s="425"/>
      <c r="AS267" s="425"/>
      <c r="AT267" s="425"/>
      <c r="AU267" s="425"/>
      <c r="AV267" s="425"/>
      <c r="AW267" s="425"/>
      <c r="AX267" s="425"/>
    </row>
    <row r="268" spans="1:50" ht="26.25" customHeight="1" x14ac:dyDescent="0.15">
      <c r="A268" s="1054">
        <v>1</v>
      </c>
      <c r="B268" s="105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4">
        <v>2</v>
      </c>
      <c r="B269" s="105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4">
        <v>3</v>
      </c>
      <c r="B270" s="105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4">
        <v>4</v>
      </c>
      <c r="B271" s="105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4">
        <v>5</v>
      </c>
      <c r="B272" s="105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4">
        <v>6</v>
      </c>
      <c r="B273" s="105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4">
        <v>7</v>
      </c>
      <c r="B274" s="105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4">
        <v>8</v>
      </c>
      <c r="B275" s="105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4">
        <v>9</v>
      </c>
      <c r="B276" s="105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4">
        <v>10</v>
      </c>
      <c r="B277" s="105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4">
        <v>11</v>
      </c>
      <c r="B278" s="105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4">
        <v>12</v>
      </c>
      <c r="B279" s="105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4">
        <v>13</v>
      </c>
      <c r="B280" s="105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4">
        <v>14</v>
      </c>
      <c r="B281" s="105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4">
        <v>15</v>
      </c>
      <c r="B282" s="105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4">
        <v>16</v>
      </c>
      <c r="B283" s="105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4">
        <v>17</v>
      </c>
      <c r="B284" s="105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4">
        <v>18</v>
      </c>
      <c r="B285" s="105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4">
        <v>19</v>
      </c>
      <c r="B286" s="105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4">
        <v>20</v>
      </c>
      <c r="B287" s="105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4">
        <v>21</v>
      </c>
      <c r="B288" s="105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4">
        <v>22</v>
      </c>
      <c r="B289" s="105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4">
        <v>23</v>
      </c>
      <c r="B290" s="105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4">
        <v>24</v>
      </c>
      <c r="B291" s="105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4">
        <v>25</v>
      </c>
      <c r="B292" s="105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4">
        <v>26</v>
      </c>
      <c r="B293" s="105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4">
        <v>27</v>
      </c>
      <c r="B294" s="105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4">
        <v>28</v>
      </c>
      <c r="B295" s="105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4">
        <v>29</v>
      </c>
      <c r="B296" s="105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4">
        <v>30</v>
      </c>
      <c r="B297" s="105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419</v>
      </c>
      <c r="K300" s="102"/>
      <c r="L300" s="102"/>
      <c r="M300" s="102"/>
      <c r="N300" s="102"/>
      <c r="O300" s="102"/>
      <c r="P300" s="345" t="s">
        <v>27</v>
      </c>
      <c r="Q300" s="345"/>
      <c r="R300" s="345"/>
      <c r="S300" s="345"/>
      <c r="T300" s="345"/>
      <c r="U300" s="345"/>
      <c r="V300" s="345"/>
      <c r="W300" s="345"/>
      <c r="X300" s="345"/>
      <c r="Y300" s="342" t="s">
        <v>475</v>
      </c>
      <c r="Z300" s="343"/>
      <c r="AA300" s="343"/>
      <c r="AB300" s="343"/>
      <c r="AC300" s="275" t="s">
        <v>460</v>
      </c>
      <c r="AD300" s="275"/>
      <c r="AE300" s="275"/>
      <c r="AF300" s="275"/>
      <c r="AG300" s="275"/>
      <c r="AH300" s="342" t="s">
        <v>380</v>
      </c>
      <c r="AI300" s="344"/>
      <c r="AJ300" s="344"/>
      <c r="AK300" s="344"/>
      <c r="AL300" s="344" t="s">
        <v>21</v>
      </c>
      <c r="AM300" s="344"/>
      <c r="AN300" s="344"/>
      <c r="AO300" s="424"/>
      <c r="AP300" s="425" t="s">
        <v>420</v>
      </c>
      <c r="AQ300" s="425"/>
      <c r="AR300" s="425"/>
      <c r="AS300" s="425"/>
      <c r="AT300" s="425"/>
      <c r="AU300" s="425"/>
      <c r="AV300" s="425"/>
      <c r="AW300" s="425"/>
      <c r="AX300" s="425"/>
    </row>
    <row r="301" spans="1:50" ht="26.25" customHeight="1" x14ac:dyDescent="0.15">
      <c r="A301" s="1054">
        <v>1</v>
      </c>
      <c r="B301" s="105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4">
        <v>2</v>
      </c>
      <c r="B302" s="105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4">
        <v>3</v>
      </c>
      <c r="B303" s="105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4">
        <v>4</v>
      </c>
      <c r="B304" s="105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4">
        <v>5</v>
      </c>
      <c r="B305" s="105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4">
        <v>6</v>
      </c>
      <c r="B306" s="105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4">
        <v>7</v>
      </c>
      <c r="B307" s="105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4">
        <v>8</v>
      </c>
      <c r="B308" s="105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4">
        <v>9</v>
      </c>
      <c r="B309" s="105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4">
        <v>10</v>
      </c>
      <c r="B310" s="105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4">
        <v>11</v>
      </c>
      <c r="B311" s="105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4">
        <v>12</v>
      </c>
      <c r="B312" s="105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4">
        <v>13</v>
      </c>
      <c r="B313" s="105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4">
        <v>14</v>
      </c>
      <c r="B314" s="105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4">
        <v>15</v>
      </c>
      <c r="B315" s="105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4">
        <v>16</v>
      </c>
      <c r="B316" s="105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4">
        <v>17</v>
      </c>
      <c r="B317" s="105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4">
        <v>18</v>
      </c>
      <c r="B318" s="105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4">
        <v>19</v>
      </c>
      <c r="B319" s="105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4">
        <v>20</v>
      </c>
      <c r="B320" s="105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4">
        <v>21</v>
      </c>
      <c r="B321" s="105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4">
        <v>22</v>
      </c>
      <c r="B322" s="105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4">
        <v>23</v>
      </c>
      <c r="B323" s="105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4">
        <v>24</v>
      </c>
      <c r="B324" s="105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4">
        <v>25</v>
      </c>
      <c r="B325" s="105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4">
        <v>26</v>
      </c>
      <c r="B326" s="105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4">
        <v>27</v>
      </c>
      <c r="B327" s="105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4">
        <v>28</v>
      </c>
      <c r="B328" s="105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4">
        <v>29</v>
      </c>
      <c r="B329" s="105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4">
        <v>30</v>
      </c>
      <c r="B330" s="105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419</v>
      </c>
      <c r="K333" s="102"/>
      <c r="L333" s="102"/>
      <c r="M333" s="102"/>
      <c r="N333" s="102"/>
      <c r="O333" s="102"/>
      <c r="P333" s="345" t="s">
        <v>27</v>
      </c>
      <c r="Q333" s="345"/>
      <c r="R333" s="345"/>
      <c r="S333" s="345"/>
      <c r="T333" s="345"/>
      <c r="U333" s="345"/>
      <c r="V333" s="345"/>
      <c r="W333" s="345"/>
      <c r="X333" s="345"/>
      <c r="Y333" s="342" t="s">
        <v>475</v>
      </c>
      <c r="Z333" s="343"/>
      <c r="AA333" s="343"/>
      <c r="AB333" s="343"/>
      <c r="AC333" s="275" t="s">
        <v>460</v>
      </c>
      <c r="AD333" s="275"/>
      <c r="AE333" s="275"/>
      <c r="AF333" s="275"/>
      <c r="AG333" s="275"/>
      <c r="AH333" s="342" t="s">
        <v>380</v>
      </c>
      <c r="AI333" s="344"/>
      <c r="AJ333" s="344"/>
      <c r="AK333" s="344"/>
      <c r="AL333" s="344" t="s">
        <v>21</v>
      </c>
      <c r="AM333" s="344"/>
      <c r="AN333" s="344"/>
      <c r="AO333" s="424"/>
      <c r="AP333" s="425" t="s">
        <v>420</v>
      </c>
      <c r="AQ333" s="425"/>
      <c r="AR333" s="425"/>
      <c r="AS333" s="425"/>
      <c r="AT333" s="425"/>
      <c r="AU333" s="425"/>
      <c r="AV333" s="425"/>
      <c r="AW333" s="425"/>
      <c r="AX333" s="425"/>
    </row>
    <row r="334" spans="1:50" ht="26.25" customHeight="1" x14ac:dyDescent="0.15">
      <c r="A334" s="1054">
        <v>1</v>
      </c>
      <c r="B334" s="105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4">
        <v>2</v>
      </c>
      <c r="B335" s="105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4">
        <v>3</v>
      </c>
      <c r="B336" s="105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4">
        <v>4</v>
      </c>
      <c r="B337" s="105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4">
        <v>5</v>
      </c>
      <c r="B338" s="105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4">
        <v>6</v>
      </c>
      <c r="B339" s="105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4">
        <v>7</v>
      </c>
      <c r="B340" s="105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4">
        <v>8</v>
      </c>
      <c r="B341" s="105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4">
        <v>9</v>
      </c>
      <c r="B342" s="105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4">
        <v>10</v>
      </c>
      <c r="B343" s="105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4">
        <v>11</v>
      </c>
      <c r="B344" s="105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4">
        <v>12</v>
      </c>
      <c r="B345" s="105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4">
        <v>13</v>
      </c>
      <c r="B346" s="105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4">
        <v>14</v>
      </c>
      <c r="B347" s="105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4">
        <v>15</v>
      </c>
      <c r="B348" s="105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4">
        <v>16</v>
      </c>
      <c r="B349" s="105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4">
        <v>17</v>
      </c>
      <c r="B350" s="105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4">
        <v>18</v>
      </c>
      <c r="B351" s="105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4">
        <v>19</v>
      </c>
      <c r="B352" s="105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4">
        <v>20</v>
      </c>
      <c r="B353" s="105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4">
        <v>21</v>
      </c>
      <c r="B354" s="105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4">
        <v>22</v>
      </c>
      <c r="B355" s="105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4">
        <v>23</v>
      </c>
      <c r="B356" s="105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4">
        <v>24</v>
      </c>
      <c r="B357" s="105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4">
        <v>25</v>
      </c>
      <c r="B358" s="105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4">
        <v>26</v>
      </c>
      <c r="B359" s="105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4">
        <v>27</v>
      </c>
      <c r="B360" s="105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4">
        <v>28</v>
      </c>
      <c r="B361" s="105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4">
        <v>29</v>
      </c>
      <c r="B362" s="105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4">
        <v>30</v>
      </c>
      <c r="B363" s="105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419</v>
      </c>
      <c r="K366" s="102"/>
      <c r="L366" s="102"/>
      <c r="M366" s="102"/>
      <c r="N366" s="102"/>
      <c r="O366" s="102"/>
      <c r="P366" s="345" t="s">
        <v>27</v>
      </c>
      <c r="Q366" s="345"/>
      <c r="R366" s="345"/>
      <c r="S366" s="345"/>
      <c r="T366" s="345"/>
      <c r="U366" s="345"/>
      <c r="V366" s="345"/>
      <c r="W366" s="345"/>
      <c r="X366" s="345"/>
      <c r="Y366" s="342" t="s">
        <v>475</v>
      </c>
      <c r="Z366" s="343"/>
      <c r="AA366" s="343"/>
      <c r="AB366" s="343"/>
      <c r="AC366" s="275" t="s">
        <v>460</v>
      </c>
      <c r="AD366" s="275"/>
      <c r="AE366" s="275"/>
      <c r="AF366" s="275"/>
      <c r="AG366" s="275"/>
      <c r="AH366" s="342" t="s">
        <v>380</v>
      </c>
      <c r="AI366" s="344"/>
      <c r="AJ366" s="344"/>
      <c r="AK366" s="344"/>
      <c r="AL366" s="344" t="s">
        <v>21</v>
      </c>
      <c r="AM366" s="344"/>
      <c r="AN366" s="344"/>
      <c r="AO366" s="424"/>
      <c r="AP366" s="425" t="s">
        <v>420</v>
      </c>
      <c r="AQ366" s="425"/>
      <c r="AR366" s="425"/>
      <c r="AS366" s="425"/>
      <c r="AT366" s="425"/>
      <c r="AU366" s="425"/>
      <c r="AV366" s="425"/>
      <c r="AW366" s="425"/>
      <c r="AX366" s="425"/>
    </row>
    <row r="367" spans="1:50" ht="26.25" customHeight="1" x14ac:dyDescent="0.15">
      <c r="A367" s="1054">
        <v>1</v>
      </c>
      <c r="B367" s="105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4">
        <v>2</v>
      </c>
      <c r="B368" s="105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4">
        <v>3</v>
      </c>
      <c r="B369" s="105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4">
        <v>4</v>
      </c>
      <c r="B370" s="105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4">
        <v>5</v>
      </c>
      <c r="B371" s="105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4">
        <v>6</v>
      </c>
      <c r="B372" s="105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4">
        <v>7</v>
      </c>
      <c r="B373" s="105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4">
        <v>8</v>
      </c>
      <c r="B374" s="105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4">
        <v>9</v>
      </c>
      <c r="B375" s="105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4">
        <v>10</v>
      </c>
      <c r="B376" s="105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4">
        <v>11</v>
      </c>
      <c r="B377" s="105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4">
        <v>12</v>
      </c>
      <c r="B378" s="105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4">
        <v>13</v>
      </c>
      <c r="B379" s="105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4">
        <v>14</v>
      </c>
      <c r="B380" s="105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4">
        <v>15</v>
      </c>
      <c r="B381" s="105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4">
        <v>16</v>
      </c>
      <c r="B382" s="105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4">
        <v>17</v>
      </c>
      <c r="B383" s="105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4">
        <v>18</v>
      </c>
      <c r="B384" s="105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4">
        <v>19</v>
      </c>
      <c r="B385" s="105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4">
        <v>20</v>
      </c>
      <c r="B386" s="105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4">
        <v>21</v>
      </c>
      <c r="B387" s="105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4">
        <v>22</v>
      </c>
      <c r="B388" s="105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4">
        <v>23</v>
      </c>
      <c r="B389" s="105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4">
        <v>24</v>
      </c>
      <c r="B390" s="105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4">
        <v>25</v>
      </c>
      <c r="B391" s="105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4">
        <v>26</v>
      </c>
      <c r="B392" s="105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4">
        <v>27</v>
      </c>
      <c r="B393" s="105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4">
        <v>28</v>
      </c>
      <c r="B394" s="105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4">
        <v>29</v>
      </c>
      <c r="B395" s="105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4">
        <v>30</v>
      </c>
      <c r="B396" s="105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419</v>
      </c>
      <c r="K399" s="102"/>
      <c r="L399" s="102"/>
      <c r="M399" s="102"/>
      <c r="N399" s="102"/>
      <c r="O399" s="102"/>
      <c r="P399" s="345" t="s">
        <v>27</v>
      </c>
      <c r="Q399" s="345"/>
      <c r="R399" s="345"/>
      <c r="S399" s="345"/>
      <c r="T399" s="345"/>
      <c r="U399" s="345"/>
      <c r="V399" s="345"/>
      <c r="W399" s="345"/>
      <c r="X399" s="345"/>
      <c r="Y399" s="342" t="s">
        <v>475</v>
      </c>
      <c r="Z399" s="343"/>
      <c r="AA399" s="343"/>
      <c r="AB399" s="343"/>
      <c r="AC399" s="275" t="s">
        <v>460</v>
      </c>
      <c r="AD399" s="275"/>
      <c r="AE399" s="275"/>
      <c r="AF399" s="275"/>
      <c r="AG399" s="275"/>
      <c r="AH399" s="342" t="s">
        <v>380</v>
      </c>
      <c r="AI399" s="344"/>
      <c r="AJ399" s="344"/>
      <c r="AK399" s="344"/>
      <c r="AL399" s="344" t="s">
        <v>21</v>
      </c>
      <c r="AM399" s="344"/>
      <c r="AN399" s="344"/>
      <c r="AO399" s="424"/>
      <c r="AP399" s="425" t="s">
        <v>420</v>
      </c>
      <c r="AQ399" s="425"/>
      <c r="AR399" s="425"/>
      <c r="AS399" s="425"/>
      <c r="AT399" s="425"/>
      <c r="AU399" s="425"/>
      <c r="AV399" s="425"/>
      <c r="AW399" s="425"/>
      <c r="AX399" s="425"/>
    </row>
    <row r="400" spans="1:50" ht="26.25" customHeight="1" x14ac:dyDescent="0.15">
      <c r="A400" s="1054">
        <v>1</v>
      </c>
      <c r="B400" s="105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4">
        <v>2</v>
      </c>
      <c r="B401" s="105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4">
        <v>3</v>
      </c>
      <c r="B402" s="105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4">
        <v>4</v>
      </c>
      <c r="B403" s="105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4">
        <v>5</v>
      </c>
      <c r="B404" s="105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4">
        <v>6</v>
      </c>
      <c r="B405" s="105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4">
        <v>7</v>
      </c>
      <c r="B406" s="105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4">
        <v>8</v>
      </c>
      <c r="B407" s="105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4">
        <v>9</v>
      </c>
      <c r="B408" s="105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4">
        <v>10</v>
      </c>
      <c r="B409" s="105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4">
        <v>11</v>
      </c>
      <c r="B410" s="105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4">
        <v>12</v>
      </c>
      <c r="B411" s="105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4">
        <v>13</v>
      </c>
      <c r="B412" s="105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4">
        <v>14</v>
      </c>
      <c r="B413" s="105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4">
        <v>15</v>
      </c>
      <c r="B414" s="105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4">
        <v>16</v>
      </c>
      <c r="B415" s="105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4">
        <v>17</v>
      </c>
      <c r="B416" s="105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4">
        <v>18</v>
      </c>
      <c r="B417" s="105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4">
        <v>19</v>
      </c>
      <c r="B418" s="105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4">
        <v>20</v>
      </c>
      <c r="B419" s="105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4">
        <v>21</v>
      </c>
      <c r="B420" s="105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4">
        <v>22</v>
      </c>
      <c r="B421" s="105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4">
        <v>23</v>
      </c>
      <c r="B422" s="105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4">
        <v>24</v>
      </c>
      <c r="B423" s="105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4">
        <v>25</v>
      </c>
      <c r="B424" s="105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4">
        <v>26</v>
      </c>
      <c r="B425" s="105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4">
        <v>27</v>
      </c>
      <c r="B426" s="105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4">
        <v>28</v>
      </c>
      <c r="B427" s="105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4">
        <v>29</v>
      </c>
      <c r="B428" s="105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4">
        <v>30</v>
      </c>
      <c r="B429" s="105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419</v>
      </c>
      <c r="K432" s="102"/>
      <c r="L432" s="102"/>
      <c r="M432" s="102"/>
      <c r="N432" s="102"/>
      <c r="O432" s="102"/>
      <c r="P432" s="345" t="s">
        <v>27</v>
      </c>
      <c r="Q432" s="345"/>
      <c r="R432" s="345"/>
      <c r="S432" s="345"/>
      <c r="T432" s="345"/>
      <c r="U432" s="345"/>
      <c r="V432" s="345"/>
      <c r="W432" s="345"/>
      <c r="X432" s="345"/>
      <c r="Y432" s="342" t="s">
        <v>475</v>
      </c>
      <c r="Z432" s="343"/>
      <c r="AA432" s="343"/>
      <c r="AB432" s="343"/>
      <c r="AC432" s="275" t="s">
        <v>460</v>
      </c>
      <c r="AD432" s="275"/>
      <c r="AE432" s="275"/>
      <c r="AF432" s="275"/>
      <c r="AG432" s="275"/>
      <c r="AH432" s="342" t="s">
        <v>380</v>
      </c>
      <c r="AI432" s="344"/>
      <c r="AJ432" s="344"/>
      <c r="AK432" s="344"/>
      <c r="AL432" s="344" t="s">
        <v>21</v>
      </c>
      <c r="AM432" s="344"/>
      <c r="AN432" s="344"/>
      <c r="AO432" s="424"/>
      <c r="AP432" s="425" t="s">
        <v>420</v>
      </c>
      <c r="AQ432" s="425"/>
      <c r="AR432" s="425"/>
      <c r="AS432" s="425"/>
      <c r="AT432" s="425"/>
      <c r="AU432" s="425"/>
      <c r="AV432" s="425"/>
      <c r="AW432" s="425"/>
      <c r="AX432" s="425"/>
    </row>
    <row r="433" spans="1:50" ht="26.25" customHeight="1" x14ac:dyDescent="0.15">
      <c r="A433" s="1054">
        <v>1</v>
      </c>
      <c r="B433" s="105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4">
        <v>2</v>
      </c>
      <c r="B434" s="105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4">
        <v>3</v>
      </c>
      <c r="B435" s="105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4">
        <v>4</v>
      </c>
      <c r="B436" s="105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4">
        <v>5</v>
      </c>
      <c r="B437" s="105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4">
        <v>6</v>
      </c>
      <c r="B438" s="105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4">
        <v>7</v>
      </c>
      <c r="B439" s="105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4">
        <v>8</v>
      </c>
      <c r="B440" s="105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4">
        <v>9</v>
      </c>
      <c r="B441" s="105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4">
        <v>10</v>
      </c>
      <c r="B442" s="105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4">
        <v>11</v>
      </c>
      <c r="B443" s="105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4">
        <v>12</v>
      </c>
      <c r="B444" s="105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4">
        <v>13</v>
      </c>
      <c r="B445" s="105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4">
        <v>14</v>
      </c>
      <c r="B446" s="105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4">
        <v>15</v>
      </c>
      <c r="B447" s="105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4">
        <v>16</v>
      </c>
      <c r="B448" s="105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4">
        <v>17</v>
      </c>
      <c r="B449" s="105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4">
        <v>18</v>
      </c>
      <c r="B450" s="105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4">
        <v>19</v>
      </c>
      <c r="B451" s="105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4">
        <v>20</v>
      </c>
      <c r="B452" s="105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4">
        <v>21</v>
      </c>
      <c r="B453" s="105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4">
        <v>22</v>
      </c>
      <c r="B454" s="105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4">
        <v>23</v>
      </c>
      <c r="B455" s="105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4">
        <v>24</v>
      </c>
      <c r="B456" s="105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4">
        <v>25</v>
      </c>
      <c r="B457" s="105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4">
        <v>26</v>
      </c>
      <c r="B458" s="105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4">
        <v>27</v>
      </c>
      <c r="B459" s="105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4">
        <v>28</v>
      </c>
      <c r="B460" s="105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4">
        <v>29</v>
      </c>
      <c r="B461" s="105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4">
        <v>30</v>
      </c>
      <c r="B462" s="105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419</v>
      </c>
      <c r="K465" s="102"/>
      <c r="L465" s="102"/>
      <c r="M465" s="102"/>
      <c r="N465" s="102"/>
      <c r="O465" s="102"/>
      <c r="P465" s="345" t="s">
        <v>27</v>
      </c>
      <c r="Q465" s="345"/>
      <c r="R465" s="345"/>
      <c r="S465" s="345"/>
      <c r="T465" s="345"/>
      <c r="U465" s="345"/>
      <c r="V465" s="345"/>
      <c r="W465" s="345"/>
      <c r="X465" s="345"/>
      <c r="Y465" s="342" t="s">
        <v>475</v>
      </c>
      <c r="Z465" s="343"/>
      <c r="AA465" s="343"/>
      <c r="AB465" s="343"/>
      <c r="AC465" s="275" t="s">
        <v>460</v>
      </c>
      <c r="AD465" s="275"/>
      <c r="AE465" s="275"/>
      <c r="AF465" s="275"/>
      <c r="AG465" s="275"/>
      <c r="AH465" s="342" t="s">
        <v>380</v>
      </c>
      <c r="AI465" s="344"/>
      <c r="AJ465" s="344"/>
      <c r="AK465" s="344"/>
      <c r="AL465" s="344" t="s">
        <v>21</v>
      </c>
      <c r="AM465" s="344"/>
      <c r="AN465" s="344"/>
      <c r="AO465" s="424"/>
      <c r="AP465" s="425" t="s">
        <v>420</v>
      </c>
      <c r="AQ465" s="425"/>
      <c r="AR465" s="425"/>
      <c r="AS465" s="425"/>
      <c r="AT465" s="425"/>
      <c r="AU465" s="425"/>
      <c r="AV465" s="425"/>
      <c r="AW465" s="425"/>
      <c r="AX465" s="425"/>
    </row>
    <row r="466" spans="1:50" ht="26.25" customHeight="1" x14ac:dyDescent="0.15">
      <c r="A466" s="1054">
        <v>1</v>
      </c>
      <c r="B466" s="105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4">
        <v>2</v>
      </c>
      <c r="B467" s="105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4">
        <v>3</v>
      </c>
      <c r="B468" s="105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4">
        <v>4</v>
      </c>
      <c r="B469" s="105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4">
        <v>5</v>
      </c>
      <c r="B470" s="105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4">
        <v>6</v>
      </c>
      <c r="B471" s="105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4">
        <v>7</v>
      </c>
      <c r="B472" s="105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4">
        <v>8</v>
      </c>
      <c r="B473" s="105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4">
        <v>9</v>
      </c>
      <c r="B474" s="105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4">
        <v>10</v>
      </c>
      <c r="B475" s="105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4">
        <v>11</v>
      </c>
      <c r="B476" s="105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4">
        <v>12</v>
      </c>
      <c r="B477" s="105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4">
        <v>13</v>
      </c>
      <c r="B478" s="105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4">
        <v>14</v>
      </c>
      <c r="B479" s="105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4">
        <v>15</v>
      </c>
      <c r="B480" s="105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4">
        <v>16</v>
      </c>
      <c r="B481" s="105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4">
        <v>17</v>
      </c>
      <c r="B482" s="105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4">
        <v>18</v>
      </c>
      <c r="B483" s="105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4">
        <v>19</v>
      </c>
      <c r="B484" s="105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4">
        <v>20</v>
      </c>
      <c r="B485" s="105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4">
        <v>21</v>
      </c>
      <c r="B486" s="105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4">
        <v>22</v>
      </c>
      <c r="B487" s="105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4">
        <v>23</v>
      </c>
      <c r="B488" s="105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4">
        <v>24</v>
      </c>
      <c r="B489" s="105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4">
        <v>25</v>
      </c>
      <c r="B490" s="105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4">
        <v>26</v>
      </c>
      <c r="B491" s="105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4">
        <v>27</v>
      </c>
      <c r="B492" s="105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4">
        <v>28</v>
      </c>
      <c r="B493" s="105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4">
        <v>29</v>
      </c>
      <c r="B494" s="105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4">
        <v>30</v>
      </c>
      <c r="B495" s="105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419</v>
      </c>
      <c r="K498" s="102"/>
      <c r="L498" s="102"/>
      <c r="M498" s="102"/>
      <c r="N498" s="102"/>
      <c r="O498" s="102"/>
      <c r="P498" s="345" t="s">
        <v>27</v>
      </c>
      <c r="Q498" s="345"/>
      <c r="R498" s="345"/>
      <c r="S498" s="345"/>
      <c r="T498" s="345"/>
      <c r="U498" s="345"/>
      <c r="V498" s="345"/>
      <c r="W498" s="345"/>
      <c r="X498" s="345"/>
      <c r="Y498" s="342" t="s">
        <v>475</v>
      </c>
      <c r="Z498" s="343"/>
      <c r="AA498" s="343"/>
      <c r="AB498" s="343"/>
      <c r="AC498" s="275" t="s">
        <v>460</v>
      </c>
      <c r="AD498" s="275"/>
      <c r="AE498" s="275"/>
      <c r="AF498" s="275"/>
      <c r="AG498" s="275"/>
      <c r="AH498" s="342" t="s">
        <v>380</v>
      </c>
      <c r="AI498" s="344"/>
      <c r="AJ498" s="344"/>
      <c r="AK498" s="344"/>
      <c r="AL498" s="344" t="s">
        <v>21</v>
      </c>
      <c r="AM498" s="344"/>
      <c r="AN498" s="344"/>
      <c r="AO498" s="424"/>
      <c r="AP498" s="425" t="s">
        <v>420</v>
      </c>
      <c r="AQ498" s="425"/>
      <c r="AR498" s="425"/>
      <c r="AS498" s="425"/>
      <c r="AT498" s="425"/>
      <c r="AU498" s="425"/>
      <c r="AV498" s="425"/>
      <c r="AW498" s="425"/>
      <c r="AX498" s="425"/>
    </row>
    <row r="499" spans="1:50" ht="26.25" customHeight="1" x14ac:dyDescent="0.15">
      <c r="A499" s="1054">
        <v>1</v>
      </c>
      <c r="B499" s="105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4">
        <v>2</v>
      </c>
      <c r="B500" s="105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4">
        <v>3</v>
      </c>
      <c r="B501" s="105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4">
        <v>4</v>
      </c>
      <c r="B502" s="105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4">
        <v>5</v>
      </c>
      <c r="B503" s="105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4">
        <v>6</v>
      </c>
      <c r="B504" s="105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4">
        <v>7</v>
      </c>
      <c r="B505" s="105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4">
        <v>8</v>
      </c>
      <c r="B506" s="105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4">
        <v>9</v>
      </c>
      <c r="B507" s="105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4">
        <v>10</v>
      </c>
      <c r="B508" s="105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4">
        <v>11</v>
      </c>
      <c r="B509" s="105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4">
        <v>12</v>
      </c>
      <c r="B510" s="105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4">
        <v>13</v>
      </c>
      <c r="B511" s="105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4">
        <v>14</v>
      </c>
      <c r="B512" s="105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4">
        <v>15</v>
      </c>
      <c r="B513" s="105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4">
        <v>16</v>
      </c>
      <c r="B514" s="105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4">
        <v>17</v>
      </c>
      <c r="B515" s="105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4">
        <v>18</v>
      </c>
      <c r="B516" s="105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4">
        <v>19</v>
      </c>
      <c r="B517" s="105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4">
        <v>20</v>
      </c>
      <c r="B518" s="105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4">
        <v>21</v>
      </c>
      <c r="B519" s="105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4">
        <v>22</v>
      </c>
      <c r="B520" s="105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4">
        <v>23</v>
      </c>
      <c r="B521" s="105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4">
        <v>24</v>
      </c>
      <c r="B522" s="105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4">
        <v>25</v>
      </c>
      <c r="B523" s="105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4">
        <v>26</v>
      </c>
      <c r="B524" s="105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4">
        <v>27</v>
      </c>
      <c r="B525" s="105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4">
        <v>28</v>
      </c>
      <c r="B526" s="105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4">
        <v>29</v>
      </c>
      <c r="B527" s="105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4">
        <v>30</v>
      </c>
      <c r="B528" s="105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419</v>
      </c>
      <c r="K531" s="102"/>
      <c r="L531" s="102"/>
      <c r="M531" s="102"/>
      <c r="N531" s="102"/>
      <c r="O531" s="102"/>
      <c r="P531" s="345" t="s">
        <v>27</v>
      </c>
      <c r="Q531" s="345"/>
      <c r="R531" s="345"/>
      <c r="S531" s="345"/>
      <c r="T531" s="345"/>
      <c r="U531" s="345"/>
      <c r="V531" s="345"/>
      <c r="W531" s="345"/>
      <c r="X531" s="345"/>
      <c r="Y531" s="342" t="s">
        <v>475</v>
      </c>
      <c r="Z531" s="343"/>
      <c r="AA531" s="343"/>
      <c r="AB531" s="343"/>
      <c r="AC531" s="275" t="s">
        <v>460</v>
      </c>
      <c r="AD531" s="275"/>
      <c r="AE531" s="275"/>
      <c r="AF531" s="275"/>
      <c r="AG531" s="275"/>
      <c r="AH531" s="342" t="s">
        <v>380</v>
      </c>
      <c r="AI531" s="344"/>
      <c r="AJ531" s="344"/>
      <c r="AK531" s="344"/>
      <c r="AL531" s="344" t="s">
        <v>21</v>
      </c>
      <c r="AM531" s="344"/>
      <c r="AN531" s="344"/>
      <c r="AO531" s="424"/>
      <c r="AP531" s="425" t="s">
        <v>420</v>
      </c>
      <c r="AQ531" s="425"/>
      <c r="AR531" s="425"/>
      <c r="AS531" s="425"/>
      <c r="AT531" s="425"/>
      <c r="AU531" s="425"/>
      <c r="AV531" s="425"/>
      <c r="AW531" s="425"/>
      <c r="AX531" s="425"/>
    </row>
    <row r="532" spans="1:50" ht="26.25" customHeight="1" x14ac:dyDescent="0.15">
      <c r="A532" s="1054">
        <v>1</v>
      </c>
      <c r="B532" s="105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4">
        <v>2</v>
      </c>
      <c r="B533" s="105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4">
        <v>3</v>
      </c>
      <c r="B534" s="105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4">
        <v>4</v>
      </c>
      <c r="B535" s="105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4">
        <v>5</v>
      </c>
      <c r="B536" s="105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4">
        <v>6</v>
      </c>
      <c r="B537" s="105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4">
        <v>7</v>
      </c>
      <c r="B538" s="105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4">
        <v>8</v>
      </c>
      <c r="B539" s="105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4">
        <v>9</v>
      </c>
      <c r="B540" s="105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4">
        <v>10</v>
      </c>
      <c r="B541" s="105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4">
        <v>11</v>
      </c>
      <c r="B542" s="105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4">
        <v>12</v>
      </c>
      <c r="B543" s="105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4">
        <v>13</v>
      </c>
      <c r="B544" s="105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4">
        <v>14</v>
      </c>
      <c r="B545" s="105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4">
        <v>15</v>
      </c>
      <c r="B546" s="105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4">
        <v>16</v>
      </c>
      <c r="B547" s="105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4">
        <v>17</v>
      </c>
      <c r="B548" s="105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4">
        <v>18</v>
      </c>
      <c r="B549" s="105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4">
        <v>19</v>
      </c>
      <c r="B550" s="105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4">
        <v>20</v>
      </c>
      <c r="B551" s="105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4">
        <v>21</v>
      </c>
      <c r="B552" s="105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4">
        <v>22</v>
      </c>
      <c r="B553" s="105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4">
        <v>23</v>
      </c>
      <c r="B554" s="105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4">
        <v>24</v>
      </c>
      <c r="B555" s="105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4">
        <v>25</v>
      </c>
      <c r="B556" s="105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4">
        <v>26</v>
      </c>
      <c r="B557" s="105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4">
        <v>27</v>
      </c>
      <c r="B558" s="105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4">
        <v>28</v>
      </c>
      <c r="B559" s="105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4">
        <v>29</v>
      </c>
      <c r="B560" s="105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4">
        <v>30</v>
      </c>
      <c r="B561" s="105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419</v>
      </c>
      <c r="K564" s="102"/>
      <c r="L564" s="102"/>
      <c r="M564" s="102"/>
      <c r="N564" s="102"/>
      <c r="O564" s="102"/>
      <c r="P564" s="345" t="s">
        <v>27</v>
      </c>
      <c r="Q564" s="345"/>
      <c r="R564" s="345"/>
      <c r="S564" s="345"/>
      <c r="T564" s="345"/>
      <c r="U564" s="345"/>
      <c r="V564" s="345"/>
      <c r="W564" s="345"/>
      <c r="X564" s="345"/>
      <c r="Y564" s="342" t="s">
        <v>475</v>
      </c>
      <c r="Z564" s="343"/>
      <c r="AA564" s="343"/>
      <c r="AB564" s="343"/>
      <c r="AC564" s="275" t="s">
        <v>460</v>
      </c>
      <c r="AD564" s="275"/>
      <c r="AE564" s="275"/>
      <c r="AF564" s="275"/>
      <c r="AG564" s="275"/>
      <c r="AH564" s="342" t="s">
        <v>380</v>
      </c>
      <c r="AI564" s="344"/>
      <c r="AJ564" s="344"/>
      <c r="AK564" s="344"/>
      <c r="AL564" s="344" t="s">
        <v>21</v>
      </c>
      <c r="AM564" s="344"/>
      <c r="AN564" s="344"/>
      <c r="AO564" s="424"/>
      <c r="AP564" s="425" t="s">
        <v>420</v>
      </c>
      <c r="AQ564" s="425"/>
      <c r="AR564" s="425"/>
      <c r="AS564" s="425"/>
      <c r="AT564" s="425"/>
      <c r="AU564" s="425"/>
      <c r="AV564" s="425"/>
      <c r="AW564" s="425"/>
      <c r="AX564" s="425"/>
    </row>
    <row r="565" spans="1:50" ht="26.25" customHeight="1" x14ac:dyDescent="0.15">
      <c r="A565" s="1054">
        <v>1</v>
      </c>
      <c r="B565" s="105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4">
        <v>2</v>
      </c>
      <c r="B566" s="105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4">
        <v>3</v>
      </c>
      <c r="B567" s="105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4">
        <v>4</v>
      </c>
      <c r="B568" s="105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4">
        <v>5</v>
      </c>
      <c r="B569" s="105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4">
        <v>6</v>
      </c>
      <c r="B570" s="105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4">
        <v>7</v>
      </c>
      <c r="B571" s="105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4">
        <v>8</v>
      </c>
      <c r="B572" s="105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4">
        <v>9</v>
      </c>
      <c r="B573" s="105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4">
        <v>10</v>
      </c>
      <c r="B574" s="105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4">
        <v>11</v>
      </c>
      <c r="B575" s="105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4">
        <v>12</v>
      </c>
      <c r="B576" s="105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4">
        <v>13</v>
      </c>
      <c r="B577" s="105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4">
        <v>14</v>
      </c>
      <c r="B578" s="105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4">
        <v>15</v>
      </c>
      <c r="B579" s="105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4">
        <v>16</v>
      </c>
      <c r="B580" s="105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4">
        <v>17</v>
      </c>
      <c r="B581" s="105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4">
        <v>18</v>
      </c>
      <c r="B582" s="105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4">
        <v>19</v>
      </c>
      <c r="B583" s="105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4">
        <v>20</v>
      </c>
      <c r="B584" s="105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4">
        <v>21</v>
      </c>
      <c r="B585" s="105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4">
        <v>22</v>
      </c>
      <c r="B586" s="105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4">
        <v>23</v>
      </c>
      <c r="B587" s="105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4">
        <v>24</v>
      </c>
      <c r="B588" s="105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4">
        <v>25</v>
      </c>
      <c r="B589" s="105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4">
        <v>26</v>
      </c>
      <c r="B590" s="105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4">
        <v>27</v>
      </c>
      <c r="B591" s="105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4">
        <v>28</v>
      </c>
      <c r="B592" s="105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4">
        <v>29</v>
      </c>
      <c r="B593" s="105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4">
        <v>30</v>
      </c>
      <c r="B594" s="105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419</v>
      </c>
      <c r="K597" s="102"/>
      <c r="L597" s="102"/>
      <c r="M597" s="102"/>
      <c r="N597" s="102"/>
      <c r="O597" s="102"/>
      <c r="P597" s="345" t="s">
        <v>27</v>
      </c>
      <c r="Q597" s="345"/>
      <c r="R597" s="345"/>
      <c r="S597" s="345"/>
      <c r="T597" s="345"/>
      <c r="U597" s="345"/>
      <c r="V597" s="345"/>
      <c r="W597" s="345"/>
      <c r="X597" s="345"/>
      <c r="Y597" s="342" t="s">
        <v>475</v>
      </c>
      <c r="Z597" s="343"/>
      <c r="AA597" s="343"/>
      <c r="AB597" s="343"/>
      <c r="AC597" s="275" t="s">
        <v>460</v>
      </c>
      <c r="AD597" s="275"/>
      <c r="AE597" s="275"/>
      <c r="AF597" s="275"/>
      <c r="AG597" s="275"/>
      <c r="AH597" s="342" t="s">
        <v>380</v>
      </c>
      <c r="AI597" s="344"/>
      <c r="AJ597" s="344"/>
      <c r="AK597" s="344"/>
      <c r="AL597" s="344" t="s">
        <v>21</v>
      </c>
      <c r="AM597" s="344"/>
      <c r="AN597" s="344"/>
      <c r="AO597" s="424"/>
      <c r="AP597" s="425" t="s">
        <v>420</v>
      </c>
      <c r="AQ597" s="425"/>
      <c r="AR597" s="425"/>
      <c r="AS597" s="425"/>
      <c r="AT597" s="425"/>
      <c r="AU597" s="425"/>
      <c r="AV597" s="425"/>
      <c r="AW597" s="425"/>
      <c r="AX597" s="425"/>
    </row>
    <row r="598" spans="1:50" ht="26.25" customHeight="1" x14ac:dyDescent="0.15">
      <c r="A598" s="1054">
        <v>1</v>
      </c>
      <c r="B598" s="105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4">
        <v>2</v>
      </c>
      <c r="B599" s="105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4">
        <v>3</v>
      </c>
      <c r="B600" s="105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4">
        <v>4</v>
      </c>
      <c r="B601" s="105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4">
        <v>5</v>
      </c>
      <c r="B602" s="105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4">
        <v>6</v>
      </c>
      <c r="B603" s="105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4">
        <v>7</v>
      </c>
      <c r="B604" s="105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4">
        <v>8</v>
      </c>
      <c r="B605" s="105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4">
        <v>9</v>
      </c>
      <c r="B606" s="105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4">
        <v>10</v>
      </c>
      <c r="B607" s="105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4">
        <v>11</v>
      </c>
      <c r="B608" s="105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4">
        <v>12</v>
      </c>
      <c r="B609" s="105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4">
        <v>13</v>
      </c>
      <c r="B610" s="105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4">
        <v>14</v>
      </c>
      <c r="B611" s="105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4">
        <v>15</v>
      </c>
      <c r="B612" s="105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4">
        <v>16</v>
      </c>
      <c r="B613" s="105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4">
        <v>17</v>
      </c>
      <c r="B614" s="105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4">
        <v>18</v>
      </c>
      <c r="B615" s="105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4">
        <v>19</v>
      </c>
      <c r="B616" s="105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4">
        <v>20</v>
      </c>
      <c r="B617" s="105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4">
        <v>21</v>
      </c>
      <c r="B618" s="105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4">
        <v>22</v>
      </c>
      <c r="B619" s="105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4">
        <v>23</v>
      </c>
      <c r="B620" s="105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4">
        <v>24</v>
      </c>
      <c r="B621" s="105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4">
        <v>25</v>
      </c>
      <c r="B622" s="105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4">
        <v>26</v>
      </c>
      <c r="B623" s="105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4">
        <v>27</v>
      </c>
      <c r="B624" s="105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4">
        <v>28</v>
      </c>
      <c r="B625" s="105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4">
        <v>29</v>
      </c>
      <c r="B626" s="105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4">
        <v>30</v>
      </c>
      <c r="B627" s="105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419</v>
      </c>
      <c r="K630" s="102"/>
      <c r="L630" s="102"/>
      <c r="M630" s="102"/>
      <c r="N630" s="102"/>
      <c r="O630" s="102"/>
      <c r="P630" s="345" t="s">
        <v>27</v>
      </c>
      <c r="Q630" s="345"/>
      <c r="R630" s="345"/>
      <c r="S630" s="345"/>
      <c r="T630" s="345"/>
      <c r="U630" s="345"/>
      <c r="V630" s="345"/>
      <c r="W630" s="345"/>
      <c r="X630" s="345"/>
      <c r="Y630" s="342" t="s">
        <v>475</v>
      </c>
      <c r="Z630" s="343"/>
      <c r="AA630" s="343"/>
      <c r="AB630" s="343"/>
      <c r="AC630" s="275" t="s">
        <v>460</v>
      </c>
      <c r="AD630" s="275"/>
      <c r="AE630" s="275"/>
      <c r="AF630" s="275"/>
      <c r="AG630" s="275"/>
      <c r="AH630" s="342" t="s">
        <v>380</v>
      </c>
      <c r="AI630" s="344"/>
      <c r="AJ630" s="344"/>
      <c r="AK630" s="344"/>
      <c r="AL630" s="344" t="s">
        <v>21</v>
      </c>
      <c r="AM630" s="344"/>
      <c r="AN630" s="344"/>
      <c r="AO630" s="424"/>
      <c r="AP630" s="425" t="s">
        <v>420</v>
      </c>
      <c r="AQ630" s="425"/>
      <c r="AR630" s="425"/>
      <c r="AS630" s="425"/>
      <c r="AT630" s="425"/>
      <c r="AU630" s="425"/>
      <c r="AV630" s="425"/>
      <c r="AW630" s="425"/>
      <c r="AX630" s="425"/>
    </row>
    <row r="631" spans="1:50" ht="26.25" customHeight="1" x14ac:dyDescent="0.15">
      <c r="A631" s="1054">
        <v>1</v>
      </c>
      <c r="B631" s="105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4">
        <v>2</v>
      </c>
      <c r="B632" s="105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4">
        <v>3</v>
      </c>
      <c r="B633" s="105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4">
        <v>4</v>
      </c>
      <c r="B634" s="105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4">
        <v>5</v>
      </c>
      <c r="B635" s="105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4">
        <v>6</v>
      </c>
      <c r="B636" s="105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4">
        <v>7</v>
      </c>
      <c r="B637" s="105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4">
        <v>8</v>
      </c>
      <c r="B638" s="105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4">
        <v>9</v>
      </c>
      <c r="B639" s="105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4">
        <v>10</v>
      </c>
      <c r="B640" s="105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4">
        <v>11</v>
      </c>
      <c r="B641" s="105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4">
        <v>12</v>
      </c>
      <c r="B642" s="105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4">
        <v>13</v>
      </c>
      <c r="B643" s="105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4">
        <v>14</v>
      </c>
      <c r="B644" s="105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4">
        <v>15</v>
      </c>
      <c r="B645" s="105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4">
        <v>16</v>
      </c>
      <c r="B646" s="105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4">
        <v>17</v>
      </c>
      <c r="B647" s="105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4">
        <v>18</v>
      </c>
      <c r="B648" s="105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4">
        <v>19</v>
      </c>
      <c r="B649" s="105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4">
        <v>20</v>
      </c>
      <c r="B650" s="105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4">
        <v>21</v>
      </c>
      <c r="B651" s="105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4">
        <v>22</v>
      </c>
      <c r="B652" s="105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4">
        <v>23</v>
      </c>
      <c r="B653" s="105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4">
        <v>24</v>
      </c>
      <c r="B654" s="105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4">
        <v>25</v>
      </c>
      <c r="B655" s="105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4">
        <v>26</v>
      </c>
      <c r="B656" s="105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4">
        <v>27</v>
      </c>
      <c r="B657" s="105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4">
        <v>28</v>
      </c>
      <c r="B658" s="105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4">
        <v>29</v>
      </c>
      <c r="B659" s="105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4">
        <v>30</v>
      </c>
      <c r="B660" s="105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419</v>
      </c>
      <c r="K663" s="102"/>
      <c r="L663" s="102"/>
      <c r="M663" s="102"/>
      <c r="N663" s="102"/>
      <c r="O663" s="102"/>
      <c r="P663" s="345" t="s">
        <v>27</v>
      </c>
      <c r="Q663" s="345"/>
      <c r="R663" s="345"/>
      <c r="S663" s="345"/>
      <c r="T663" s="345"/>
      <c r="U663" s="345"/>
      <c r="V663" s="345"/>
      <c r="W663" s="345"/>
      <c r="X663" s="345"/>
      <c r="Y663" s="342" t="s">
        <v>475</v>
      </c>
      <c r="Z663" s="343"/>
      <c r="AA663" s="343"/>
      <c r="AB663" s="343"/>
      <c r="AC663" s="275" t="s">
        <v>460</v>
      </c>
      <c r="AD663" s="275"/>
      <c r="AE663" s="275"/>
      <c r="AF663" s="275"/>
      <c r="AG663" s="275"/>
      <c r="AH663" s="342" t="s">
        <v>380</v>
      </c>
      <c r="AI663" s="344"/>
      <c r="AJ663" s="344"/>
      <c r="AK663" s="344"/>
      <c r="AL663" s="344" t="s">
        <v>21</v>
      </c>
      <c r="AM663" s="344"/>
      <c r="AN663" s="344"/>
      <c r="AO663" s="424"/>
      <c r="AP663" s="425" t="s">
        <v>420</v>
      </c>
      <c r="AQ663" s="425"/>
      <c r="AR663" s="425"/>
      <c r="AS663" s="425"/>
      <c r="AT663" s="425"/>
      <c r="AU663" s="425"/>
      <c r="AV663" s="425"/>
      <c r="AW663" s="425"/>
      <c r="AX663" s="425"/>
    </row>
    <row r="664" spans="1:50" ht="26.25" customHeight="1" x14ac:dyDescent="0.15">
      <c r="A664" s="1054">
        <v>1</v>
      </c>
      <c r="B664" s="105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4">
        <v>2</v>
      </c>
      <c r="B665" s="105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4">
        <v>3</v>
      </c>
      <c r="B666" s="105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4">
        <v>4</v>
      </c>
      <c r="B667" s="105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4">
        <v>5</v>
      </c>
      <c r="B668" s="105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4">
        <v>6</v>
      </c>
      <c r="B669" s="105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4">
        <v>7</v>
      </c>
      <c r="B670" s="105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4">
        <v>8</v>
      </c>
      <c r="B671" s="105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4">
        <v>9</v>
      </c>
      <c r="B672" s="105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4">
        <v>10</v>
      </c>
      <c r="B673" s="105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4">
        <v>11</v>
      </c>
      <c r="B674" s="105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4">
        <v>12</v>
      </c>
      <c r="B675" s="105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4">
        <v>13</v>
      </c>
      <c r="B676" s="105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4">
        <v>14</v>
      </c>
      <c r="B677" s="105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4">
        <v>15</v>
      </c>
      <c r="B678" s="105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4">
        <v>16</v>
      </c>
      <c r="B679" s="105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4">
        <v>17</v>
      </c>
      <c r="B680" s="105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4">
        <v>18</v>
      </c>
      <c r="B681" s="105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4">
        <v>19</v>
      </c>
      <c r="B682" s="105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4">
        <v>20</v>
      </c>
      <c r="B683" s="105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4">
        <v>21</v>
      </c>
      <c r="B684" s="105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4">
        <v>22</v>
      </c>
      <c r="B685" s="105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4">
        <v>23</v>
      </c>
      <c r="B686" s="105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4">
        <v>24</v>
      </c>
      <c r="B687" s="105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4">
        <v>25</v>
      </c>
      <c r="B688" s="105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4">
        <v>26</v>
      </c>
      <c r="B689" s="105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4">
        <v>27</v>
      </c>
      <c r="B690" s="105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4">
        <v>28</v>
      </c>
      <c r="B691" s="105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4">
        <v>29</v>
      </c>
      <c r="B692" s="105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4">
        <v>30</v>
      </c>
      <c r="B693" s="105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419</v>
      </c>
      <c r="K696" s="102"/>
      <c r="L696" s="102"/>
      <c r="M696" s="102"/>
      <c r="N696" s="102"/>
      <c r="O696" s="102"/>
      <c r="P696" s="345" t="s">
        <v>27</v>
      </c>
      <c r="Q696" s="345"/>
      <c r="R696" s="345"/>
      <c r="S696" s="345"/>
      <c r="T696" s="345"/>
      <c r="U696" s="345"/>
      <c r="V696" s="345"/>
      <c r="W696" s="345"/>
      <c r="X696" s="345"/>
      <c r="Y696" s="342" t="s">
        <v>475</v>
      </c>
      <c r="Z696" s="343"/>
      <c r="AA696" s="343"/>
      <c r="AB696" s="343"/>
      <c r="AC696" s="275" t="s">
        <v>460</v>
      </c>
      <c r="AD696" s="275"/>
      <c r="AE696" s="275"/>
      <c r="AF696" s="275"/>
      <c r="AG696" s="275"/>
      <c r="AH696" s="342" t="s">
        <v>380</v>
      </c>
      <c r="AI696" s="344"/>
      <c r="AJ696" s="344"/>
      <c r="AK696" s="344"/>
      <c r="AL696" s="344" t="s">
        <v>21</v>
      </c>
      <c r="AM696" s="344"/>
      <c r="AN696" s="344"/>
      <c r="AO696" s="424"/>
      <c r="AP696" s="425" t="s">
        <v>420</v>
      </c>
      <c r="AQ696" s="425"/>
      <c r="AR696" s="425"/>
      <c r="AS696" s="425"/>
      <c r="AT696" s="425"/>
      <c r="AU696" s="425"/>
      <c r="AV696" s="425"/>
      <c r="AW696" s="425"/>
      <c r="AX696" s="425"/>
    </row>
    <row r="697" spans="1:50" ht="26.25" customHeight="1" x14ac:dyDescent="0.15">
      <c r="A697" s="1054">
        <v>1</v>
      </c>
      <c r="B697" s="105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4">
        <v>2</v>
      </c>
      <c r="B698" s="105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4">
        <v>3</v>
      </c>
      <c r="B699" s="105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4">
        <v>4</v>
      </c>
      <c r="B700" s="105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4">
        <v>5</v>
      </c>
      <c r="B701" s="105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4">
        <v>6</v>
      </c>
      <c r="B702" s="105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4">
        <v>7</v>
      </c>
      <c r="B703" s="105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4">
        <v>8</v>
      </c>
      <c r="B704" s="105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4">
        <v>9</v>
      </c>
      <c r="B705" s="105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4">
        <v>10</v>
      </c>
      <c r="B706" s="105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4">
        <v>11</v>
      </c>
      <c r="B707" s="105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4">
        <v>12</v>
      </c>
      <c r="B708" s="105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4">
        <v>13</v>
      </c>
      <c r="B709" s="105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4">
        <v>14</v>
      </c>
      <c r="B710" s="105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4">
        <v>15</v>
      </c>
      <c r="B711" s="105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4">
        <v>16</v>
      </c>
      <c r="B712" s="105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4">
        <v>17</v>
      </c>
      <c r="B713" s="105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4">
        <v>18</v>
      </c>
      <c r="B714" s="105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4">
        <v>19</v>
      </c>
      <c r="B715" s="105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4">
        <v>20</v>
      </c>
      <c r="B716" s="105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4">
        <v>21</v>
      </c>
      <c r="B717" s="105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4">
        <v>22</v>
      </c>
      <c r="B718" s="105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4">
        <v>23</v>
      </c>
      <c r="B719" s="105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4">
        <v>24</v>
      </c>
      <c r="B720" s="105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4">
        <v>25</v>
      </c>
      <c r="B721" s="105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4">
        <v>26</v>
      </c>
      <c r="B722" s="105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4">
        <v>27</v>
      </c>
      <c r="B723" s="105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4">
        <v>28</v>
      </c>
      <c r="B724" s="105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4">
        <v>29</v>
      </c>
      <c r="B725" s="105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4">
        <v>30</v>
      </c>
      <c r="B726" s="105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419</v>
      </c>
      <c r="K729" s="102"/>
      <c r="L729" s="102"/>
      <c r="M729" s="102"/>
      <c r="N729" s="102"/>
      <c r="O729" s="102"/>
      <c r="P729" s="345" t="s">
        <v>27</v>
      </c>
      <c r="Q729" s="345"/>
      <c r="R729" s="345"/>
      <c r="S729" s="345"/>
      <c r="T729" s="345"/>
      <c r="U729" s="345"/>
      <c r="V729" s="345"/>
      <c r="W729" s="345"/>
      <c r="X729" s="345"/>
      <c r="Y729" s="342" t="s">
        <v>475</v>
      </c>
      <c r="Z729" s="343"/>
      <c r="AA729" s="343"/>
      <c r="AB729" s="343"/>
      <c r="AC729" s="275" t="s">
        <v>460</v>
      </c>
      <c r="AD729" s="275"/>
      <c r="AE729" s="275"/>
      <c r="AF729" s="275"/>
      <c r="AG729" s="275"/>
      <c r="AH729" s="342" t="s">
        <v>380</v>
      </c>
      <c r="AI729" s="344"/>
      <c r="AJ729" s="344"/>
      <c r="AK729" s="344"/>
      <c r="AL729" s="344" t="s">
        <v>21</v>
      </c>
      <c r="AM729" s="344"/>
      <c r="AN729" s="344"/>
      <c r="AO729" s="424"/>
      <c r="AP729" s="425" t="s">
        <v>420</v>
      </c>
      <c r="AQ729" s="425"/>
      <c r="AR729" s="425"/>
      <c r="AS729" s="425"/>
      <c r="AT729" s="425"/>
      <c r="AU729" s="425"/>
      <c r="AV729" s="425"/>
      <c r="AW729" s="425"/>
      <c r="AX729" s="425"/>
    </row>
    <row r="730" spans="1:50" ht="26.25" customHeight="1" x14ac:dyDescent="0.15">
      <c r="A730" s="1054">
        <v>1</v>
      </c>
      <c r="B730" s="105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4">
        <v>2</v>
      </c>
      <c r="B731" s="105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4">
        <v>3</v>
      </c>
      <c r="B732" s="105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4">
        <v>4</v>
      </c>
      <c r="B733" s="105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4">
        <v>5</v>
      </c>
      <c r="B734" s="105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4">
        <v>6</v>
      </c>
      <c r="B735" s="105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4">
        <v>7</v>
      </c>
      <c r="B736" s="105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4">
        <v>8</v>
      </c>
      <c r="B737" s="105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4">
        <v>9</v>
      </c>
      <c r="B738" s="105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4">
        <v>10</v>
      </c>
      <c r="B739" s="105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4">
        <v>11</v>
      </c>
      <c r="B740" s="105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4">
        <v>12</v>
      </c>
      <c r="B741" s="105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4">
        <v>13</v>
      </c>
      <c r="B742" s="105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4">
        <v>14</v>
      </c>
      <c r="B743" s="105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4">
        <v>15</v>
      </c>
      <c r="B744" s="105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4">
        <v>16</v>
      </c>
      <c r="B745" s="105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4">
        <v>17</v>
      </c>
      <c r="B746" s="105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4">
        <v>18</v>
      </c>
      <c r="B747" s="105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4">
        <v>19</v>
      </c>
      <c r="B748" s="105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4">
        <v>20</v>
      </c>
      <c r="B749" s="105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4">
        <v>21</v>
      </c>
      <c r="B750" s="105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4">
        <v>22</v>
      </c>
      <c r="B751" s="105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4">
        <v>23</v>
      </c>
      <c r="B752" s="105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4">
        <v>24</v>
      </c>
      <c r="B753" s="105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4">
        <v>25</v>
      </c>
      <c r="B754" s="105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4">
        <v>26</v>
      </c>
      <c r="B755" s="105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4">
        <v>27</v>
      </c>
      <c r="B756" s="105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4">
        <v>28</v>
      </c>
      <c r="B757" s="105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4">
        <v>29</v>
      </c>
      <c r="B758" s="105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4">
        <v>30</v>
      </c>
      <c r="B759" s="105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419</v>
      </c>
      <c r="K762" s="102"/>
      <c r="L762" s="102"/>
      <c r="M762" s="102"/>
      <c r="N762" s="102"/>
      <c r="O762" s="102"/>
      <c r="P762" s="345" t="s">
        <v>27</v>
      </c>
      <c r="Q762" s="345"/>
      <c r="R762" s="345"/>
      <c r="S762" s="345"/>
      <c r="T762" s="345"/>
      <c r="U762" s="345"/>
      <c r="V762" s="345"/>
      <c r="W762" s="345"/>
      <c r="X762" s="345"/>
      <c r="Y762" s="342" t="s">
        <v>475</v>
      </c>
      <c r="Z762" s="343"/>
      <c r="AA762" s="343"/>
      <c r="AB762" s="343"/>
      <c r="AC762" s="275" t="s">
        <v>460</v>
      </c>
      <c r="AD762" s="275"/>
      <c r="AE762" s="275"/>
      <c r="AF762" s="275"/>
      <c r="AG762" s="275"/>
      <c r="AH762" s="342" t="s">
        <v>380</v>
      </c>
      <c r="AI762" s="344"/>
      <c r="AJ762" s="344"/>
      <c r="AK762" s="344"/>
      <c r="AL762" s="344" t="s">
        <v>21</v>
      </c>
      <c r="AM762" s="344"/>
      <c r="AN762" s="344"/>
      <c r="AO762" s="424"/>
      <c r="AP762" s="425" t="s">
        <v>420</v>
      </c>
      <c r="AQ762" s="425"/>
      <c r="AR762" s="425"/>
      <c r="AS762" s="425"/>
      <c r="AT762" s="425"/>
      <c r="AU762" s="425"/>
      <c r="AV762" s="425"/>
      <c r="AW762" s="425"/>
      <c r="AX762" s="425"/>
    </row>
    <row r="763" spans="1:50" ht="26.25" customHeight="1" x14ac:dyDescent="0.15">
      <c r="A763" s="1054">
        <v>1</v>
      </c>
      <c r="B763" s="105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4">
        <v>2</v>
      </c>
      <c r="B764" s="105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4">
        <v>3</v>
      </c>
      <c r="B765" s="105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4">
        <v>4</v>
      </c>
      <c r="B766" s="105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4">
        <v>5</v>
      </c>
      <c r="B767" s="105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4">
        <v>6</v>
      </c>
      <c r="B768" s="105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4">
        <v>7</v>
      </c>
      <c r="B769" s="105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4">
        <v>8</v>
      </c>
      <c r="B770" s="105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4">
        <v>9</v>
      </c>
      <c r="B771" s="105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4">
        <v>10</v>
      </c>
      <c r="B772" s="105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4">
        <v>11</v>
      </c>
      <c r="B773" s="105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4">
        <v>12</v>
      </c>
      <c r="B774" s="105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4">
        <v>13</v>
      </c>
      <c r="B775" s="105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4">
        <v>14</v>
      </c>
      <c r="B776" s="105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4">
        <v>15</v>
      </c>
      <c r="B777" s="105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4">
        <v>16</v>
      </c>
      <c r="B778" s="105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4">
        <v>17</v>
      </c>
      <c r="B779" s="105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4">
        <v>18</v>
      </c>
      <c r="B780" s="105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4">
        <v>19</v>
      </c>
      <c r="B781" s="105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4">
        <v>20</v>
      </c>
      <c r="B782" s="105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4">
        <v>21</v>
      </c>
      <c r="B783" s="105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4">
        <v>22</v>
      </c>
      <c r="B784" s="105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4">
        <v>23</v>
      </c>
      <c r="B785" s="105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4">
        <v>24</v>
      </c>
      <c r="B786" s="105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4">
        <v>25</v>
      </c>
      <c r="B787" s="105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4">
        <v>26</v>
      </c>
      <c r="B788" s="105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4">
        <v>27</v>
      </c>
      <c r="B789" s="105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4">
        <v>28</v>
      </c>
      <c r="B790" s="105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4">
        <v>29</v>
      </c>
      <c r="B791" s="105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4">
        <v>30</v>
      </c>
      <c r="B792" s="105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419</v>
      </c>
      <c r="K795" s="102"/>
      <c r="L795" s="102"/>
      <c r="M795" s="102"/>
      <c r="N795" s="102"/>
      <c r="O795" s="102"/>
      <c r="P795" s="345" t="s">
        <v>27</v>
      </c>
      <c r="Q795" s="345"/>
      <c r="R795" s="345"/>
      <c r="S795" s="345"/>
      <c r="T795" s="345"/>
      <c r="U795" s="345"/>
      <c r="V795" s="345"/>
      <c r="W795" s="345"/>
      <c r="X795" s="345"/>
      <c r="Y795" s="342" t="s">
        <v>475</v>
      </c>
      <c r="Z795" s="343"/>
      <c r="AA795" s="343"/>
      <c r="AB795" s="343"/>
      <c r="AC795" s="275" t="s">
        <v>460</v>
      </c>
      <c r="AD795" s="275"/>
      <c r="AE795" s="275"/>
      <c r="AF795" s="275"/>
      <c r="AG795" s="275"/>
      <c r="AH795" s="342" t="s">
        <v>380</v>
      </c>
      <c r="AI795" s="344"/>
      <c r="AJ795" s="344"/>
      <c r="AK795" s="344"/>
      <c r="AL795" s="344" t="s">
        <v>21</v>
      </c>
      <c r="AM795" s="344"/>
      <c r="AN795" s="344"/>
      <c r="AO795" s="424"/>
      <c r="AP795" s="425" t="s">
        <v>420</v>
      </c>
      <c r="AQ795" s="425"/>
      <c r="AR795" s="425"/>
      <c r="AS795" s="425"/>
      <c r="AT795" s="425"/>
      <c r="AU795" s="425"/>
      <c r="AV795" s="425"/>
      <c r="AW795" s="425"/>
      <c r="AX795" s="425"/>
    </row>
    <row r="796" spans="1:50" ht="26.25" customHeight="1" x14ac:dyDescent="0.15">
      <c r="A796" s="1054">
        <v>1</v>
      </c>
      <c r="B796" s="105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4">
        <v>2</v>
      </c>
      <c r="B797" s="105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4">
        <v>3</v>
      </c>
      <c r="B798" s="105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4">
        <v>4</v>
      </c>
      <c r="B799" s="105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4">
        <v>5</v>
      </c>
      <c r="B800" s="105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4">
        <v>6</v>
      </c>
      <c r="B801" s="105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4">
        <v>7</v>
      </c>
      <c r="B802" s="105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4">
        <v>8</v>
      </c>
      <c r="B803" s="105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4">
        <v>9</v>
      </c>
      <c r="B804" s="105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4">
        <v>10</v>
      </c>
      <c r="B805" s="105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4">
        <v>11</v>
      </c>
      <c r="B806" s="105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4">
        <v>12</v>
      </c>
      <c r="B807" s="105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4">
        <v>13</v>
      </c>
      <c r="B808" s="105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4">
        <v>14</v>
      </c>
      <c r="B809" s="105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4">
        <v>15</v>
      </c>
      <c r="B810" s="105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4">
        <v>16</v>
      </c>
      <c r="B811" s="105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4">
        <v>17</v>
      </c>
      <c r="B812" s="105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4">
        <v>18</v>
      </c>
      <c r="B813" s="105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4">
        <v>19</v>
      </c>
      <c r="B814" s="105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4">
        <v>20</v>
      </c>
      <c r="B815" s="105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4">
        <v>21</v>
      </c>
      <c r="B816" s="105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4">
        <v>22</v>
      </c>
      <c r="B817" s="105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4">
        <v>23</v>
      </c>
      <c r="B818" s="105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4">
        <v>24</v>
      </c>
      <c r="B819" s="105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4">
        <v>25</v>
      </c>
      <c r="B820" s="105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4">
        <v>26</v>
      </c>
      <c r="B821" s="105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4">
        <v>27</v>
      </c>
      <c r="B822" s="105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4">
        <v>28</v>
      </c>
      <c r="B823" s="105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4">
        <v>29</v>
      </c>
      <c r="B824" s="105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4">
        <v>30</v>
      </c>
      <c r="B825" s="105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419</v>
      </c>
      <c r="K828" s="102"/>
      <c r="L828" s="102"/>
      <c r="M828" s="102"/>
      <c r="N828" s="102"/>
      <c r="O828" s="102"/>
      <c r="P828" s="345" t="s">
        <v>27</v>
      </c>
      <c r="Q828" s="345"/>
      <c r="R828" s="345"/>
      <c r="S828" s="345"/>
      <c r="T828" s="345"/>
      <c r="U828" s="345"/>
      <c r="V828" s="345"/>
      <c r="W828" s="345"/>
      <c r="X828" s="345"/>
      <c r="Y828" s="342" t="s">
        <v>475</v>
      </c>
      <c r="Z828" s="343"/>
      <c r="AA828" s="343"/>
      <c r="AB828" s="343"/>
      <c r="AC828" s="275" t="s">
        <v>460</v>
      </c>
      <c r="AD828" s="275"/>
      <c r="AE828" s="275"/>
      <c r="AF828" s="275"/>
      <c r="AG828" s="275"/>
      <c r="AH828" s="342" t="s">
        <v>380</v>
      </c>
      <c r="AI828" s="344"/>
      <c r="AJ828" s="344"/>
      <c r="AK828" s="344"/>
      <c r="AL828" s="344" t="s">
        <v>21</v>
      </c>
      <c r="AM828" s="344"/>
      <c r="AN828" s="344"/>
      <c r="AO828" s="424"/>
      <c r="AP828" s="425" t="s">
        <v>420</v>
      </c>
      <c r="AQ828" s="425"/>
      <c r="AR828" s="425"/>
      <c r="AS828" s="425"/>
      <c r="AT828" s="425"/>
      <c r="AU828" s="425"/>
      <c r="AV828" s="425"/>
      <c r="AW828" s="425"/>
      <c r="AX828" s="425"/>
    </row>
    <row r="829" spans="1:50" ht="26.25" customHeight="1" x14ac:dyDescent="0.15">
      <c r="A829" s="1054">
        <v>1</v>
      </c>
      <c r="B829" s="105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4">
        <v>2</v>
      </c>
      <c r="B830" s="105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4">
        <v>3</v>
      </c>
      <c r="B831" s="105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4">
        <v>4</v>
      </c>
      <c r="B832" s="105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4">
        <v>5</v>
      </c>
      <c r="B833" s="105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4">
        <v>6</v>
      </c>
      <c r="B834" s="105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4">
        <v>7</v>
      </c>
      <c r="B835" s="105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4">
        <v>8</v>
      </c>
      <c r="B836" s="105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4">
        <v>9</v>
      </c>
      <c r="B837" s="105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4">
        <v>10</v>
      </c>
      <c r="B838" s="105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4">
        <v>11</v>
      </c>
      <c r="B839" s="105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4">
        <v>12</v>
      </c>
      <c r="B840" s="105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4">
        <v>13</v>
      </c>
      <c r="B841" s="105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4">
        <v>14</v>
      </c>
      <c r="B842" s="105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4">
        <v>15</v>
      </c>
      <c r="B843" s="105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4">
        <v>16</v>
      </c>
      <c r="B844" s="105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4">
        <v>17</v>
      </c>
      <c r="B845" s="105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4">
        <v>18</v>
      </c>
      <c r="B846" s="105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4">
        <v>19</v>
      </c>
      <c r="B847" s="105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4">
        <v>20</v>
      </c>
      <c r="B848" s="105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4">
        <v>21</v>
      </c>
      <c r="B849" s="105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4">
        <v>22</v>
      </c>
      <c r="B850" s="105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4">
        <v>23</v>
      </c>
      <c r="B851" s="105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4">
        <v>24</v>
      </c>
      <c r="B852" s="105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4">
        <v>25</v>
      </c>
      <c r="B853" s="105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4">
        <v>26</v>
      </c>
      <c r="B854" s="105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4">
        <v>27</v>
      </c>
      <c r="B855" s="105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4">
        <v>28</v>
      </c>
      <c r="B856" s="105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4">
        <v>29</v>
      </c>
      <c r="B857" s="105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4">
        <v>30</v>
      </c>
      <c r="B858" s="105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419</v>
      </c>
      <c r="K861" s="102"/>
      <c r="L861" s="102"/>
      <c r="M861" s="102"/>
      <c r="N861" s="102"/>
      <c r="O861" s="102"/>
      <c r="P861" s="345" t="s">
        <v>27</v>
      </c>
      <c r="Q861" s="345"/>
      <c r="R861" s="345"/>
      <c r="S861" s="345"/>
      <c r="T861" s="345"/>
      <c r="U861" s="345"/>
      <c r="V861" s="345"/>
      <c r="W861" s="345"/>
      <c r="X861" s="345"/>
      <c r="Y861" s="342" t="s">
        <v>475</v>
      </c>
      <c r="Z861" s="343"/>
      <c r="AA861" s="343"/>
      <c r="AB861" s="343"/>
      <c r="AC861" s="275" t="s">
        <v>460</v>
      </c>
      <c r="AD861" s="275"/>
      <c r="AE861" s="275"/>
      <c r="AF861" s="275"/>
      <c r="AG861" s="275"/>
      <c r="AH861" s="342" t="s">
        <v>380</v>
      </c>
      <c r="AI861" s="344"/>
      <c r="AJ861" s="344"/>
      <c r="AK861" s="344"/>
      <c r="AL861" s="344" t="s">
        <v>21</v>
      </c>
      <c r="AM861" s="344"/>
      <c r="AN861" s="344"/>
      <c r="AO861" s="424"/>
      <c r="AP861" s="425" t="s">
        <v>420</v>
      </c>
      <c r="AQ861" s="425"/>
      <c r="AR861" s="425"/>
      <c r="AS861" s="425"/>
      <c r="AT861" s="425"/>
      <c r="AU861" s="425"/>
      <c r="AV861" s="425"/>
      <c r="AW861" s="425"/>
      <c r="AX861" s="425"/>
    </row>
    <row r="862" spans="1:50" ht="26.25" customHeight="1" x14ac:dyDescent="0.15">
      <c r="A862" s="1054">
        <v>1</v>
      </c>
      <c r="B862" s="105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4">
        <v>2</v>
      </c>
      <c r="B863" s="105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4">
        <v>3</v>
      </c>
      <c r="B864" s="105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4">
        <v>4</v>
      </c>
      <c r="B865" s="105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4">
        <v>5</v>
      </c>
      <c r="B866" s="105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4">
        <v>6</v>
      </c>
      <c r="B867" s="105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4">
        <v>7</v>
      </c>
      <c r="B868" s="105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4">
        <v>8</v>
      </c>
      <c r="B869" s="105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4">
        <v>9</v>
      </c>
      <c r="B870" s="105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4">
        <v>10</v>
      </c>
      <c r="B871" s="105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4">
        <v>11</v>
      </c>
      <c r="B872" s="105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4">
        <v>12</v>
      </c>
      <c r="B873" s="105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4">
        <v>13</v>
      </c>
      <c r="B874" s="105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4">
        <v>14</v>
      </c>
      <c r="B875" s="105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4">
        <v>15</v>
      </c>
      <c r="B876" s="105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4">
        <v>16</v>
      </c>
      <c r="B877" s="105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4">
        <v>17</v>
      </c>
      <c r="B878" s="105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4">
        <v>18</v>
      </c>
      <c r="B879" s="105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4">
        <v>19</v>
      </c>
      <c r="B880" s="105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4">
        <v>20</v>
      </c>
      <c r="B881" s="105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4">
        <v>21</v>
      </c>
      <c r="B882" s="105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4">
        <v>22</v>
      </c>
      <c r="B883" s="105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4">
        <v>23</v>
      </c>
      <c r="B884" s="105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4">
        <v>24</v>
      </c>
      <c r="B885" s="105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4">
        <v>25</v>
      </c>
      <c r="B886" s="105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4">
        <v>26</v>
      </c>
      <c r="B887" s="105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4">
        <v>27</v>
      </c>
      <c r="B888" s="105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4">
        <v>28</v>
      </c>
      <c r="B889" s="105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4">
        <v>29</v>
      </c>
      <c r="B890" s="105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4">
        <v>30</v>
      </c>
      <c r="B891" s="105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419</v>
      </c>
      <c r="K894" s="102"/>
      <c r="L894" s="102"/>
      <c r="M894" s="102"/>
      <c r="N894" s="102"/>
      <c r="O894" s="102"/>
      <c r="P894" s="345" t="s">
        <v>27</v>
      </c>
      <c r="Q894" s="345"/>
      <c r="R894" s="345"/>
      <c r="S894" s="345"/>
      <c r="T894" s="345"/>
      <c r="U894" s="345"/>
      <c r="V894" s="345"/>
      <c r="W894" s="345"/>
      <c r="X894" s="345"/>
      <c r="Y894" s="342" t="s">
        <v>475</v>
      </c>
      <c r="Z894" s="343"/>
      <c r="AA894" s="343"/>
      <c r="AB894" s="343"/>
      <c r="AC894" s="275" t="s">
        <v>460</v>
      </c>
      <c r="AD894" s="275"/>
      <c r="AE894" s="275"/>
      <c r="AF894" s="275"/>
      <c r="AG894" s="275"/>
      <c r="AH894" s="342" t="s">
        <v>380</v>
      </c>
      <c r="AI894" s="344"/>
      <c r="AJ894" s="344"/>
      <c r="AK894" s="344"/>
      <c r="AL894" s="344" t="s">
        <v>21</v>
      </c>
      <c r="AM894" s="344"/>
      <c r="AN894" s="344"/>
      <c r="AO894" s="424"/>
      <c r="AP894" s="425" t="s">
        <v>420</v>
      </c>
      <c r="AQ894" s="425"/>
      <c r="AR894" s="425"/>
      <c r="AS894" s="425"/>
      <c r="AT894" s="425"/>
      <c r="AU894" s="425"/>
      <c r="AV894" s="425"/>
      <c r="AW894" s="425"/>
      <c r="AX894" s="425"/>
    </row>
    <row r="895" spans="1:50" ht="26.25" customHeight="1" x14ac:dyDescent="0.15">
      <c r="A895" s="1054">
        <v>1</v>
      </c>
      <c r="B895" s="105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4">
        <v>2</v>
      </c>
      <c r="B896" s="105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4">
        <v>3</v>
      </c>
      <c r="B897" s="105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4">
        <v>4</v>
      </c>
      <c r="B898" s="105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4">
        <v>5</v>
      </c>
      <c r="B899" s="105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4">
        <v>6</v>
      </c>
      <c r="B900" s="105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4">
        <v>7</v>
      </c>
      <c r="B901" s="105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4">
        <v>8</v>
      </c>
      <c r="B902" s="105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4">
        <v>9</v>
      </c>
      <c r="B903" s="105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4">
        <v>10</v>
      </c>
      <c r="B904" s="105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4">
        <v>11</v>
      </c>
      <c r="B905" s="105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4">
        <v>12</v>
      </c>
      <c r="B906" s="105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4">
        <v>13</v>
      </c>
      <c r="B907" s="105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4">
        <v>14</v>
      </c>
      <c r="B908" s="105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4">
        <v>15</v>
      </c>
      <c r="B909" s="105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4">
        <v>16</v>
      </c>
      <c r="B910" s="105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4">
        <v>17</v>
      </c>
      <c r="B911" s="105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4">
        <v>18</v>
      </c>
      <c r="B912" s="105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4">
        <v>19</v>
      </c>
      <c r="B913" s="105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4">
        <v>20</v>
      </c>
      <c r="B914" s="105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4">
        <v>21</v>
      </c>
      <c r="B915" s="105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4">
        <v>22</v>
      </c>
      <c r="B916" s="105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4">
        <v>23</v>
      </c>
      <c r="B917" s="105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4">
        <v>24</v>
      </c>
      <c r="B918" s="105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4">
        <v>25</v>
      </c>
      <c r="B919" s="105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4">
        <v>26</v>
      </c>
      <c r="B920" s="105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4">
        <v>27</v>
      </c>
      <c r="B921" s="105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4">
        <v>28</v>
      </c>
      <c r="B922" s="105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4">
        <v>29</v>
      </c>
      <c r="B923" s="105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4">
        <v>30</v>
      </c>
      <c r="B924" s="105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419</v>
      </c>
      <c r="K927" s="102"/>
      <c r="L927" s="102"/>
      <c r="M927" s="102"/>
      <c r="N927" s="102"/>
      <c r="O927" s="102"/>
      <c r="P927" s="345" t="s">
        <v>27</v>
      </c>
      <c r="Q927" s="345"/>
      <c r="R927" s="345"/>
      <c r="S927" s="345"/>
      <c r="T927" s="345"/>
      <c r="U927" s="345"/>
      <c r="V927" s="345"/>
      <c r="W927" s="345"/>
      <c r="X927" s="345"/>
      <c r="Y927" s="342" t="s">
        <v>475</v>
      </c>
      <c r="Z927" s="343"/>
      <c r="AA927" s="343"/>
      <c r="AB927" s="343"/>
      <c r="AC927" s="275" t="s">
        <v>460</v>
      </c>
      <c r="AD927" s="275"/>
      <c r="AE927" s="275"/>
      <c r="AF927" s="275"/>
      <c r="AG927" s="275"/>
      <c r="AH927" s="342" t="s">
        <v>380</v>
      </c>
      <c r="AI927" s="344"/>
      <c r="AJ927" s="344"/>
      <c r="AK927" s="344"/>
      <c r="AL927" s="344" t="s">
        <v>21</v>
      </c>
      <c r="AM927" s="344"/>
      <c r="AN927" s="344"/>
      <c r="AO927" s="424"/>
      <c r="AP927" s="425" t="s">
        <v>420</v>
      </c>
      <c r="AQ927" s="425"/>
      <c r="AR927" s="425"/>
      <c r="AS927" s="425"/>
      <c r="AT927" s="425"/>
      <c r="AU927" s="425"/>
      <c r="AV927" s="425"/>
      <c r="AW927" s="425"/>
      <c r="AX927" s="425"/>
    </row>
    <row r="928" spans="1:50" ht="26.25" customHeight="1" x14ac:dyDescent="0.15">
      <c r="A928" s="1054">
        <v>1</v>
      </c>
      <c r="B928" s="105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4">
        <v>2</v>
      </c>
      <c r="B929" s="105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4">
        <v>3</v>
      </c>
      <c r="B930" s="105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4">
        <v>4</v>
      </c>
      <c r="B931" s="105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4">
        <v>5</v>
      </c>
      <c r="B932" s="105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4">
        <v>6</v>
      </c>
      <c r="B933" s="105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4">
        <v>7</v>
      </c>
      <c r="B934" s="105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4">
        <v>8</v>
      </c>
      <c r="B935" s="105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4">
        <v>9</v>
      </c>
      <c r="B936" s="105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4">
        <v>10</v>
      </c>
      <c r="B937" s="105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4">
        <v>11</v>
      </c>
      <c r="B938" s="105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4">
        <v>12</v>
      </c>
      <c r="B939" s="105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4">
        <v>13</v>
      </c>
      <c r="B940" s="105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4">
        <v>14</v>
      </c>
      <c r="B941" s="105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4">
        <v>15</v>
      </c>
      <c r="B942" s="105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4">
        <v>16</v>
      </c>
      <c r="B943" s="105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4">
        <v>17</v>
      </c>
      <c r="B944" s="105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4">
        <v>18</v>
      </c>
      <c r="B945" s="105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4">
        <v>19</v>
      </c>
      <c r="B946" s="105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4">
        <v>20</v>
      </c>
      <c r="B947" s="105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4">
        <v>21</v>
      </c>
      <c r="B948" s="105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4">
        <v>22</v>
      </c>
      <c r="B949" s="105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4">
        <v>23</v>
      </c>
      <c r="B950" s="105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4">
        <v>24</v>
      </c>
      <c r="B951" s="105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4">
        <v>25</v>
      </c>
      <c r="B952" s="105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4">
        <v>26</v>
      </c>
      <c r="B953" s="105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4">
        <v>27</v>
      </c>
      <c r="B954" s="105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4">
        <v>28</v>
      </c>
      <c r="B955" s="105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4">
        <v>29</v>
      </c>
      <c r="B956" s="105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4">
        <v>30</v>
      </c>
      <c r="B957" s="105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419</v>
      </c>
      <c r="K960" s="102"/>
      <c r="L960" s="102"/>
      <c r="M960" s="102"/>
      <c r="N960" s="102"/>
      <c r="O960" s="102"/>
      <c r="P960" s="345" t="s">
        <v>27</v>
      </c>
      <c r="Q960" s="345"/>
      <c r="R960" s="345"/>
      <c r="S960" s="345"/>
      <c r="T960" s="345"/>
      <c r="U960" s="345"/>
      <c r="V960" s="345"/>
      <c r="W960" s="345"/>
      <c r="X960" s="345"/>
      <c r="Y960" s="342" t="s">
        <v>475</v>
      </c>
      <c r="Z960" s="343"/>
      <c r="AA960" s="343"/>
      <c r="AB960" s="343"/>
      <c r="AC960" s="275" t="s">
        <v>460</v>
      </c>
      <c r="AD960" s="275"/>
      <c r="AE960" s="275"/>
      <c r="AF960" s="275"/>
      <c r="AG960" s="275"/>
      <c r="AH960" s="342" t="s">
        <v>380</v>
      </c>
      <c r="AI960" s="344"/>
      <c r="AJ960" s="344"/>
      <c r="AK960" s="344"/>
      <c r="AL960" s="344" t="s">
        <v>21</v>
      </c>
      <c r="AM960" s="344"/>
      <c r="AN960" s="344"/>
      <c r="AO960" s="424"/>
      <c r="AP960" s="425" t="s">
        <v>420</v>
      </c>
      <c r="AQ960" s="425"/>
      <c r="AR960" s="425"/>
      <c r="AS960" s="425"/>
      <c r="AT960" s="425"/>
      <c r="AU960" s="425"/>
      <c r="AV960" s="425"/>
      <c r="AW960" s="425"/>
      <c r="AX960" s="425"/>
    </row>
    <row r="961" spans="1:50" ht="26.25" customHeight="1" x14ac:dyDescent="0.15">
      <c r="A961" s="1054">
        <v>1</v>
      </c>
      <c r="B961" s="105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4">
        <v>2</v>
      </c>
      <c r="B962" s="105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4">
        <v>3</v>
      </c>
      <c r="B963" s="105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4">
        <v>4</v>
      </c>
      <c r="B964" s="105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4">
        <v>5</v>
      </c>
      <c r="B965" s="105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4">
        <v>6</v>
      </c>
      <c r="B966" s="105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4">
        <v>7</v>
      </c>
      <c r="B967" s="105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4">
        <v>8</v>
      </c>
      <c r="B968" s="105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4">
        <v>9</v>
      </c>
      <c r="B969" s="105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4">
        <v>10</v>
      </c>
      <c r="B970" s="105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4">
        <v>11</v>
      </c>
      <c r="B971" s="105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4">
        <v>12</v>
      </c>
      <c r="B972" s="105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4">
        <v>13</v>
      </c>
      <c r="B973" s="105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4">
        <v>14</v>
      </c>
      <c r="B974" s="105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4">
        <v>15</v>
      </c>
      <c r="B975" s="105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4">
        <v>16</v>
      </c>
      <c r="B976" s="105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4">
        <v>17</v>
      </c>
      <c r="B977" s="105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4">
        <v>18</v>
      </c>
      <c r="B978" s="105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4">
        <v>19</v>
      </c>
      <c r="B979" s="105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4">
        <v>20</v>
      </c>
      <c r="B980" s="105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4">
        <v>21</v>
      </c>
      <c r="B981" s="105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4">
        <v>22</v>
      </c>
      <c r="B982" s="105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4">
        <v>23</v>
      </c>
      <c r="B983" s="105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4">
        <v>24</v>
      </c>
      <c r="B984" s="105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4">
        <v>25</v>
      </c>
      <c r="B985" s="105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4">
        <v>26</v>
      </c>
      <c r="B986" s="105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4">
        <v>27</v>
      </c>
      <c r="B987" s="105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4">
        <v>28</v>
      </c>
      <c r="B988" s="105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4">
        <v>29</v>
      </c>
      <c r="B989" s="105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4">
        <v>30</v>
      </c>
      <c r="B990" s="105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419</v>
      </c>
      <c r="K993" s="102"/>
      <c r="L993" s="102"/>
      <c r="M993" s="102"/>
      <c r="N993" s="102"/>
      <c r="O993" s="102"/>
      <c r="P993" s="345" t="s">
        <v>27</v>
      </c>
      <c r="Q993" s="345"/>
      <c r="R993" s="345"/>
      <c r="S993" s="345"/>
      <c r="T993" s="345"/>
      <c r="U993" s="345"/>
      <c r="V993" s="345"/>
      <c r="W993" s="345"/>
      <c r="X993" s="345"/>
      <c r="Y993" s="342" t="s">
        <v>475</v>
      </c>
      <c r="Z993" s="343"/>
      <c r="AA993" s="343"/>
      <c r="AB993" s="343"/>
      <c r="AC993" s="275" t="s">
        <v>460</v>
      </c>
      <c r="AD993" s="275"/>
      <c r="AE993" s="275"/>
      <c r="AF993" s="275"/>
      <c r="AG993" s="275"/>
      <c r="AH993" s="342" t="s">
        <v>380</v>
      </c>
      <c r="AI993" s="344"/>
      <c r="AJ993" s="344"/>
      <c r="AK993" s="344"/>
      <c r="AL993" s="344" t="s">
        <v>21</v>
      </c>
      <c r="AM993" s="344"/>
      <c r="AN993" s="344"/>
      <c r="AO993" s="424"/>
      <c r="AP993" s="425" t="s">
        <v>420</v>
      </c>
      <c r="AQ993" s="425"/>
      <c r="AR993" s="425"/>
      <c r="AS993" s="425"/>
      <c r="AT993" s="425"/>
      <c r="AU993" s="425"/>
      <c r="AV993" s="425"/>
      <c r="AW993" s="425"/>
      <c r="AX993" s="425"/>
    </row>
    <row r="994" spans="1:50" ht="26.25" customHeight="1" x14ac:dyDescent="0.15">
      <c r="A994" s="1054">
        <v>1</v>
      </c>
      <c r="B994" s="105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4">
        <v>2</v>
      </c>
      <c r="B995" s="105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4">
        <v>3</v>
      </c>
      <c r="B996" s="105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4">
        <v>4</v>
      </c>
      <c r="B997" s="105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4">
        <v>5</v>
      </c>
      <c r="B998" s="105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4">
        <v>6</v>
      </c>
      <c r="B999" s="105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4">
        <v>7</v>
      </c>
      <c r="B1000" s="105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4">
        <v>8</v>
      </c>
      <c r="B1001" s="105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4">
        <v>9</v>
      </c>
      <c r="B1002" s="105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4">
        <v>10</v>
      </c>
      <c r="B1003" s="105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4">
        <v>11</v>
      </c>
      <c r="B1004" s="105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4">
        <v>12</v>
      </c>
      <c r="B1005" s="105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4">
        <v>13</v>
      </c>
      <c r="B1006" s="105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4">
        <v>14</v>
      </c>
      <c r="B1007" s="105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4">
        <v>15</v>
      </c>
      <c r="B1008" s="105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4">
        <v>16</v>
      </c>
      <c r="B1009" s="105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4">
        <v>17</v>
      </c>
      <c r="B1010" s="105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4">
        <v>18</v>
      </c>
      <c r="B1011" s="105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4">
        <v>19</v>
      </c>
      <c r="B1012" s="105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4">
        <v>20</v>
      </c>
      <c r="B1013" s="105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4">
        <v>21</v>
      </c>
      <c r="B1014" s="105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4">
        <v>22</v>
      </c>
      <c r="B1015" s="105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4">
        <v>23</v>
      </c>
      <c r="B1016" s="105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4">
        <v>24</v>
      </c>
      <c r="B1017" s="105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4">
        <v>25</v>
      </c>
      <c r="B1018" s="105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4">
        <v>26</v>
      </c>
      <c r="B1019" s="105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4">
        <v>27</v>
      </c>
      <c r="B1020" s="105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4">
        <v>28</v>
      </c>
      <c r="B1021" s="105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4">
        <v>29</v>
      </c>
      <c r="B1022" s="105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4">
        <v>30</v>
      </c>
      <c r="B1023" s="105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419</v>
      </c>
      <c r="K1026" s="102"/>
      <c r="L1026" s="102"/>
      <c r="M1026" s="102"/>
      <c r="N1026" s="102"/>
      <c r="O1026" s="102"/>
      <c r="P1026" s="345" t="s">
        <v>27</v>
      </c>
      <c r="Q1026" s="345"/>
      <c r="R1026" s="345"/>
      <c r="S1026" s="345"/>
      <c r="T1026" s="345"/>
      <c r="U1026" s="345"/>
      <c r="V1026" s="345"/>
      <c r="W1026" s="345"/>
      <c r="X1026" s="345"/>
      <c r="Y1026" s="342" t="s">
        <v>475</v>
      </c>
      <c r="Z1026" s="343"/>
      <c r="AA1026" s="343"/>
      <c r="AB1026" s="343"/>
      <c r="AC1026" s="275" t="s">
        <v>460</v>
      </c>
      <c r="AD1026" s="275"/>
      <c r="AE1026" s="275"/>
      <c r="AF1026" s="275"/>
      <c r="AG1026" s="275"/>
      <c r="AH1026" s="342" t="s">
        <v>380</v>
      </c>
      <c r="AI1026" s="344"/>
      <c r="AJ1026" s="344"/>
      <c r="AK1026" s="344"/>
      <c r="AL1026" s="344" t="s">
        <v>21</v>
      </c>
      <c r="AM1026" s="344"/>
      <c r="AN1026" s="344"/>
      <c r="AO1026" s="424"/>
      <c r="AP1026" s="425" t="s">
        <v>420</v>
      </c>
      <c r="AQ1026" s="425"/>
      <c r="AR1026" s="425"/>
      <c r="AS1026" s="425"/>
      <c r="AT1026" s="425"/>
      <c r="AU1026" s="425"/>
      <c r="AV1026" s="425"/>
      <c r="AW1026" s="425"/>
      <c r="AX1026" s="425"/>
    </row>
    <row r="1027" spans="1:50" ht="26.25" customHeight="1" x14ac:dyDescent="0.15">
      <c r="A1027" s="1054">
        <v>1</v>
      </c>
      <c r="B1027" s="105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4">
        <v>2</v>
      </c>
      <c r="B1028" s="105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4">
        <v>3</v>
      </c>
      <c r="B1029" s="105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4">
        <v>4</v>
      </c>
      <c r="B1030" s="105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4">
        <v>5</v>
      </c>
      <c r="B1031" s="105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4">
        <v>6</v>
      </c>
      <c r="B1032" s="105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4">
        <v>7</v>
      </c>
      <c r="B1033" s="105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4">
        <v>8</v>
      </c>
      <c r="B1034" s="105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4">
        <v>9</v>
      </c>
      <c r="B1035" s="105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4">
        <v>10</v>
      </c>
      <c r="B1036" s="105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4">
        <v>11</v>
      </c>
      <c r="B1037" s="105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4">
        <v>12</v>
      </c>
      <c r="B1038" s="105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4">
        <v>13</v>
      </c>
      <c r="B1039" s="105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4">
        <v>14</v>
      </c>
      <c r="B1040" s="105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4">
        <v>15</v>
      </c>
      <c r="B1041" s="105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4">
        <v>16</v>
      </c>
      <c r="B1042" s="105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4">
        <v>17</v>
      </c>
      <c r="B1043" s="105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4">
        <v>18</v>
      </c>
      <c r="B1044" s="105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4">
        <v>19</v>
      </c>
      <c r="B1045" s="105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4">
        <v>20</v>
      </c>
      <c r="B1046" s="105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4">
        <v>21</v>
      </c>
      <c r="B1047" s="105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4">
        <v>22</v>
      </c>
      <c r="B1048" s="105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4">
        <v>23</v>
      </c>
      <c r="B1049" s="105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4">
        <v>24</v>
      </c>
      <c r="B1050" s="105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4">
        <v>25</v>
      </c>
      <c r="B1051" s="105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4">
        <v>26</v>
      </c>
      <c r="B1052" s="105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4">
        <v>27</v>
      </c>
      <c r="B1053" s="105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4">
        <v>28</v>
      </c>
      <c r="B1054" s="105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4">
        <v>29</v>
      </c>
      <c r="B1055" s="105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4">
        <v>30</v>
      </c>
      <c r="B1056" s="105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419</v>
      </c>
      <c r="K1059" s="102"/>
      <c r="L1059" s="102"/>
      <c r="M1059" s="102"/>
      <c r="N1059" s="102"/>
      <c r="O1059" s="102"/>
      <c r="P1059" s="345" t="s">
        <v>27</v>
      </c>
      <c r="Q1059" s="345"/>
      <c r="R1059" s="345"/>
      <c r="S1059" s="345"/>
      <c r="T1059" s="345"/>
      <c r="U1059" s="345"/>
      <c r="V1059" s="345"/>
      <c r="W1059" s="345"/>
      <c r="X1059" s="345"/>
      <c r="Y1059" s="342" t="s">
        <v>475</v>
      </c>
      <c r="Z1059" s="343"/>
      <c r="AA1059" s="343"/>
      <c r="AB1059" s="343"/>
      <c r="AC1059" s="275" t="s">
        <v>460</v>
      </c>
      <c r="AD1059" s="275"/>
      <c r="AE1059" s="275"/>
      <c r="AF1059" s="275"/>
      <c r="AG1059" s="275"/>
      <c r="AH1059" s="342" t="s">
        <v>380</v>
      </c>
      <c r="AI1059" s="344"/>
      <c r="AJ1059" s="344"/>
      <c r="AK1059" s="344"/>
      <c r="AL1059" s="344" t="s">
        <v>21</v>
      </c>
      <c r="AM1059" s="344"/>
      <c r="AN1059" s="344"/>
      <c r="AO1059" s="424"/>
      <c r="AP1059" s="425" t="s">
        <v>420</v>
      </c>
      <c r="AQ1059" s="425"/>
      <c r="AR1059" s="425"/>
      <c r="AS1059" s="425"/>
      <c r="AT1059" s="425"/>
      <c r="AU1059" s="425"/>
      <c r="AV1059" s="425"/>
      <c r="AW1059" s="425"/>
      <c r="AX1059" s="425"/>
    </row>
    <row r="1060" spans="1:50" ht="26.25" customHeight="1" x14ac:dyDescent="0.15">
      <c r="A1060" s="1054">
        <v>1</v>
      </c>
      <c r="B1060" s="105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4">
        <v>2</v>
      </c>
      <c r="B1061" s="105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4">
        <v>3</v>
      </c>
      <c r="B1062" s="105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4">
        <v>4</v>
      </c>
      <c r="B1063" s="105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4">
        <v>5</v>
      </c>
      <c r="B1064" s="105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4">
        <v>6</v>
      </c>
      <c r="B1065" s="105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4">
        <v>7</v>
      </c>
      <c r="B1066" s="105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4">
        <v>8</v>
      </c>
      <c r="B1067" s="105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4">
        <v>9</v>
      </c>
      <c r="B1068" s="105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4">
        <v>10</v>
      </c>
      <c r="B1069" s="105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4">
        <v>11</v>
      </c>
      <c r="B1070" s="105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4">
        <v>12</v>
      </c>
      <c r="B1071" s="105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4">
        <v>13</v>
      </c>
      <c r="B1072" s="105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4">
        <v>14</v>
      </c>
      <c r="B1073" s="105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4">
        <v>15</v>
      </c>
      <c r="B1074" s="105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4">
        <v>16</v>
      </c>
      <c r="B1075" s="105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4">
        <v>17</v>
      </c>
      <c r="B1076" s="105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4">
        <v>18</v>
      </c>
      <c r="B1077" s="105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4">
        <v>19</v>
      </c>
      <c r="B1078" s="105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4">
        <v>20</v>
      </c>
      <c r="B1079" s="105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4">
        <v>21</v>
      </c>
      <c r="B1080" s="105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4">
        <v>22</v>
      </c>
      <c r="B1081" s="105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4">
        <v>23</v>
      </c>
      <c r="B1082" s="105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4">
        <v>24</v>
      </c>
      <c r="B1083" s="105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4">
        <v>25</v>
      </c>
      <c r="B1084" s="105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4">
        <v>26</v>
      </c>
      <c r="B1085" s="105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4">
        <v>27</v>
      </c>
      <c r="B1086" s="105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4">
        <v>28</v>
      </c>
      <c r="B1087" s="105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4">
        <v>29</v>
      </c>
      <c r="B1088" s="105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4">
        <v>30</v>
      </c>
      <c r="B1089" s="105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419</v>
      </c>
      <c r="K1092" s="102"/>
      <c r="L1092" s="102"/>
      <c r="M1092" s="102"/>
      <c r="N1092" s="102"/>
      <c r="O1092" s="102"/>
      <c r="P1092" s="345" t="s">
        <v>27</v>
      </c>
      <c r="Q1092" s="345"/>
      <c r="R1092" s="345"/>
      <c r="S1092" s="345"/>
      <c r="T1092" s="345"/>
      <c r="U1092" s="345"/>
      <c r="V1092" s="345"/>
      <c r="W1092" s="345"/>
      <c r="X1092" s="345"/>
      <c r="Y1092" s="342" t="s">
        <v>475</v>
      </c>
      <c r="Z1092" s="343"/>
      <c r="AA1092" s="343"/>
      <c r="AB1092" s="343"/>
      <c r="AC1092" s="275" t="s">
        <v>460</v>
      </c>
      <c r="AD1092" s="275"/>
      <c r="AE1092" s="275"/>
      <c r="AF1092" s="275"/>
      <c r="AG1092" s="275"/>
      <c r="AH1092" s="342" t="s">
        <v>380</v>
      </c>
      <c r="AI1092" s="344"/>
      <c r="AJ1092" s="344"/>
      <c r="AK1092" s="344"/>
      <c r="AL1092" s="344" t="s">
        <v>21</v>
      </c>
      <c r="AM1092" s="344"/>
      <c r="AN1092" s="344"/>
      <c r="AO1092" s="424"/>
      <c r="AP1092" s="425" t="s">
        <v>420</v>
      </c>
      <c r="AQ1092" s="425"/>
      <c r="AR1092" s="425"/>
      <c r="AS1092" s="425"/>
      <c r="AT1092" s="425"/>
      <c r="AU1092" s="425"/>
      <c r="AV1092" s="425"/>
      <c r="AW1092" s="425"/>
      <c r="AX1092" s="425"/>
    </row>
    <row r="1093" spans="1:50" ht="26.25" customHeight="1" x14ac:dyDescent="0.15">
      <c r="A1093" s="1054">
        <v>1</v>
      </c>
      <c r="B1093" s="105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4">
        <v>2</v>
      </c>
      <c r="B1094" s="105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4">
        <v>3</v>
      </c>
      <c r="B1095" s="105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4">
        <v>4</v>
      </c>
      <c r="B1096" s="105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4">
        <v>5</v>
      </c>
      <c r="B1097" s="105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4">
        <v>6</v>
      </c>
      <c r="B1098" s="105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4">
        <v>7</v>
      </c>
      <c r="B1099" s="105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4">
        <v>8</v>
      </c>
      <c r="B1100" s="105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4">
        <v>9</v>
      </c>
      <c r="B1101" s="105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4">
        <v>10</v>
      </c>
      <c r="B1102" s="105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4">
        <v>11</v>
      </c>
      <c r="B1103" s="105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4">
        <v>12</v>
      </c>
      <c r="B1104" s="105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4">
        <v>13</v>
      </c>
      <c r="B1105" s="105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4">
        <v>14</v>
      </c>
      <c r="B1106" s="105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4">
        <v>15</v>
      </c>
      <c r="B1107" s="105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4">
        <v>16</v>
      </c>
      <c r="B1108" s="105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4">
        <v>17</v>
      </c>
      <c r="B1109" s="105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4">
        <v>18</v>
      </c>
      <c r="B1110" s="105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4">
        <v>19</v>
      </c>
      <c r="B1111" s="105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4">
        <v>20</v>
      </c>
      <c r="B1112" s="105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4">
        <v>21</v>
      </c>
      <c r="B1113" s="105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4">
        <v>22</v>
      </c>
      <c r="B1114" s="105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4">
        <v>23</v>
      </c>
      <c r="B1115" s="105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4">
        <v>24</v>
      </c>
      <c r="B1116" s="105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4">
        <v>25</v>
      </c>
      <c r="B1117" s="105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4">
        <v>26</v>
      </c>
      <c r="B1118" s="105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4">
        <v>27</v>
      </c>
      <c r="B1119" s="105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4">
        <v>28</v>
      </c>
      <c r="B1120" s="105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4">
        <v>29</v>
      </c>
      <c r="B1121" s="105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4">
        <v>30</v>
      </c>
      <c r="B1122" s="105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419</v>
      </c>
      <c r="K1125" s="102"/>
      <c r="L1125" s="102"/>
      <c r="M1125" s="102"/>
      <c r="N1125" s="102"/>
      <c r="O1125" s="102"/>
      <c r="P1125" s="345" t="s">
        <v>27</v>
      </c>
      <c r="Q1125" s="345"/>
      <c r="R1125" s="345"/>
      <c r="S1125" s="345"/>
      <c r="T1125" s="345"/>
      <c r="U1125" s="345"/>
      <c r="V1125" s="345"/>
      <c r="W1125" s="345"/>
      <c r="X1125" s="345"/>
      <c r="Y1125" s="342" t="s">
        <v>475</v>
      </c>
      <c r="Z1125" s="343"/>
      <c r="AA1125" s="343"/>
      <c r="AB1125" s="343"/>
      <c r="AC1125" s="275" t="s">
        <v>460</v>
      </c>
      <c r="AD1125" s="275"/>
      <c r="AE1125" s="275"/>
      <c r="AF1125" s="275"/>
      <c r="AG1125" s="275"/>
      <c r="AH1125" s="342" t="s">
        <v>380</v>
      </c>
      <c r="AI1125" s="344"/>
      <c r="AJ1125" s="344"/>
      <c r="AK1125" s="344"/>
      <c r="AL1125" s="344" t="s">
        <v>21</v>
      </c>
      <c r="AM1125" s="344"/>
      <c r="AN1125" s="344"/>
      <c r="AO1125" s="424"/>
      <c r="AP1125" s="425" t="s">
        <v>420</v>
      </c>
      <c r="AQ1125" s="425"/>
      <c r="AR1125" s="425"/>
      <c r="AS1125" s="425"/>
      <c r="AT1125" s="425"/>
      <c r="AU1125" s="425"/>
      <c r="AV1125" s="425"/>
      <c r="AW1125" s="425"/>
      <c r="AX1125" s="425"/>
    </row>
    <row r="1126" spans="1:50" ht="26.25" customHeight="1" x14ac:dyDescent="0.15">
      <c r="A1126" s="1054">
        <v>1</v>
      </c>
      <c r="B1126" s="105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4">
        <v>2</v>
      </c>
      <c r="B1127" s="105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4">
        <v>3</v>
      </c>
      <c r="B1128" s="105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4">
        <v>4</v>
      </c>
      <c r="B1129" s="105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4">
        <v>5</v>
      </c>
      <c r="B1130" s="105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4">
        <v>6</v>
      </c>
      <c r="B1131" s="105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4">
        <v>7</v>
      </c>
      <c r="B1132" s="105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4">
        <v>8</v>
      </c>
      <c r="B1133" s="105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4">
        <v>9</v>
      </c>
      <c r="B1134" s="105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4">
        <v>10</v>
      </c>
      <c r="B1135" s="105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4">
        <v>11</v>
      </c>
      <c r="B1136" s="105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4">
        <v>12</v>
      </c>
      <c r="B1137" s="105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4">
        <v>13</v>
      </c>
      <c r="B1138" s="105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4">
        <v>14</v>
      </c>
      <c r="B1139" s="105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4">
        <v>15</v>
      </c>
      <c r="B1140" s="105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4">
        <v>16</v>
      </c>
      <c r="B1141" s="105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4">
        <v>17</v>
      </c>
      <c r="B1142" s="105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4">
        <v>18</v>
      </c>
      <c r="B1143" s="105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4">
        <v>19</v>
      </c>
      <c r="B1144" s="105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4">
        <v>20</v>
      </c>
      <c r="B1145" s="105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4">
        <v>21</v>
      </c>
      <c r="B1146" s="105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4">
        <v>22</v>
      </c>
      <c r="B1147" s="105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4">
        <v>23</v>
      </c>
      <c r="B1148" s="105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4">
        <v>24</v>
      </c>
      <c r="B1149" s="105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4">
        <v>25</v>
      </c>
      <c r="B1150" s="105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4">
        <v>26</v>
      </c>
      <c r="B1151" s="105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4">
        <v>27</v>
      </c>
      <c r="B1152" s="105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4">
        <v>28</v>
      </c>
      <c r="B1153" s="105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4">
        <v>29</v>
      </c>
      <c r="B1154" s="105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4">
        <v>30</v>
      </c>
      <c r="B1155" s="105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419</v>
      </c>
      <c r="K1158" s="102"/>
      <c r="L1158" s="102"/>
      <c r="M1158" s="102"/>
      <c r="N1158" s="102"/>
      <c r="O1158" s="102"/>
      <c r="P1158" s="345" t="s">
        <v>27</v>
      </c>
      <c r="Q1158" s="345"/>
      <c r="R1158" s="345"/>
      <c r="S1158" s="345"/>
      <c r="T1158" s="345"/>
      <c r="U1158" s="345"/>
      <c r="V1158" s="345"/>
      <c r="W1158" s="345"/>
      <c r="X1158" s="345"/>
      <c r="Y1158" s="342" t="s">
        <v>475</v>
      </c>
      <c r="Z1158" s="343"/>
      <c r="AA1158" s="343"/>
      <c r="AB1158" s="343"/>
      <c r="AC1158" s="275" t="s">
        <v>460</v>
      </c>
      <c r="AD1158" s="275"/>
      <c r="AE1158" s="275"/>
      <c r="AF1158" s="275"/>
      <c r="AG1158" s="275"/>
      <c r="AH1158" s="342" t="s">
        <v>380</v>
      </c>
      <c r="AI1158" s="344"/>
      <c r="AJ1158" s="344"/>
      <c r="AK1158" s="344"/>
      <c r="AL1158" s="344" t="s">
        <v>21</v>
      </c>
      <c r="AM1158" s="344"/>
      <c r="AN1158" s="344"/>
      <c r="AO1158" s="424"/>
      <c r="AP1158" s="425" t="s">
        <v>420</v>
      </c>
      <c r="AQ1158" s="425"/>
      <c r="AR1158" s="425"/>
      <c r="AS1158" s="425"/>
      <c r="AT1158" s="425"/>
      <c r="AU1158" s="425"/>
      <c r="AV1158" s="425"/>
      <c r="AW1158" s="425"/>
      <c r="AX1158" s="425"/>
    </row>
    <row r="1159" spans="1:50" ht="26.25" customHeight="1" x14ac:dyDescent="0.15">
      <c r="A1159" s="1054">
        <v>1</v>
      </c>
      <c r="B1159" s="105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4">
        <v>2</v>
      </c>
      <c r="B1160" s="105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4">
        <v>3</v>
      </c>
      <c r="B1161" s="105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4">
        <v>4</v>
      </c>
      <c r="B1162" s="105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4">
        <v>5</v>
      </c>
      <c r="B1163" s="105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4">
        <v>6</v>
      </c>
      <c r="B1164" s="105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4">
        <v>7</v>
      </c>
      <c r="B1165" s="105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4">
        <v>8</v>
      </c>
      <c r="B1166" s="105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4">
        <v>9</v>
      </c>
      <c r="B1167" s="105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4">
        <v>10</v>
      </c>
      <c r="B1168" s="105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4">
        <v>11</v>
      </c>
      <c r="B1169" s="105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4">
        <v>12</v>
      </c>
      <c r="B1170" s="105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4">
        <v>13</v>
      </c>
      <c r="B1171" s="105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4">
        <v>14</v>
      </c>
      <c r="B1172" s="105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4">
        <v>15</v>
      </c>
      <c r="B1173" s="105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4">
        <v>16</v>
      </c>
      <c r="B1174" s="105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4">
        <v>17</v>
      </c>
      <c r="B1175" s="105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4">
        <v>18</v>
      </c>
      <c r="B1176" s="105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4">
        <v>19</v>
      </c>
      <c r="B1177" s="105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4">
        <v>20</v>
      </c>
      <c r="B1178" s="105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4">
        <v>21</v>
      </c>
      <c r="B1179" s="105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4">
        <v>22</v>
      </c>
      <c r="B1180" s="105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4">
        <v>23</v>
      </c>
      <c r="B1181" s="105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4">
        <v>24</v>
      </c>
      <c r="B1182" s="105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4">
        <v>25</v>
      </c>
      <c r="B1183" s="105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4">
        <v>26</v>
      </c>
      <c r="B1184" s="105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4">
        <v>27</v>
      </c>
      <c r="B1185" s="105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4">
        <v>28</v>
      </c>
      <c r="B1186" s="105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4">
        <v>29</v>
      </c>
      <c r="B1187" s="105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4">
        <v>30</v>
      </c>
      <c r="B1188" s="105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419</v>
      </c>
      <c r="K1191" s="102"/>
      <c r="L1191" s="102"/>
      <c r="M1191" s="102"/>
      <c r="N1191" s="102"/>
      <c r="O1191" s="102"/>
      <c r="P1191" s="345" t="s">
        <v>27</v>
      </c>
      <c r="Q1191" s="345"/>
      <c r="R1191" s="345"/>
      <c r="S1191" s="345"/>
      <c r="T1191" s="345"/>
      <c r="U1191" s="345"/>
      <c r="V1191" s="345"/>
      <c r="W1191" s="345"/>
      <c r="X1191" s="345"/>
      <c r="Y1191" s="342" t="s">
        <v>475</v>
      </c>
      <c r="Z1191" s="343"/>
      <c r="AA1191" s="343"/>
      <c r="AB1191" s="343"/>
      <c r="AC1191" s="275" t="s">
        <v>460</v>
      </c>
      <c r="AD1191" s="275"/>
      <c r="AE1191" s="275"/>
      <c r="AF1191" s="275"/>
      <c r="AG1191" s="275"/>
      <c r="AH1191" s="342" t="s">
        <v>380</v>
      </c>
      <c r="AI1191" s="344"/>
      <c r="AJ1191" s="344"/>
      <c r="AK1191" s="344"/>
      <c r="AL1191" s="344" t="s">
        <v>21</v>
      </c>
      <c r="AM1191" s="344"/>
      <c r="AN1191" s="344"/>
      <c r="AO1191" s="424"/>
      <c r="AP1191" s="425" t="s">
        <v>420</v>
      </c>
      <c r="AQ1191" s="425"/>
      <c r="AR1191" s="425"/>
      <c r="AS1191" s="425"/>
      <c r="AT1191" s="425"/>
      <c r="AU1191" s="425"/>
      <c r="AV1191" s="425"/>
      <c r="AW1191" s="425"/>
      <c r="AX1191" s="425"/>
    </row>
    <row r="1192" spans="1:50" ht="26.25" customHeight="1" x14ac:dyDescent="0.15">
      <c r="A1192" s="1054">
        <v>1</v>
      </c>
      <c r="B1192" s="105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4">
        <v>2</v>
      </c>
      <c r="B1193" s="105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4">
        <v>3</v>
      </c>
      <c r="B1194" s="105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4">
        <v>4</v>
      </c>
      <c r="B1195" s="105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4">
        <v>5</v>
      </c>
      <c r="B1196" s="105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4">
        <v>6</v>
      </c>
      <c r="B1197" s="105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4">
        <v>7</v>
      </c>
      <c r="B1198" s="105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4">
        <v>8</v>
      </c>
      <c r="B1199" s="105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4">
        <v>9</v>
      </c>
      <c r="B1200" s="105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4">
        <v>10</v>
      </c>
      <c r="B1201" s="105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4">
        <v>11</v>
      </c>
      <c r="B1202" s="105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4">
        <v>12</v>
      </c>
      <c r="B1203" s="105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4">
        <v>13</v>
      </c>
      <c r="B1204" s="105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4">
        <v>14</v>
      </c>
      <c r="B1205" s="105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4">
        <v>15</v>
      </c>
      <c r="B1206" s="105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4">
        <v>16</v>
      </c>
      <c r="B1207" s="105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4">
        <v>17</v>
      </c>
      <c r="B1208" s="105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4">
        <v>18</v>
      </c>
      <c r="B1209" s="105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4">
        <v>19</v>
      </c>
      <c r="B1210" s="105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4">
        <v>20</v>
      </c>
      <c r="B1211" s="105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4">
        <v>21</v>
      </c>
      <c r="B1212" s="105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4">
        <v>22</v>
      </c>
      <c r="B1213" s="105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4">
        <v>23</v>
      </c>
      <c r="B1214" s="105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4">
        <v>24</v>
      </c>
      <c r="B1215" s="105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4">
        <v>25</v>
      </c>
      <c r="B1216" s="105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4">
        <v>26</v>
      </c>
      <c r="B1217" s="105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4">
        <v>27</v>
      </c>
      <c r="B1218" s="105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4">
        <v>28</v>
      </c>
      <c r="B1219" s="105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4">
        <v>29</v>
      </c>
      <c r="B1220" s="105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4">
        <v>30</v>
      </c>
      <c r="B1221" s="105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419</v>
      </c>
      <c r="K1224" s="102"/>
      <c r="L1224" s="102"/>
      <c r="M1224" s="102"/>
      <c r="N1224" s="102"/>
      <c r="O1224" s="102"/>
      <c r="P1224" s="345" t="s">
        <v>27</v>
      </c>
      <c r="Q1224" s="345"/>
      <c r="R1224" s="345"/>
      <c r="S1224" s="345"/>
      <c r="T1224" s="345"/>
      <c r="U1224" s="345"/>
      <c r="V1224" s="345"/>
      <c r="W1224" s="345"/>
      <c r="X1224" s="345"/>
      <c r="Y1224" s="342" t="s">
        <v>475</v>
      </c>
      <c r="Z1224" s="343"/>
      <c r="AA1224" s="343"/>
      <c r="AB1224" s="343"/>
      <c r="AC1224" s="275" t="s">
        <v>460</v>
      </c>
      <c r="AD1224" s="275"/>
      <c r="AE1224" s="275"/>
      <c r="AF1224" s="275"/>
      <c r="AG1224" s="275"/>
      <c r="AH1224" s="342" t="s">
        <v>380</v>
      </c>
      <c r="AI1224" s="344"/>
      <c r="AJ1224" s="344"/>
      <c r="AK1224" s="344"/>
      <c r="AL1224" s="344" t="s">
        <v>21</v>
      </c>
      <c r="AM1224" s="344"/>
      <c r="AN1224" s="344"/>
      <c r="AO1224" s="424"/>
      <c r="AP1224" s="425" t="s">
        <v>420</v>
      </c>
      <c r="AQ1224" s="425"/>
      <c r="AR1224" s="425"/>
      <c r="AS1224" s="425"/>
      <c r="AT1224" s="425"/>
      <c r="AU1224" s="425"/>
      <c r="AV1224" s="425"/>
      <c r="AW1224" s="425"/>
      <c r="AX1224" s="425"/>
    </row>
    <row r="1225" spans="1:50" ht="26.25" customHeight="1" x14ac:dyDescent="0.15">
      <c r="A1225" s="1054">
        <v>1</v>
      </c>
      <c r="B1225" s="105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4">
        <v>2</v>
      </c>
      <c r="B1226" s="105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4">
        <v>3</v>
      </c>
      <c r="B1227" s="105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4">
        <v>4</v>
      </c>
      <c r="B1228" s="105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4">
        <v>5</v>
      </c>
      <c r="B1229" s="105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4">
        <v>6</v>
      </c>
      <c r="B1230" s="105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4">
        <v>7</v>
      </c>
      <c r="B1231" s="105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4">
        <v>8</v>
      </c>
      <c r="B1232" s="105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4">
        <v>9</v>
      </c>
      <c r="B1233" s="105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4">
        <v>10</v>
      </c>
      <c r="B1234" s="105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4">
        <v>11</v>
      </c>
      <c r="B1235" s="105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4">
        <v>12</v>
      </c>
      <c r="B1236" s="105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4">
        <v>13</v>
      </c>
      <c r="B1237" s="105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4">
        <v>14</v>
      </c>
      <c r="B1238" s="105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4">
        <v>15</v>
      </c>
      <c r="B1239" s="105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4">
        <v>16</v>
      </c>
      <c r="B1240" s="105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4">
        <v>17</v>
      </c>
      <c r="B1241" s="105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4">
        <v>18</v>
      </c>
      <c r="B1242" s="105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4">
        <v>19</v>
      </c>
      <c r="B1243" s="105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4">
        <v>20</v>
      </c>
      <c r="B1244" s="105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4">
        <v>21</v>
      </c>
      <c r="B1245" s="105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4">
        <v>22</v>
      </c>
      <c r="B1246" s="105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4">
        <v>23</v>
      </c>
      <c r="B1247" s="105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4">
        <v>24</v>
      </c>
      <c r="B1248" s="105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4">
        <v>25</v>
      </c>
      <c r="B1249" s="105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4">
        <v>26</v>
      </c>
      <c r="B1250" s="105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4">
        <v>27</v>
      </c>
      <c r="B1251" s="105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4">
        <v>28</v>
      </c>
      <c r="B1252" s="105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4">
        <v>29</v>
      </c>
      <c r="B1253" s="105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4">
        <v>30</v>
      </c>
      <c r="B1254" s="105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419</v>
      </c>
      <c r="K1257" s="102"/>
      <c r="L1257" s="102"/>
      <c r="M1257" s="102"/>
      <c r="N1257" s="102"/>
      <c r="O1257" s="102"/>
      <c r="P1257" s="345" t="s">
        <v>27</v>
      </c>
      <c r="Q1257" s="345"/>
      <c r="R1257" s="345"/>
      <c r="S1257" s="345"/>
      <c r="T1257" s="345"/>
      <c r="U1257" s="345"/>
      <c r="V1257" s="345"/>
      <c r="W1257" s="345"/>
      <c r="X1257" s="345"/>
      <c r="Y1257" s="342" t="s">
        <v>475</v>
      </c>
      <c r="Z1257" s="343"/>
      <c r="AA1257" s="343"/>
      <c r="AB1257" s="343"/>
      <c r="AC1257" s="275" t="s">
        <v>460</v>
      </c>
      <c r="AD1257" s="275"/>
      <c r="AE1257" s="275"/>
      <c r="AF1257" s="275"/>
      <c r="AG1257" s="275"/>
      <c r="AH1257" s="342" t="s">
        <v>380</v>
      </c>
      <c r="AI1257" s="344"/>
      <c r="AJ1257" s="344"/>
      <c r="AK1257" s="344"/>
      <c r="AL1257" s="344" t="s">
        <v>21</v>
      </c>
      <c r="AM1257" s="344"/>
      <c r="AN1257" s="344"/>
      <c r="AO1257" s="424"/>
      <c r="AP1257" s="425" t="s">
        <v>420</v>
      </c>
      <c r="AQ1257" s="425"/>
      <c r="AR1257" s="425"/>
      <c r="AS1257" s="425"/>
      <c r="AT1257" s="425"/>
      <c r="AU1257" s="425"/>
      <c r="AV1257" s="425"/>
      <c r="AW1257" s="425"/>
      <c r="AX1257" s="425"/>
    </row>
    <row r="1258" spans="1:50" ht="26.25" customHeight="1" x14ac:dyDescent="0.15">
      <c r="A1258" s="1054">
        <v>1</v>
      </c>
      <c r="B1258" s="105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4">
        <v>2</v>
      </c>
      <c r="B1259" s="105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4">
        <v>3</v>
      </c>
      <c r="B1260" s="105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4">
        <v>4</v>
      </c>
      <c r="B1261" s="105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4">
        <v>5</v>
      </c>
      <c r="B1262" s="105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4">
        <v>6</v>
      </c>
      <c r="B1263" s="105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4">
        <v>7</v>
      </c>
      <c r="B1264" s="105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4">
        <v>8</v>
      </c>
      <c r="B1265" s="105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4">
        <v>9</v>
      </c>
      <c r="B1266" s="105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4">
        <v>10</v>
      </c>
      <c r="B1267" s="105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4">
        <v>11</v>
      </c>
      <c r="B1268" s="105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4">
        <v>12</v>
      </c>
      <c r="B1269" s="105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4">
        <v>13</v>
      </c>
      <c r="B1270" s="105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4">
        <v>14</v>
      </c>
      <c r="B1271" s="105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4">
        <v>15</v>
      </c>
      <c r="B1272" s="105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4">
        <v>16</v>
      </c>
      <c r="B1273" s="105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4">
        <v>17</v>
      </c>
      <c r="B1274" s="105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4">
        <v>18</v>
      </c>
      <c r="B1275" s="105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4">
        <v>19</v>
      </c>
      <c r="B1276" s="105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4">
        <v>20</v>
      </c>
      <c r="B1277" s="105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4">
        <v>21</v>
      </c>
      <c r="B1278" s="105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4">
        <v>22</v>
      </c>
      <c r="B1279" s="105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4">
        <v>23</v>
      </c>
      <c r="B1280" s="105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4">
        <v>24</v>
      </c>
      <c r="B1281" s="105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4">
        <v>25</v>
      </c>
      <c r="B1282" s="105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4">
        <v>26</v>
      </c>
      <c r="B1283" s="105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4">
        <v>27</v>
      </c>
      <c r="B1284" s="105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4">
        <v>28</v>
      </c>
      <c r="B1285" s="105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4">
        <v>29</v>
      </c>
      <c r="B1286" s="105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4">
        <v>30</v>
      </c>
      <c r="B1287" s="105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419</v>
      </c>
      <c r="K1290" s="102"/>
      <c r="L1290" s="102"/>
      <c r="M1290" s="102"/>
      <c r="N1290" s="102"/>
      <c r="O1290" s="102"/>
      <c r="P1290" s="345" t="s">
        <v>27</v>
      </c>
      <c r="Q1290" s="345"/>
      <c r="R1290" s="345"/>
      <c r="S1290" s="345"/>
      <c r="T1290" s="345"/>
      <c r="U1290" s="345"/>
      <c r="V1290" s="345"/>
      <c r="W1290" s="345"/>
      <c r="X1290" s="345"/>
      <c r="Y1290" s="342" t="s">
        <v>475</v>
      </c>
      <c r="Z1290" s="343"/>
      <c r="AA1290" s="343"/>
      <c r="AB1290" s="343"/>
      <c r="AC1290" s="275" t="s">
        <v>460</v>
      </c>
      <c r="AD1290" s="275"/>
      <c r="AE1290" s="275"/>
      <c r="AF1290" s="275"/>
      <c r="AG1290" s="275"/>
      <c r="AH1290" s="342" t="s">
        <v>380</v>
      </c>
      <c r="AI1290" s="344"/>
      <c r="AJ1290" s="344"/>
      <c r="AK1290" s="344"/>
      <c r="AL1290" s="344" t="s">
        <v>21</v>
      </c>
      <c r="AM1290" s="344"/>
      <c r="AN1290" s="344"/>
      <c r="AO1290" s="424"/>
      <c r="AP1290" s="425" t="s">
        <v>420</v>
      </c>
      <c r="AQ1290" s="425"/>
      <c r="AR1290" s="425"/>
      <c r="AS1290" s="425"/>
      <c r="AT1290" s="425"/>
      <c r="AU1290" s="425"/>
      <c r="AV1290" s="425"/>
      <c r="AW1290" s="425"/>
      <c r="AX1290" s="425"/>
    </row>
    <row r="1291" spans="1:50" ht="26.25" customHeight="1" x14ac:dyDescent="0.15">
      <c r="A1291" s="1054">
        <v>1</v>
      </c>
      <c r="B1291" s="105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4">
        <v>2</v>
      </c>
      <c r="B1292" s="105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4">
        <v>3</v>
      </c>
      <c r="B1293" s="105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4">
        <v>4</v>
      </c>
      <c r="B1294" s="105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4">
        <v>5</v>
      </c>
      <c r="B1295" s="105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4">
        <v>6</v>
      </c>
      <c r="B1296" s="105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4">
        <v>7</v>
      </c>
      <c r="B1297" s="105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4">
        <v>8</v>
      </c>
      <c r="B1298" s="105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4">
        <v>9</v>
      </c>
      <c r="B1299" s="105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4">
        <v>10</v>
      </c>
      <c r="B1300" s="105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4">
        <v>11</v>
      </c>
      <c r="B1301" s="105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4">
        <v>12</v>
      </c>
      <c r="B1302" s="105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4">
        <v>13</v>
      </c>
      <c r="B1303" s="105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4">
        <v>14</v>
      </c>
      <c r="B1304" s="105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4">
        <v>15</v>
      </c>
      <c r="B1305" s="105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4">
        <v>16</v>
      </c>
      <c r="B1306" s="105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4">
        <v>17</v>
      </c>
      <c r="B1307" s="105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4">
        <v>18</v>
      </c>
      <c r="B1308" s="105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4">
        <v>19</v>
      </c>
      <c r="B1309" s="105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4">
        <v>20</v>
      </c>
      <c r="B1310" s="105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4">
        <v>21</v>
      </c>
      <c r="B1311" s="105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4">
        <v>22</v>
      </c>
      <c r="B1312" s="105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4">
        <v>23</v>
      </c>
      <c r="B1313" s="105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4">
        <v>24</v>
      </c>
      <c r="B1314" s="105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4">
        <v>25</v>
      </c>
      <c r="B1315" s="105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4">
        <v>26</v>
      </c>
      <c r="B1316" s="105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4">
        <v>27</v>
      </c>
      <c r="B1317" s="105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4">
        <v>28</v>
      </c>
      <c r="B1318" s="105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4">
        <v>29</v>
      </c>
      <c r="B1319" s="105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4">
        <v>30</v>
      </c>
      <c r="B1320" s="105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2019-08-19T05:00:52Z</cp:lastPrinted>
  <dcterms:created xsi:type="dcterms:W3CDTF">2012-03-13T00:50:25Z</dcterms:created>
  <dcterms:modified xsi:type="dcterms:W3CDTF">2019-09-04T11:18:12Z</dcterms:modified>
</cp:coreProperties>
</file>