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90" windowHeight="99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<sst xmlns="http://schemas.openxmlformats.org/spreadsheetml/2006/main" count="2922" uniqueCount="673">
  <si>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</si>
  <si>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</si>
  <si>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</si>
  <si>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</si>
  <si>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</si>
  <si>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</si>
  <si>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</si>
  <si>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</si>
  <si>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</si>
  <si>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</si>
  <si>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</si>
  <si>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</si>
  <si>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</si>
  <si>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</si>
  <si>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</si>
  <si>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</si>
  <si>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</si>
  <si>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</si>
  <si>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</si>
  <si>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</si>
  <si>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</si>
  <si>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</si>
  <si>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</si>
  <si>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</si>
  <si>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</si>
  <si>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</si>
  <si>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</si>
  <si>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</si>
  <si>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</si>
  <si>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</si>
  <si>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</si>
  <si>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</si>
  <si>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</si>
  <si>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</si>
  <si>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</si>
  <si>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</si>
  <si>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</si>
  <si>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</si>
  <si>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</si>
  <si>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</si>
  <si>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</si>
  <si>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</si>
  <si>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</si>
  <si>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</si>
  <si>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</si>
  <si>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</si>
  <si>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</si>
  <si>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</si>
  <si>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</si>
  <si>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</si>
  <si>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</si>
  <si>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</si>
  <si>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</si>
  <si>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</si>
  <si>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</si>
  <si>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</si>
  <si>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</si>
  <si>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</si>
  <si>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</si>
  <si>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</si>
  <si>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</si>
  <si>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</si>
  <si>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</si>
  <si>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</si>
  <si>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</si>
  <si>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</si>
  <si>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</si>
  <si>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</si>
  <si>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</si>
  <si>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</si>
  <si>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</si>
  <si>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</si>
  <si>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</si>
  <si>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</si>
  <si>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</si>
  <si>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</si>
  <si>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</si>
  <si>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</si>
  <si>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</si>
  <si>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</si>
  <si>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</si>
  <si>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</si>
  <si>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</si>
  <si>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</si>
  <si>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</si>
  <si>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</si>
  <si>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</si>
  <si>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</si>
  <si>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</si>
  <si>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</si>
  <si>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</si>
  <si>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</si>
  <si>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</si>
  <si>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</si>
  <si>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</si>
  <si>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</si>
  <si>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</si>
  <si>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</si>
  <si>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</si>
  <si>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</si>
  <si>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</si>
  <si>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</si>
  <si>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</si>
  <si>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</si>
  <si>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</si>
  <si>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</si>
  <si>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</si>
  <si>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</si>
  <si>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</si>
  <si>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</si>
  <si>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</si>
  <si>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</si>
  <si>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</si>
  <si>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</si>
  <si>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</si>
  <si>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</si>
  <si>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</si>
  <si>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</si>
  <si>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</si>
  <si>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</si>
  <si>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</si>
  <si>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</si>
  <si>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</si>
  <si>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</si>
  <si>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</si>
  <si>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</si>
  <si>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</si>
  <si>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</si>
  <si>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</si>
  <si>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</si>
  <si>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</si>
  <si>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</si>
  <si>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</si>
  <si>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</si>
  <si>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</si>
  <si>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</si>
  <si>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</si>
  <si>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</si>
  <si>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</si>
  <si>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</si>
  <si>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</si>
  <si>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</si>
  <si>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</si>
  <si>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</si>
  <si>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</si>
  <si>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</si>
  <si>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</si>
  <si>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</si>
  <si>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</si>
  <si>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</si>
  <si>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</si>
  <si>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</si>
  <si>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</si>
  <si>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</si>
  <si>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</si>
  <si>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</si>
  <si>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</si>
  <si>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</si>
  <si>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</si>
  <si>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</si>
  <si>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</si>
  <si>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</si>
  <si>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</si>
  <si>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</si>
  <si>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</si>
  <si>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</si>
  <si>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</si>
  <si>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</si>
  <si>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</si>
  <si>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</si>
  <si>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</si>
  <si>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</si>
  <si>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</si>
  <si>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</si>
  <si>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</si>
  <si>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</si>
  <si>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</si>
  <si>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</si>
  <si>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</si>
  <si>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</si>
  <si>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</si>
  <si>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</si>
  <si>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</si>
  <si>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</si>
  <si>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</si>
  <si>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</si>
  <si>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</si>
  <si>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</si>
  <si>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</si>
  <si>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</si>
  <si>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</si>
  <si>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</si>
  <si>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</si>
  <si>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</si>
  <si>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</si>
  <si>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</si>
  <si>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</si>
  <si>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</si>
  <si>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</si>
  <si>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</si>
  <si>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</si>
  <si>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</si>
  <si>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</si>
  <si>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</si>
  <si>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</si>
  <si>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</si>
  <si>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</si>
  <si>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</si>
  <si>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</si>
  <si>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</si>
  <si>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</si>
  <si>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</si>
  <si>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</si>
  <si>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</si>
  <si>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</si>
  <si>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</si>
  <si>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</si>
  <si>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</si>
  <si>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</si>
  <si>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</si>
  <si>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</si>
  <si>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</si>
  <si>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</si>
  <si>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</si>
  <si>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</si>
  <si>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</si>
  <si>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</si>
  <si>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</si>
  <si>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</si>
  <si>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</si>
  <si>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</si>
  <si>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</si>
  <si>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</si>
  <si>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</si>
  <si>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</si>
  <si>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</si>
  <si>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</si>
  <si>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</si>
  <si>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</si>
  <si>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</si>
  <si>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</si>
  <si>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</si>
  <si>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</si>
  <si>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</si>
  <si>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</si>
  <si>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</si>
  <si>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</si>
  <si>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</si>
  <si>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</si>
  <si>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</si>
  <si>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</si>
  <si>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</si>
  <si>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</si>
  <si>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</si>
  <si>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</si>
  <si>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</si>
  <si>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</si>
  <si>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</si>
  <si>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</si>
  <si>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</si>
  <si>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</si>
  <si>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</si>
  <si>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</si>
  <si>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</si>
  <si>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</si>
  <si>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</si>
  <si>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</si>
  <si>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</si>
  <si>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</si>
  <si>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</si>
  <si>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</si>
  <si>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</si>
  <si>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</si>
  <si>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</si>
  <si>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</si>
  <si>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</si>
  <si>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</si>
  <si>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</si>
  <si>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</si>
  <si>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</si>
  <si>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</si>
  <si>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</si>
  <si>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</si>
  <si>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</si>
  <si>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</si>
  <si>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</si>
  <si>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</si>
  <si>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</si>
  <si>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</si>
  <si>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</si>
  <si>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</si>
  <si>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</si>
  <si>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</si>
  <si>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</si>
  <si>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</si>
  <si>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</si>
  <si>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</si>
  <si>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</si>
  <si>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</si>
  <si>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</si>
  <si>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</si>
  <si>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</si>
  <si>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</si>
  <si>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</si>
  <si>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</si>
  <si>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</si>
  <si>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</si>
  <si>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</si>
  <si>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</si>
  <si>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</si>
  <si>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</si>
  <si>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</si>
  <si>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</si>
  <si>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</si>
  <si>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</si>
  <si>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</si>
  <si>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</si>
  <si>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</si>
  <si>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</si>
  <si>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</si>
  <si>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</si>
  <si>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</si>
  <si>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</si>
  <si>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</si>
  <si>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</si>
  <si>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</si>
  <si>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</si>
  <si>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</si>
  <si>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</si>
  <si>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</si>
  <si>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</si>
  <si>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</si>
  <si>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</si>
  <si>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</si>
  <si>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</si>
  <si>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</si>
  <si>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</si>
  <si>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</si>
  <si>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</si>
  <si>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</si>
  <si>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</si>
  <si>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</si>
  <si>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</si>
  <si>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</si>
  <si>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</si>
  <si>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</si>
  <si>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</si>
  <si>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</si>
  <si>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</si>
  <si>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</si>
  <si>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</si>
  <si>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</si>
  <si>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</si>
  <si>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</si>
  <si>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</si>
  <si>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</si>
  <si>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</si>
  <si>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</si>
  <si>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</si>
  <si>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</si>
  <si>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</si>
  <si>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</si>
  <si>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</si>
  <si>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</si>
  <si>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</si>
  <si>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</si>
  <si>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</si>
  <si>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</si>
  <si>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</si>
  <si>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</si>
  <si>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</si>
  <si>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</si>
  <si>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</si>
  <si>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</si>
  <si>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</si>
  <si>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</si>
  <si>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</si>
  <si>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</si>
  <si>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</si>
  <si>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</si>
  <si>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</si>
  <si>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</si>
  <si>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</si>
  <si>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</si>
  <si>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</si>
  <si>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</si>
  <si>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</si>
  <si>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</si>
  <si>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</si>
  <si>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</si>
  <si>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</si>
  <si>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</si>
  <si>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</si>
  <si>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</si>
  <si>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</si>
  <si>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</si>
  <si>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</si>
  <si>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</si>
  <si>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</si>
  <si>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</si>
  <si>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</si>
  <si>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</si>
  <si>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</si>
  <si>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</si>
  <si>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</si>
  <si>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</si>
  <si>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</si>
  <si>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</si>
  <si>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</si>
  <si>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</si>
  <si>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</si>
  <si>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</si>
  <si>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</si>
  <si>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</si>
  <si>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</si>
  <si>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</si>
  <si>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</si>
  <si>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</si>
  <si>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</si>
  <si>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</si>
  <si>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</si>
  <si>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</si>
  <si>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</si>
  <si>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</si>
  <si>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</si>
  <si>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</si>
  <si>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</si>
  <si>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</si>
  <si>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</si>
  <si>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</si>
  <si>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</si>
  <si>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</si>
  <si>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</si>
  <si>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</si>
  <si>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</si>
  <si>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</si>
  <si>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</si>
  <si>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</si>
  <si>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</si>
  <si>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</si>
  <si>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</si>
  <si>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</si>
  <si>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</si>
  <si>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</si>
  <si>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</si>
  <si>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</si>
  <si>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</si>
  <si>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</si>
  <si>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</si>
  <si>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</si>
  <si>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</si>
  <si>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</si>
  <si>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</si>
  <si>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</si>
  <si>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</si>
  <si>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</si>
  <si>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</si>
  <si>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</si>
  <si>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</si>
  <si>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</si>
  <si>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</si>
  <si>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</si>
  <si>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</si>
  <si>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</si>
  <si>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</si>
  <si>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</si>
  <si>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</si>
  <si>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</si>
  <si>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</si>
  <si>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</si>
  <si>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</si>
  <si>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</si>
  <si>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</si>
  <si>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</si>
  <si>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</si>
  <si>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</si>
  <si>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</si>
  <si>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</si>
  <si>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</si>
  <si>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</si>
  <si>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</si>
  <si>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</si>
  <si>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</si>
  <si>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</si>
  <si>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</si>
  <si>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</si>
  <si>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</si>
  <si>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</si>
  <si>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</si>
  <si>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</si>
  <si>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</si>
  <si>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</si>
  <si>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</si>
  <si>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</si>
  <si>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</si>
  <si>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</si>
  <si>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</si>
  <si>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</si>
  <si>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</si>
  <si>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</si>
  <si>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</si>
  <si>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</si>
  <si>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</si>
  <si>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</si>
  <si>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</si>
  <si>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</si>
  <si>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</si>
  <si>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</si>
  <si>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</si>
  <si>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</si>
  <si>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</si>
  <si>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</si>
  <si>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</si>
  <si>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</si>
  <si>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</si>
  <si>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</si>
  <si>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</si>
  <si>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</si>
  <si>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</si>
  <si>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</si>
  <si>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</si>
  <si>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</si>
  <si>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</si>
  <si>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</si>
  <si>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</si>
  <si>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</si>
  <si>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</si>
  <si>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</si>
  <si>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</si>
  <si>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</si>
  <si>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</si>
  <si>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</si>
  <si>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</si>
  <si>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</si>
  <si>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</si>
  <si>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</si>
  <si>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</si>
  <si>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</si>
  <si>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</si>
  <si>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</si>
  <si>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</si>
  <si>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</si>
  <si>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</si>
  <si>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</si>
  <si>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</si>
  <si>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</si>
  <si>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</si>
  <si>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</si>
  <si>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</si>
  <si>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</si>
  <si>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</si>
  <si>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</si>
  <si>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</si>
  <si>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</si>
  <si>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</si>
  <si>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</si>
  <si>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</si>
  <si>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</si>
  <si>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</si>
  <si>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</si>
  <si>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</si>
  <si>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</si>
  <si>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</si>
  <si>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</si>
  <si>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</si>
  <si>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</si>
  <si>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</si>
  <si>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</si>
  <si>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環境基本計画推進事業費</t>
    <phoneticPr fontId="5"/>
  </si>
  <si>
    <t>大臣官房</t>
    <phoneticPr fontId="5"/>
  </si>
  <si>
    <t>環境計画課</t>
    <phoneticPr fontId="5"/>
  </si>
  <si>
    <t>計画官　中島　恵理</t>
    <rPh sb="4" eb="6">
      <t>ナカジマ</t>
    </rPh>
    <rPh sb="7" eb="8">
      <t>メグ</t>
    </rPh>
    <phoneticPr fontId="5"/>
  </si>
  <si>
    <t>終了予定なし</t>
    <rPh sb="0" eb="2">
      <t>シュウリョウ</t>
    </rPh>
    <rPh sb="2" eb="4">
      <t>ヨテイ</t>
    </rPh>
    <phoneticPr fontId="5"/>
  </si>
  <si>
    <t>○</t>
  </si>
  <si>
    <t>環境基本法第15条</t>
    <rPh sb="0" eb="2">
      <t>カンキョウ</t>
    </rPh>
    <rPh sb="2" eb="5">
      <t>キホンホウ</t>
    </rPh>
    <rPh sb="5" eb="6">
      <t>ダイ</t>
    </rPh>
    <rPh sb="8" eb="9">
      <t>ジョウ</t>
    </rPh>
    <phoneticPr fontId="5"/>
  </si>
  <si>
    <t>環境基本計画（第五次：平成30年4月17日閣議決定）</t>
    <rPh sb="0" eb="2">
      <t>カンキョウ</t>
    </rPh>
    <rPh sb="2" eb="4">
      <t>キホン</t>
    </rPh>
    <rPh sb="4" eb="6">
      <t>ケイカク</t>
    </rPh>
    <rPh sb="7" eb="8">
      <t>ダイ</t>
    </rPh>
    <rPh sb="8" eb="10">
      <t>ゴジ</t>
    </rPh>
    <rPh sb="11" eb="13">
      <t>ヘイセイ</t>
    </rPh>
    <rPh sb="15" eb="16">
      <t>ネン</t>
    </rPh>
    <rPh sb="17" eb="18">
      <t>ツキ</t>
    </rPh>
    <rPh sb="20" eb="21">
      <t>ニチ</t>
    </rPh>
    <rPh sb="21" eb="23">
      <t>カクギ</t>
    </rPh>
    <rPh sb="23" eb="25">
      <t>ケッテイ</t>
    </rPh>
    <phoneticPr fontId="5"/>
  </si>
  <si>
    <t>-</t>
    <phoneticPr fontId="5"/>
  </si>
  <si>
    <t>-</t>
    <phoneticPr fontId="5"/>
  </si>
  <si>
    <t>環境保全調査費</t>
    <rPh sb="0" eb="2">
      <t>カンキョウ</t>
    </rPh>
    <rPh sb="2" eb="4">
      <t>ホゼン</t>
    </rPh>
    <rPh sb="4" eb="7">
      <t>チョウサヒ</t>
    </rPh>
    <phoneticPr fontId="5"/>
  </si>
  <si>
    <t>第五次環境基本計画では、今後の環境政策の展開として、持続可能な開発目標（SDGs）の考え方を活用し、環境、経済、社会の統合的向上の具体化を目指すこと等が示されている。当事業では、環境等の状況や国際情勢等の分析、優良事例の発掘・調査、指標の検証を踏まえ、統合的な観点から環境等の状況の把握や評価、課題の掘り起こしを行い、計画の着実な進捗の実効性を図るとともに、環境統計・情報の更なる政策立案への活用、付加価値の向上、新しいサービスの創出等を促進することを目的とする。</t>
    <rPh sb="20" eb="22">
      <t>テンカイ</t>
    </rPh>
    <rPh sb="65" eb="68">
      <t>グタイカ</t>
    </rPh>
    <rPh sb="69" eb="71">
      <t>メザ</t>
    </rPh>
    <rPh sb="83" eb="84">
      <t>トウ</t>
    </rPh>
    <rPh sb="84" eb="86">
      <t>ジギョウ</t>
    </rPh>
    <phoneticPr fontId="5"/>
  </si>
  <si>
    <t xml:space="preserve">⑴計画の着実な推進に向けて、国内外の環境・経済・社会の状況に関する情報収集・分析、優良事例の調査等を行い、統合的かつ戦略的な環境政策の在り方の検討を行う。
⑵計画の進捗状況の把握のため、計測手法の検討及びデータの取得を行うとともに各主体における環境保全の取組等を調査する。
⑶⑴及び⑵で実施すべき詳細や結果等について、有識者にヒアリングを行い、成果を計画の点検に活用すること等により、計画の着実な実施に資する。
⑷計画の趣旨を国内外に広く周知するため、広報用資料等を作成する。
</t>
    <rPh sb="1" eb="3">
      <t>ケイカク</t>
    </rPh>
    <rPh sb="4" eb="6">
      <t>チャクジツ</t>
    </rPh>
    <rPh sb="7" eb="9">
      <t>スイシン</t>
    </rPh>
    <rPh sb="10" eb="11">
      <t>ム</t>
    </rPh>
    <rPh sb="14" eb="17">
      <t>コクナイガイ</t>
    </rPh>
    <rPh sb="18" eb="20">
      <t>カンキョウ</t>
    </rPh>
    <rPh sb="21" eb="23">
      <t>ケイザイ</t>
    </rPh>
    <rPh sb="24" eb="26">
      <t>シャカイ</t>
    </rPh>
    <rPh sb="27" eb="29">
      <t>ジョウキョウ</t>
    </rPh>
    <rPh sb="30" eb="31">
      <t>カン</t>
    </rPh>
    <rPh sb="33" eb="35">
      <t>ジョウホウ</t>
    </rPh>
    <rPh sb="35" eb="37">
      <t>シュウシュウ</t>
    </rPh>
    <rPh sb="38" eb="40">
      <t>ブンセキ</t>
    </rPh>
    <rPh sb="41" eb="43">
      <t>ユウリョウ</t>
    </rPh>
    <rPh sb="43" eb="45">
      <t>ジレイ</t>
    </rPh>
    <rPh sb="46" eb="48">
      <t>チョウサ</t>
    </rPh>
    <rPh sb="48" eb="49">
      <t>ナド</t>
    </rPh>
    <rPh sb="50" eb="51">
      <t>オコナ</t>
    </rPh>
    <rPh sb="53" eb="56">
      <t>トウゴウテキ</t>
    </rPh>
    <rPh sb="58" eb="61">
      <t>センリャクテキ</t>
    </rPh>
    <rPh sb="62" eb="64">
      <t>カンキョウ</t>
    </rPh>
    <rPh sb="64" eb="66">
      <t>セイサク</t>
    </rPh>
    <rPh sb="67" eb="68">
      <t>ア</t>
    </rPh>
    <rPh sb="69" eb="70">
      <t>カタ</t>
    </rPh>
    <rPh sb="71" eb="73">
      <t>ケントウ</t>
    </rPh>
    <rPh sb="74" eb="75">
      <t>オコナ</t>
    </rPh>
    <rPh sb="151" eb="153">
      <t>ケッカ</t>
    </rPh>
    <rPh sb="169" eb="170">
      <t>オコナ</t>
    </rPh>
    <rPh sb="172" eb="174">
      <t>セイカ</t>
    </rPh>
    <rPh sb="187" eb="188">
      <t>ナド</t>
    </rPh>
    <rPh sb="192" eb="194">
      <t>ケイカク</t>
    </rPh>
    <rPh sb="195" eb="197">
      <t>チャクジツ</t>
    </rPh>
    <rPh sb="198" eb="200">
      <t>ジッシ</t>
    </rPh>
    <rPh sb="201" eb="202">
      <t>シ</t>
    </rPh>
    <rPh sb="226" eb="229">
      <t>コウホウヨウ</t>
    </rPh>
    <rPh sb="229" eb="231">
      <t>シリョウ</t>
    </rPh>
    <rPh sb="231" eb="232">
      <t>ナド</t>
    </rPh>
    <rPh sb="233" eb="235">
      <t>サクセイ</t>
    </rPh>
    <phoneticPr fontId="5"/>
  </si>
  <si>
    <t>審議会等で3回活用</t>
    <rPh sb="0" eb="3">
      <t>シンギカイ</t>
    </rPh>
    <rPh sb="3" eb="4">
      <t>ナド</t>
    </rPh>
    <rPh sb="6" eb="7">
      <t>カイ</t>
    </rPh>
    <rPh sb="7" eb="9">
      <t>カツヨウ</t>
    </rPh>
    <phoneticPr fontId="5"/>
  </si>
  <si>
    <t>学識経験者等で構成する検討会や有識者ヒアリング等の成果について、相応しい資料として審議会等で活用された回数</t>
    <phoneticPr fontId="5"/>
  </si>
  <si>
    <t>回</t>
    <rPh sb="0" eb="1">
      <t>カイ</t>
    </rPh>
    <phoneticPr fontId="5"/>
  </si>
  <si>
    <t>-</t>
    <phoneticPr fontId="5"/>
  </si>
  <si>
    <t>-</t>
    <phoneticPr fontId="5"/>
  </si>
  <si>
    <t>審議会等での活用実績</t>
    <rPh sb="0" eb="3">
      <t>シンギカイ</t>
    </rPh>
    <rPh sb="3" eb="4">
      <t>ナド</t>
    </rPh>
    <rPh sb="6" eb="8">
      <t>カツヨウ</t>
    </rPh>
    <rPh sb="8" eb="10">
      <t>ジッセキ</t>
    </rPh>
    <phoneticPr fontId="5"/>
  </si>
  <si>
    <t>学識経験者を含む専門家で構成する検討会の開催回数（平成30年度においては有識者ヒアリングの実施回数）</t>
    <phoneticPr fontId="5"/>
  </si>
  <si>
    <t>百万円</t>
    <rPh sb="0" eb="2">
      <t>ヒャクマン</t>
    </rPh>
    <rPh sb="2" eb="3">
      <t>エン</t>
    </rPh>
    <phoneticPr fontId="5"/>
  </si>
  <si>
    <t>執行額／学識経験者を含む専門家で構成する検討会の開催回数又は有識者ヒアリングの実施回数　　　　　　　　　　　　　　</t>
    <rPh sb="0" eb="2">
      <t>シッコウ</t>
    </rPh>
    <rPh sb="2" eb="3">
      <t>ガク</t>
    </rPh>
    <rPh sb="4" eb="6">
      <t>ガクシキ</t>
    </rPh>
    <rPh sb="6" eb="9">
      <t>ケイケンシャ</t>
    </rPh>
    <rPh sb="10" eb="11">
      <t>フク</t>
    </rPh>
    <rPh sb="12" eb="15">
      <t>センモンカ</t>
    </rPh>
    <rPh sb="16" eb="18">
      <t>コウセイ</t>
    </rPh>
    <rPh sb="20" eb="23">
      <t>ケントウカイ</t>
    </rPh>
    <rPh sb="24" eb="26">
      <t>カイサイ</t>
    </rPh>
    <rPh sb="26" eb="28">
      <t>カイスウ</t>
    </rPh>
    <rPh sb="28" eb="29">
      <t>マタ</t>
    </rPh>
    <rPh sb="30" eb="33">
      <t>ユウシキシャ</t>
    </rPh>
    <rPh sb="39" eb="41">
      <t>ジッシ</t>
    </rPh>
    <rPh sb="41" eb="43">
      <t>カイスウ</t>
    </rPh>
    <phoneticPr fontId="5"/>
  </si>
  <si>
    <t>執行額/回</t>
    <rPh sb="0" eb="2">
      <t>シッコウ</t>
    </rPh>
    <rPh sb="2" eb="3">
      <t>ガク</t>
    </rPh>
    <rPh sb="4" eb="5">
      <t>カイ</t>
    </rPh>
    <phoneticPr fontId="5"/>
  </si>
  <si>
    <t>44/4</t>
    <phoneticPr fontId="5"/>
  </si>
  <si>
    <t>33/7</t>
    <phoneticPr fontId="5"/>
  </si>
  <si>
    <t>９　環境政策の基盤整備</t>
    <phoneticPr fontId="5"/>
  </si>
  <si>
    <t>業務費</t>
    <rPh sb="0" eb="3">
      <t>ギョウムヒ</t>
    </rPh>
    <phoneticPr fontId="5"/>
  </si>
  <si>
    <t>外注費</t>
    <rPh sb="0" eb="3">
      <t>ガイチュウヒ</t>
    </rPh>
    <phoneticPr fontId="5"/>
  </si>
  <si>
    <t>消費税</t>
    <rPh sb="0" eb="3">
      <t>ショウヒゼイ</t>
    </rPh>
    <phoneticPr fontId="5"/>
  </si>
  <si>
    <t>印刷製本費等</t>
    <rPh sb="0" eb="2">
      <t>インサツ</t>
    </rPh>
    <rPh sb="2" eb="4">
      <t>セイホン</t>
    </rPh>
    <rPh sb="4" eb="5">
      <t>ヒ</t>
    </rPh>
    <rPh sb="5" eb="6">
      <t>ナド</t>
    </rPh>
    <phoneticPr fontId="5"/>
  </si>
  <si>
    <t>制作、印刷、用紙等</t>
    <rPh sb="0" eb="2">
      <t>セイサク</t>
    </rPh>
    <rPh sb="3" eb="5">
      <t>インサツ</t>
    </rPh>
    <rPh sb="6" eb="8">
      <t>ヨウシ</t>
    </rPh>
    <rPh sb="8" eb="9">
      <t>ナド</t>
    </rPh>
    <phoneticPr fontId="5"/>
  </si>
  <si>
    <t>計画の英訳</t>
    <rPh sb="0" eb="2">
      <t>ケイカク</t>
    </rPh>
    <rPh sb="3" eb="5">
      <t>エイヤク</t>
    </rPh>
    <phoneticPr fontId="5"/>
  </si>
  <si>
    <t>A.みずほ情報総研（株）</t>
    <rPh sb="5" eb="7">
      <t>ジョウホウ</t>
    </rPh>
    <rPh sb="7" eb="9">
      <t>ソウケン</t>
    </rPh>
    <rPh sb="9" eb="12">
      <t>カブ</t>
    </rPh>
    <phoneticPr fontId="5"/>
  </si>
  <si>
    <t>B.日経印刷（株）</t>
    <rPh sb="2" eb="4">
      <t>ニッケイ</t>
    </rPh>
    <rPh sb="4" eb="6">
      <t>インサツ</t>
    </rPh>
    <rPh sb="6" eb="9">
      <t>カブ</t>
    </rPh>
    <phoneticPr fontId="5"/>
  </si>
  <si>
    <t>C.（公財）地球環境戦略研究機構</t>
    <rPh sb="3" eb="4">
      <t>コウ</t>
    </rPh>
    <rPh sb="4" eb="5">
      <t>ザイ</t>
    </rPh>
    <rPh sb="6" eb="8">
      <t>チキュウ</t>
    </rPh>
    <rPh sb="8" eb="10">
      <t>カンキョウ</t>
    </rPh>
    <rPh sb="10" eb="12">
      <t>センリャク</t>
    </rPh>
    <rPh sb="12" eb="14">
      <t>ケンキュウ</t>
    </rPh>
    <rPh sb="14" eb="16">
      <t>キコウ</t>
    </rPh>
    <phoneticPr fontId="5"/>
  </si>
  <si>
    <t>今日の環境に関する状況・課題を幅広く的確に把握すること等は、国民や社会のニーズに合致する。</t>
    <phoneticPr fontId="5"/>
  </si>
  <si>
    <t>環境基本計画の着実な推進に向け、国自らが実施する必要がある。</t>
    <rPh sb="7" eb="9">
      <t>チャクジツ</t>
    </rPh>
    <rPh sb="10" eb="12">
      <t>スイシン</t>
    </rPh>
    <rPh sb="13" eb="14">
      <t>ム</t>
    </rPh>
    <phoneticPr fontId="5"/>
  </si>
  <si>
    <t>環境基本計画の着実な実施に資するため、必要かつ適切な事業であり、優先度が高い。</t>
    <rPh sb="7" eb="9">
      <t>チャクジツ</t>
    </rPh>
    <rPh sb="10" eb="12">
      <t>ジッシ</t>
    </rPh>
    <rPh sb="13" eb="14">
      <t>シ</t>
    </rPh>
    <phoneticPr fontId="5"/>
  </si>
  <si>
    <t>無</t>
  </si>
  <si>
    <t>一般競争契約については二者から入札があった。
また、随意契約（少額）については、三者から見積りをとった上で、価格の低い業者に依頼している。</t>
    <rPh sb="0" eb="2">
      <t>イッパン</t>
    </rPh>
    <rPh sb="2" eb="4">
      <t>キョウソウ</t>
    </rPh>
    <rPh sb="4" eb="6">
      <t>ケイヤク</t>
    </rPh>
    <rPh sb="11" eb="12">
      <t>ニ</t>
    </rPh>
    <rPh sb="12" eb="13">
      <t>シャ</t>
    </rPh>
    <rPh sb="15" eb="17">
      <t>ニュウサツ</t>
    </rPh>
    <rPh sb="26" eb="28">
      <t>ズイイ</t>
    </rPh>
    <rPh sb="28" eb="30">
      <t>ケイヤク</t>
    </rPh>
    <rPh sb="31" eb="33">
      <t>ショウガク</t>
    </rPh>
    <rPh sb="40" eb="42">
      <t>サンシャ</t>
    </rPh>
    <rPh sb="44" eb="46">
      <t>ミツモ</t>
    </rPh>
    <rPh sb="51" eb="52">
      <t>ウエ</t>
    </rPh>
    <rPh sb="54" eb="56">
      <t>カカク</t>
    </rPh>
    <rPh sb="57" eb="58">
      <t>ヒク</t>
    </rPh>
    <rPh sb="59" eb="61">
      <t>ギョウシャ</t>
    </rPh>
    <rPh sb="62" eb="64">
      <t>イライ</t>
    </rPh>
    <phoneticPr fontId="5"/>
  </si>
  <si>
    <t>‐</t>
  </si>
  <si>
    <t>有識者ヒアリングの実施回数に係る単位当たりのコストとして妥当な水準である。</t>
    <rPh sb="0" eb="3">
      <t>ユウシキシャ</t>
    </rPh>
    <rPh sb="9" eb="11">
      <t>ジッシ</t>
    </rPh>
    <rPh sb="11" eb="13">
      <t>カイスウ</t>
    </rPh>
    <rPh sb="14" eb="15">
      <t>カカ</t>
    </rPh>
    <rPh sb="16" eb="18">
      <t>タンイ</t>
    </rPh>
    <rPh sb="18" eb="19">
      <t>ア</t>
    </rPh>
    <rPh sb="28" eb="30">
      <t>ダトウ</t>
    </rPh>
    <rPh sb="31" eb="33">
      <t>スイジュン</t>
    </rPh>
    <phoneticPr fontId="5"/>
  </si>
  <si>
    <t>費用・使途は、事業目的である環境基本計画の推進に資することに即し、真に必要なものに限定されている。</t>
    <rPh sb="0" eb="2">
      <t>ヒヨウ</t>
    </rPh>
    <rPh sb="3" eb="4">
      <t>ツカ</t>
    </rPh>
    <rPh sb="7" eb="9">
      <t>ジギョウ</t>
    </rPh>
    <rPh sb="9" eb="11">
      <t>モクテキ</t>
    </rPh>
    <rPh sb="14" eb="16">
      <t>カンキョウ</t>
    </rPh>
    <rPh sb="16" eb="18">
      <t>キホン</t>
    </rPh>
    <rPh sb="18" eb="20">
      <t>ケイカク</t>
    </rPh>
    <rPh sb="21" eb="23">
      <t>スイシン</t>
    </rPh>
    <rPh sb="24" eb="25">
      <t>シ</t>
    </rPh>
    <rPh sb="30" eb="31">
      <t>ソク</t>
    </rPh>
    <rPh sb="33" eb="34">
      <t>シン</t>
    </rPh>
    <rPh sb="35" eb="37">
      <t>ヒツヨウ</t>
    </rPh>
    <rPh sb="41" eb="43">
      <t>ゲンテイ</t>
    </rPh>
    <phoneticPr fontId="5"/>
  </si>
  <si>
    <t>より専門的な業者への再委任を行っているが、用途・目的が明確であり、合理的なものである。</t>
    <rPh sb="2" eb="5">
      <t>センモンテキ</t>
    </rPh>
    <rPh sb="6" eb="8">
      <t>ギョウシャ</t>
    </rPh>
    <rPh sb="10" eb="11">
      <t>サイ</t>
    </rPh>
    <rPh sb="11" eb="13">
      <t>イニン</t>
    </rPh>
    <rPh sb="14" eb="15">
      <t>オコナ</t>
    </rPh>
    <rPh sb="21" eb="23">
      <t>ヨウト</t>
    </rPh>
    <rPh sb="24" eb="26">
      <t>モクテキ</t>
    </rPh>
    <rPh sb="27" eb="29">
      <t>メイカク</t>
    </rPh>
    <rPh sb="33" eb="36">
      <t>ゴウリテキ</t>
    </rPh>
    <phoneticPr fontId="5"/>
  </si>
  <si>
    <t>過去に実施した同事業の経験・結果を踏まえ、検討会は行わず、ヒアリングのみを実施するなど工夫を行った。</t>
    <rPh sb="0" eb="2">
      <t>カコ</t>
    </rPh>
    <rPh sb="3" eb="5">
      <t>ジッシ</t>
    </rPh>
    <rPh sb="7" eb="8">
      <t>ドウ</t>
    </rPh>
    <rPh sb="8" eb="10">
      <t>ジギョウ</t>
    </rPh>
    <rPh sb="11" eb="13">
      <t>ケイケン</t>
    </rPh>
    <rPh sb="14" eb="16">
      <t>ケッカ</t>
    </rPh>
    <rPh sb="17" eb="18">
      <t>フ</t>
    </rPh>
    <rPh sb="21" eb="24">
      <t>ケントウカイ</t>
    </rPh>
    <rPh sb="25" eb="26">
      <t>オコナ</t>
    </rPh>
    <rPh sb="37" eb="39">
      <t>ジッシ</t>
    </rPh>
    <rPh sb="43" eb="45">
      <t>クフウ</t>
    </rPh>
    <rPh sb="46" eb="47">
      <t>オコナ</t>
    </rPh>
    <phoneticPr fontId="5"/>
  </si>
  <si>
    <t>見込みどおりの活動実績である。</t>
    <rPh sb="0" eb="2">
      <t>ミコ</t>
    </rPh>
    <rPh sb="7" eb="9">
      <t>カツドウ</t>
    </rPh>
    <rPh sb="9" eb="11">
      <t>ジッセキ</t>
    </rPh>
    <phoneticPr fontId="5"/>
  </si>
  <si>
    <t>本事業の成果は審議会等での環境基本計画の点検に向けた議論において活用した。</t>
    <rPh sb="0" eb="1">
      <t>ホン</t>
    </rPh>
    <rPh sb="1" eb="3">
      <t>ジギョウ</t>
    </rPh>
    <rPh sb="4" eb="6">
      <t>セイカ</t>
    </rPh>
    <rPh sb="7" eb="10">
      <t>シンギカイ</t>
    </rPh>
    <rPh sb="10" eb="11">
      <t>ナド</t>
    </rPh>
    <rPh sb="13" eb="15">
      <t>カンキョウ</t>
    </rPh>
    <rPh sb="15" eb="17">
      <t>キホン</t>
    </rPh>
    <rPh sb="17" eb="19">
      <t>ケイカク</t>
    </rPh>
    <rPh sb="20" eb="22">
      <t>テンケン</t>
    </rPh>
    <rPh sb="23" eb="24">
      <t>ム</t>
    </rPh>
    <rPh sb="26" eb="28">
      <t>ギロン</t>
    </rPh>
    <rPh sb="32" eb="34">
      <t>カツヨウ</t>
    </rPh>
    <phoneticPr fontId="5"/>
  </si>
  <si>
    <t>＜達成手段の概要＞
（１）社会経済、環境の状況に関する調査
（２）諸外国の環境政策に関する調査
（３）国内の優良事例に関する調査
（４）学識経験者等の有識者によるヒアリング等の開催
＜達成手段の目標＞
学識経験者を含む専門家で構成するヒアリング等の開催回数：20
＜施策の達成すべき目標（測定指標）への寄与の内容＞
（１）（２）（３）により、計画の点検に関する議論を進める上で必要な資料・知見が得られる。
（４）により、様々な主体の意見を第五次計画の着実な推進及び点検に反映することができる。</t>
    <phoneticPr fontId="5"/>
  </si>
  <si>
    <t>第五次環境基本計画の進捗状況</t>
    <phoneticPr fontId="5"/>
  </si>
  <si>
    <t>第五次環境基本計画の点検</t>
    <phoneticPr fontId="5"/>
  </si>
  <si>
    <t>32年度</t>
    <phoneticPr fontId="5"/>
  </si>
  <si>
    <t>平成30年度は中央環境審議会を3回開催し、計画の点検に向けた準備を進めた。</t>
    <rPh sb="0" eb="2">
      <t>ヘイセイ</t>
    </rPh>
    <rPh sb="4" eb="5">
      <t>ネン</t>
    </rPh>
    <rPh sb="5" eb="6">
      <t>ド</t>
    </rPh>
    <rPh sb="7" eb="9">
      <t>チュウオウ</t>
    </rPh>
    <rPh sb="9" eb="11">
      <t>カンキョウ</t>
    </rPh>
    <rPh sb="11" eb="14">
      <t>シンギカイ</t>
    </rPh>
    <rPh sb="16" eb="17">
      <t>カイ</t>
    </rPh>
    <rPh sb="17" eb="19">
      <t>カイサイ</t>
    </rPh>
    <rPh sb="21" eb="23">
      <t>ケイカク</t>
    </rPh>
    <rPh sb="24" eb="26">
      <t>テンケン</t>
    </rPh>
    <rPh sb="27" eb="28">
      <t>ム</t>
    </rPh>
    <rPh sb="30" eb="32">
      <t>ジュンビ</t>
    </rPh>
    <rPh sb="33" eb="34">
      <t>スス</t>
    </rPh>
    <phoneticPr fontId="5"/>
  </si>
  <si>
    <t>みずほ情報総研（株）</t>
    <phoneticPr fontId="5"/>
  </si>
  <si>
    <t>-</t>
    <phoneticPr fontId="5"/>
  </si>
  <si>
    <t>20/21</t>
    <phoneticPr fontId="5"/>
  </si>
  <si>
    <t>266</t>
    <phoneticPr fontId="5"/>
  </si>
  <si>
    <t>256</t>
    <phoneticPr fontId="5"/>
  </si>
  <si>
    <t>263</t>
    <phoneticPr fontId="5"/>
  </si>
  <si>
    <t>301</t>
    <phoneticPr fontId="5"/>
  </si>
  <si>
    <t>298</t>
    <phoneticPr fontId="5"/>
  </si>
  <si>
    <t>285</t>
    <phoneticPr fontId="5"/>
  </si>
  <si>
    <t>267</t>
    <phoneticPr fontId="5"/>
  </si>
  <si>
    <t>282</t>
    <phoneticPr fontId="5"/>
  </si>
  <si>
    <t>日経印刷（株）</t>
    <rPh sb="0" eb="2">
      <t>ニッケイ</t>
    </rPh>
    <rPh sb="2" eb="4">
      <t>インサツ</t>
    </rPh>
    <rPh sb="4" eb="7">
      <t>カブ</t>
    </rPh>
    <phoneticPr fontId="5"/>
  </si>
  <si>
    <t>（公財）地球環境戦略研究機構</t>
    <rPh sb="1" eb="2">
      <t>コウ</t>
    </rPh>
    <rPh sb="2" eb="3">
      <t>ザイ</t>
    </rPh>
    <rPh sb="4" eb="6">
      <t>チキュウ</t>
    </rPh>
    <rPh sb="6" eb="8">
      <t>カンキョウ</t>
    </rPh>
    <rPh sb="8" eb="10">
      <t>センリャク</t>
    </rPh>
    <rPh sb="10" eb="12">
      <t>ケンキュウ</t>
    </rPh>
    <rPh sb="12" eb="14">
      <t>キコウ</t>
    </rPh>
    <phoneticPr fontId="5"/>
  </si>
  <si>
    <t>平成30年度第五次環境基本計画の着実な推進等に関する調査業務</t>
    <phoneticPr fontId="5"/>
  </si>
  <si>
    <t>平成30年度「第五次環境基本計画」の英訳業務</t>
    <rPh sb="18" eb="20">
      <t>エイヤク</t>
    </rPh>
    <phoneticPr fontId="5"/>
  </si>
  <si>
    <t>-</t>
    <phoneticPr fontId="5"/>
  </si>
  <si>
    <t>-</t>
    <phoneticPr fontId="5"/>
  </si>
  <si>
    <t>-</t>
    <phoneticPr fontId="5"/>
  </si>
  <si>
    <t>-</t>
    <phoneticPr fontId="5"/>
  </si>
  <si>
    <t>-</t>
    <phoneticPr fontId="5"/>
  </si>
  <si>
    <t>21/4</t>
    <phoneticPr fontId="5"/>
  </si>
  <si>
    <t>・第五次環境基本計画に基づき、中央環境審議会において2019年度に個別施策の進捗状況の点検を、2020年度に計画の総合的な進捗状況の点検を行い、報告書を作成する</t>
    <rPh sb="30" eb="32">
      <t>ネンド</t>
    </rPh>
    <rPh sb="33" eb="35">
      <t>コベツ</t>
    </rPh>
    <rPh sb="35" eb="37">
      <t>シサク</t>
    </rPh>
    <rPh sb="38" eb="40">
      <t>シンチョク</t>
    </rPh>
    <rPh sb="40" eb="42">
      <t>ジョウキョウ</t>
    </rPh>
    <rPh sb="43" eb="45">
      <t>テンケン</t>
    </rPh>
    <rPh sb="72" eb="75">
      <t>ホウコクショ</t>
    </rPh>
    <rPh sb="76" eb="78">
      <t>サクセイ</t>
    </rPh>
    <phoneticPr fontId="5"/>
  </si>
  <si>
    <t>平成30年度は審議会の開催回数が少なかったため、成果は主として内部の検討に活用され、成果指標に表れるような形での活用の機会は少なかった。</t>
    <rPh sb="0" eb="2">
      <t>ヘイセイ</t>
    </rPh>
    <rPh sb="4" eb="6">
      <t>ネンド</t>
    </rPh>
    <rPh sb="7" eb="10">
      <t>シンギカイ</t>
    </rPh>
    <rPh sb="11" eb="13">
      <t>カイサイ</t>
    </rPh>
    <rPh sb="13" eb="15">
      <t>カイスウ</t>
    </rPh>
    <rPh sb="16" eb="17">
      <t>スク</t>
    </rPh>
    <rPh sb="24" eb="26">
      <t>セイカ</t>
    </rPh>
    <rPh sb="27" eb="28">
      <t>シュ</t>
    </rPh>
    <rPh sb="31" eb="33">
      <t>ナイブ</t>
    </rPh>
    <rPh sb="34" eb="36">
      <t>ケントウ</t>
    </rPh>
    <rPh sb="37" eb="39">
      <t>カツヨウ</t>
    </rPh>
    <rPh sb="42" eb="44">
      <t>セイカ</t>
    </rPh>
    <rPh sb="44" eb="46">
      <t>シヒョウ</t>
    </rPh>
    <rPh sb="47" eb="48">
      <t>アラワ</t>
    </rPh>
    <rPh sb="53" eb="54">
      <t>カタチ</t>
    </rPh>
    <rPh sb="56" eb="58">
      <t>カツヨウ</t>
    </rPh>
    <rPh sb="59" eb="61">
      <t>キカイ</t>
    </rPh>
    <rPh sb="62" eb="63">
      <t>スク</t>
    </rPh>
    <phoneticPr fontId="5"/>
  </si>
  <si>
    <t>環境基本計画の点検のサイクルを踏まえ、平成29年度まで実施していた検討会の開催に代わり有識者ヒアリングを実施したことで、低コストで求める成果が得られた。</t>
    <rPh sb="0" eb="2">
      <t>カンキョウ</t>
    </rPh>
    <rPh sb="2" eb="4">
      <t>キホン</t>
    </rPh>
    <rPh sb="4" eb="6">
      <t>ケイカク</t>
    </rPh>
    <rPh sb="7" eb="9">
      <t>テンケン</t>
    </rPh>
    <rPh sb="15" eb="16">
      <t>フ</t>
    </rPh>
    <rPh sb="19" eb="21">
      <t>ヘイセイ</t>
    </rPh>
    <rPh sb="23" eb="25">
      <t>ネンド</t>
    </rPh>
    <rPh sb="27" eb="29">
      <t>ジッシ</t>
    </rPh>
    <rPh sb="33" eb="36">
      <t>ケントウカイ</t>
    </rPh>
    <rPh sb="37" eb="39">
      <t>カイサイ</t>
    </rPh>
    <rPh sb="40" eb="41">
      <t>カ</t>
    </rPh>
    <rPh sb="43" eb="46">
      <t>ユウシキシャ</t>
    </rPh>
    <rPh sb="52" eb="54">
      <t>ジッシ</t>
    </rPh>
    <rPh sb="60" eb="61">
      <t>テイ</t>
    </rPh>
    <rPh sb="65" eb="66">
      <t>モト</t>
    </rPh>
    <rPh sb="68" eb="70">
      <t>セイカ</t>
    </rPh>
    <rPh sb="71" eb="72">
      <t>エ</t>
    </rPh>
    <phoneticPr fontId="5"/>
  </si>
  <si>
    <t>平成30年度は、環境基本計画が策定され、令和元年度・令和２年度の点検に向けた準備期間ということもあり、審議会の開催も限られていたことから、当該業務の成果が審議会等外部に表れる形で活用される回数が少なかった。</t>
    <rPh sb="0" eb="2">
      <t>ヘイセイ</t>
    </rPh>
    <rPh sb="4" eb="6">
      <t>ネンド</t>
    </rPh>
    <rPh sb="8" eb="10">
      <t>カンキョウ</t>
    </rPh>
    <rPh sb="10" eb="12">
      <t>キホン</t>
    </rPh>
    <rPh sb="12" eb="14">
      <t>ケイカク</t>
    </rPh>
    <rPh sb="15" eb="17">
      <t>サクテイ</t>
    </rPh>
    <rPh sb="20" eb="21">
      <t>レイ</t>
    </rPh>
    <rPh sb="21" eb="22">
      <t>カズ</t>
    </rPh>
    <rPh sb="22" eb="23">
      <t>モト</t>
    </rPh>
    <rPh sb="23" eb="25">
      <t>ネンド</t>
    </rPh>
    <rPh sb="26" eb="28">
      <t>レイワ</t>
    </rPh>
    <rPh sb="29" eb="31">
      <t>ネンド</t>
    </rPh>
    <rPh sb="32" eb="34">
      <t>テンケン</t>
    </rPh>
    <rPh sb="35" eb="36">
      <t>ム</t>
    </rPh>
    <rPh sb="38" eb="40">
      <t>ジュンビ</t>
    </rPh>
    <rPh sb="40" eb="42">
      <t>キカン</t>
    </rPh>
    <rPh sb="51" eb="54">
      <t>シンギカイ</t>
    </rPh>
    <rPh sb="55" eb="57">
      <t>カイサイ</t>
    </rPh>
    <rPh sb="58" eb="59">
      <t>カギ</t>
    </rPh>
    <rPh sb="69" eb="71">
      <t>トウガイ</t>
    </rPh>
    <rPh sb="71" eb="73">
      <t>ギョウム</t>
    </rPh>
    <rPh sb="74" eb="76">
      <t>セイカ</t>
    </rPh>
    <rPh sb="77" eb="80">
      <t>シンギカイ</t>
    </rPh>
    <rPh sb="80" eb="81">
      <t>トウ</t>
    </rPh>
    <rPh sb="81" eb="83">
      <t>ガイブ</t>
    </rPh>
    <rPh sb="84" eb="85">
      <t>アラワ</t>
    </rPh>
    <rPh sb="87" eb="88">
      <t>カタチ</t>
    </rPh>
    <rPh sb="89" eb="91">
      <t>カツヨウ</t>
    </rPh>
    <rPh sb="94" eb="96">
      <t>カイスウ</t>
    </rPh>
    <rPh sb="97" eb="98">
      <t>スク</t>
    </rPh>
    <phoneticPr fontId="5"/>
  </si>
  <si>
    <t>令和元年度からは環境基本計画の点検が行われるため、計画的な審議会の開催と本業務成果のより積極的な活用を進めていくこととする。</t>
    <rPh sb="0" eb="2">
      <t>レイワ</t>
    </rPh>
    <rPh sb="2" eb="5">
      <t>ガンネンド</t>
    </rPh>
    <rPh sb="8" eb="14">
      <t>カンキョウキホンケイカク</t>
    </rPh>
    <rPh sb="15" eb="17">
      <t>テンケン</t>
    </rPh>
    <rPh sb="18" eb="19">
      <t>オコナ</t>
    </rPh>
    <rPh sb="25" eb="28">
      <t>ケイカクテキ</t>
    </rPh>
    <rPh sb="29" eb="32">
      <t>シンギカイ</t>
    </rPh>
    <rPh sb="33" eb="35">
      <t>カイサイ</t>
    </rPh>
    <rPh sb="36" eb="37">
      <t>ホン</t>
    </rPh>
    <rPh sb="37" eb="39">
      <t>ギョウム</t>
    </rPh>
    <rPh sb="39" eb="41">
      <t>セイカ</t>
    </rPh>
    <rPh sb="44" eb="47">
      <t>セッキョクテキ</t>
    </rPh>
    <rPh sb="48" eb="50">
      <t>カツヨウ</t>
    </rPh>
    <rPh sb="51" eb="52">
      <t>スス</t>
    </rPh>
    <phoneticPr fontId="5"/>
  </si>
  <si>
    <t>-</t>
    <phoneticPr fontId="5"/>
  </si>
  <si>
    <t>-</t>
    <phoneticPr fontId="5"/>
  </si>
  <si>
    <t>-</t>
    <phoneticPr fontId="5"/>
  </si>
  <si>
    <t>-</t>
    <phoneticPr fontId="5"/>
  </si>
  <si>
    <t>-</t>
    <phoneticPr fontId="5"/>
  </si>
  <si>
    <t>-</t>
    <phoneticPr fontId="5"/>
  </si>
  <si>
    <t>-</t>
    <phoneticPr fontId="5"/>
  </si>
  <si>
    <t>D.小松印刷（株）</t>
    <rPh sb="2" eb="4">
      <t>コマツ</t>
    </rPh>
    <rPh sb="4" eb="6">
      <t>インサツ</t>
    </rPh>
    <rPh sb="6" eb="9">
      <t>カブ</t>
    </rPh>
    <phoneticPr fontId="5"/>
  </si>
  <si>
    <t>パンフレット作成</t>
    <rPh sb="6" eb="8">
      <t>サクセイ</t>
    </rPh>
    <phoneticPr fontId="5"/>
  </si>
  <si>
    <t>人件費</t>
    <rPh sb="0" eb="3">
      <t>ジンケンヒ</t>
    </rPh>
    <phoneticPr fontId="5"/>
  </si>
  <si>
    <t>平成30年度「第五次環境基本計画」追加印刷等業務</t>
    <phoneticPr fontId="5"/>
  </si>
  <si>
    <t>平成30年度「第五次環境基本計画」作成等業務</t>
    <phoneticPr fontId="5"/>
  </si>
  <si>
    <t>平成30年度「第五次環境基本計画」増刷等業務</t>
    <rPh sb="17" eb="19">
      <t>ゾウサツ</t>
    </rPh>
    <phoneticPr fontId="5"/>
  </si>
  <si>
    <t>小松印刷（株）</t>
    <rPh sb="0" eb="2">
      <t>コマツ</t>
    </rPh>
    <rPh sb="2" eb="4">
      <t>インサツ</t>
    </rPh>
    <rPh sb="4" eb="7">
      <t>カブ</t>
    </rPh>
    <phoneticPr fontId="5"/>
  </si>
  <si>
    <t>平成30年度第五次環境基本計画の着実な推進等に関する調査業務におけるパンフレット作成業務</t>
    <rPh sb="40" eb="42">
      <t>サクセイ</t>
    </rPh>
    <rPh sb="42" eb="44">
      <t>ギョウム</t>
    </rPh>
    <phoneticPr fontId="5"/>
  </si>
  <si>
    <t>-</t>
    <phoneticPr fontId="5"/>
  </si>
  <si>
    <t>-</t>
    <phoneticPr fontId="5"/>
  </si>
  <si>
    <t>-</t>
    <phoneticPr fontId="5"/>
  </si>
  <si>
    <t>パンフレット作成（民間企業）※税抜き</t>
    <rPh sb="6" eb="8">
      <t>サクセイ</t>
    </rPh>
    <rPh sb="9" eb="11">
      <t>ミンカン</t>
    </rPh>
    <rPh sb="11" eb="13">
      <t>キギョウ</t>
    </rPh>
    <rPh sb="15" eb="17">
      <t>ゼイヌ</t>
    </rPh>
    <phoneticPr fontId="5"/>
  </si>
  <si>
    <t>成果目標については、環境基本計画の策定スケジュール等を考慮して、適切な目標値を検討していくこと。
執行においては、随意契約から一般競争契約へと競争性を確保した点は評価できる。引き続き、競争性を確保しつつ、効率的な執行となるよう努めること。</t>
    <rPh sb="0" eb="2">
      <t>セイカ</t>
    </rPh>
    <rPh sb="2" eb="4">
      <t>モクヒョウ</t>
    </rPh>
    <rPh sb="10" eb="12">
      <t>カンキョウ</t>
    </rPh>
    <rPh sb="12" eb="14">
      <t>キホン</t>
    </rPh>
    <rPh sb="14" eb="16">
      <t>ケイカク</t>
    </rPh>
    <rPh sb="17" eb="19">
      <t>サクテイ</t>
    </rPh>
    <rPh sb="25" eb="26">
      <t>トウ</t>
    </rPh>
    <rPh sb="27" eb="29">
      <t>コウリョ</t>
    </rPh>
    <rPh sb="32" eb="34">
      <t>テキセツ</t>
    </rPh>
    <rPh sb="35" eb="38">
      <t>モクヒョウチ</t>
    </rPh>
    <rPh sb="39" eb="41">
      <t>ケントウ</t>
    </rPh>
    <rPh sb="49" eb="51">
      <t>シッコウ</t>
    </rPh>
    <rPh sb="57" eb="59">
      <t>ズイイ</t>
    </rPh>
    <rPh sb="59" eb="61">
      <t>ケイヤク</t>
    </rPh>
    <rPh sb="63" eb="65">
      <t>イッパン</t>
    </rPh>
    <rPh sb="65" eb="67">
      <t>キョウソウ</t>
    </rPh>
    <rPh sb="67" eb="69">
      <t>ケイヤク</t>
    </rPh>
    <rPh sb="71" eb="74">
      <t>キョウソウセイ</t>
    </rPh>
    <rPh sb="75" eb="77">
      <t>カクホ</t>
    </rPh>
    <rPh sb="79" eb="80">
      <t>テン</t>
    </rPh>
    <rPh sb="81" eb="83">
      <t>ヒョウカ</t>
    </rPh>
    <rPh sb="87" eb="88">
      <t>ヒ</t>
    </rPh>
    <rPh sb="89" eb="90">
      <t>ツヅ</t>
    </rPh>
    <rPh sb="92" eb="95">
      <t>キョウソウセイ</t>
    </rPh>
    <rPh sb="96" eb="98">
      <t>カクホ</t>
    </rPh>
    <rPh sb="102" eb="105">
      <t>コウリツテキ</t>
    </rPh>
    <rPh sb="106" eb="108">
      <t>シッコウ</t>
    </rPh>
    <rPh sb="113" eb="114">
      <t>ツト</t>
    </rPh>
    <phoneticPr fontId="5"/>
  </si>
  <si>
    <t>-</t>
    <phoneticPr fontId="5"/>
  </si>
  <si>
    <t>-</t>
    <phoneticPr fontId="5"/>
  </si>
  <si>
    <t>環境基本計画の進捗把握のための指標検討業務について、31年度内に終了させ、32年度要求として行わないこととしたため。</t>
    <rPh sb="0" eb="6">
      <t>カンキョウキホンケイカク</t>
    </rPh>
    <rPh sb="7" eb="9">
      <t>シンチョク</t>
    </rPh>
    <rPh sb="9" eb="11">
      <t>ハアク</t>
    </rPh>
    <rPh sb="15" eb="17">
      <t>シヒョウ</t>
    </rPh>
    <rPh sb="17" eb="19">
      <t>ケントウ</t>
    </rPh>
    <rPh sb="19" eb="21">
      <t>ギョウム</t>
    </rPh>
    <rPh sb="28" eb="30">
      <t>ネンド</t>
    </rPh>
    <rPh sb="30" eb="31">
      <t>ナイ</t>
    </rPh>
    <rPh sb="32" eb="34">
      <t>シュウリョウ</t>
    </rPh>
    <rPh sb="39" eb="41">
      <t>ネンド</t>
    </rPh>
    <rPh sb="41" eb="43">
      <t>ヨウキュウ</t>
    </rPh>
    <rPh sb="46" eb="47">
      <t>オコナ</t>
    </rPh>
    <phoneticPr fontId="5"/>
  </si>
  <si>
    <t>成果目標について、環境基本計画の策定スケジュール等を考慮した適切な目標値を引き続き検討する。
執行において、引き続き、競争性を確保しつつ、効率的な執行となるよう努める。</t>
    <rPh sb="0" eb="2">
      <t>セイカ</t>
    </rPh>
    <rPh sb="2" eb="4">
      <t>モクヒョウ</t>
    </rPh>
    <rPh sb="9" eb="11">
      <t>カンキョウ</t>
    </rPh>
    <rPh sb="11" eb="13">
      <t>キホン</t>
    </rPh>
    <rPh sb="13" eb="15">
      <t>ケイカク</t>
    </rPh>
    <rPh sb="16" eb="18">
      <t>サクテイ</t>
    </rPh>
    <rPh sb="24" eb="25">
      <t>トウ</t>
    </rPh>
    <rPh sb="26" eb="28">
      <t>コウリョ</t>
    </rPh>
    <rPh sb="30" eb="32">
      <t>テキセツ</t>
    </rPh>
    <rPh sb="33" eb="36">
      <t>モクヒョウチ</t>
    </rPh>
    <rPh sb="37" eb="38">
      <t>ヒ</t>
    </rPh>
    <rPh sb="39" eb="40">
      <t>ツヅ</t>
    </rPh>
    <rPh sb="41" eb="43">
      <t>ケントウ</t>
    </rPh>
    <rPh sb="47" eb="49">
      <t>シッコウ</t>
    </rPh>
    <rPh sb="54" eb="55">
      <t>ヒ</t>
    </rPh>
    <rPh sb="56" eb="57">
      <t>ツヅ</t>
    </rPh>
    <rPh sb="59" eb="62">
      <t>キョウソウセイ</t>
    </rPh>
    <rPh sb="63" eb="65">
      <t>カクホ</t>
    </rPh>
    <rPh sb="69" eb="72">
      <t>コウリツテキ</t>
    </rPh>
    <rPh sb="73" eb="75">
      <t>シッコウ</t>
    </rPh>
    <rPh sb="80" eb="81">
      <t>ツト</t>
    </rPh>
    <phoneticPr fontId="5"/>
  </si>
  <si>
    <t>外部有識者点検対象外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</si>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</sst>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89647</xdr:colOff>
      <xdr:row>740</xdr:row>
      <xdr:rowOff>324971</xdr:rowOff>
    </xdr:from>
    <xdr:to>
      <xdr:col>32</xdr:col>
      <xdr:colOff>72098</xdr:colOff>
      <xdr:row>742</xdr:row>
      <xdr:rowOff>182657</xdr:rowOff>
    </xdr:to>
    <xdr:sp macro="" textlink="">
      <xdr:nvSpPr>
        <xdr:cNvPr id="3" name="テキスト ボックス 2"/>
        <xdr:cNvSpPr txBox="1"/>
      </xdr:nvSpPr>
      <xdr:spPr>
        <a:xfrm>
          <a:off x="4325097" y="42558821"/>
          <a:ext cx="1639801" cy="568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742</xdr:row>
      <xdr:rowOff>257734</xdr:rowOff>
    </xdr:from>
    <xdr:to>
      <xdr:col>33</xdr:col>
      <xdr:colOff>66676</xdr:colOff>
      <xdr:row>744</xdr:row>
      <xdr:rowOff>13783</xdr:rowOff>
    </xdr:to>
    <xdr:sp macro="" textlink="">
      <xdr:nvSpPr>
        <xdr:cNvPr id="4" name="大かっこ 3"/>
        <xdr:cNvSpPr/>
      </xdr:nvSpPr>
      <xdr:spPr>
        <a:xfrm>
          <a:off x="4174565" y="43202784"/>
          <a:ext cx="1969061" cy="460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7</xdr:col>
      <xdr:colOff>85806</xdr:colOff>
      <xdr:row>746</xdr:row>
      <xdr:rowOff>315366</xdr:rowOff>
    </xdr:from>
    <xdr:to>
      <xdr:col>21</xdr:col>
      <xdr:colOff>128715</xdr:colOff>
      <xdr:row>747</xdr:row>
      <xdr:rowOff>300337</xdr:rowOff>
    </xdr:to>
    <xdr:sp macro="" textlink="">
      <xdr:nvSpPr>
        <xdr:cNvPr id="5" name="テキスト ボックス 4"/>
        <xdr:cNvSpPr txBox="1"/>
      </xdr:nvSpPr>
      <xdr:spPr>
        <a:xfrm>
          <a:off x="1347225" y="42731650"/>
          <a:ext cx="2565747" cy="336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138840</xdr:colOff>
      <xdr:row>747</xdr:row>
      <xdr:rowOff>275343</xdr:rowOff>
    </xdr:from>
    <xdr:to>
      <xdr:col>20</xdr:col>
      <xdr:colOff>85334</xdr:colOff>
      <xdr:row>749</xdr:row>
      <xdr:rowOff>208109</xdr:rowOff>
    </xdr:to>
    <xdr:sp macro="" textlink="">
      <xdr:nvSpPr>
        <xdr:cNvPr id="6" name="テキスト ボックス 5"/>
        <xdr:cNvSpPr txBox="1"/>
      </xdr:nvSpPr>
      <xdr:spPr>
        <a:xfrm>
          <a:off x="1580462" y="43043451"/>
          <a:ext cx="2108926"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Ａ．みずほ情報総研</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14</xdr:col>
      <xdr:colOff>53874</xdr:colOff>
      <xdr:row>745</xdr:row>
      <xdr:rowOff>221497</xdr:rowOff>
    </xdr:from>
    <xdr:to>
      <xdr:col>14</xdr:col>
      <xdr:colOff>53874</xdr:colOff>
      <xdr:row>746</xdr:row>
      <xdr:rowOff>234115</xdr:rowOff>
    </xdr:to>
    <xdr:cxnSp macro="">
      <xdr:nvCxnSpPr>
        <xdr:cNvPr id="7" name="直線矢印コネクタ 6"/>
        <xdr:cNvCxnSpPr/>
      </xdr:nvCxnSpPr>
      <xdr:spPr>
        <a:xfrm>
          <a:off x="2576712" y="42285956"/>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80013</xdr:colOff>
      <xdr:row>746</xdr:row>
      <xdr:rowOff>301810</xdr:rowOff>
    </xdr:from>
    <xdr:to>
      <xdr:col>33</xdr:col>
      <xdr:colOff>5705</xdr:colOff>
      <xdr:row>747</xdr:row>
      <xdr:rowOff>224042</xdr:rowOff>
    </xdr:to>
    <xdr:sp macro="" textlink="">
      <xdr:nvSpPr>
        <xdr:cNvPr id="8" name="テキスト ボックス 7"/>
        <xdr:cNvSpPr txBox="1"/>
      </xdr:nvSpPr>
      <xdr:spPr>
        <a:xfrm>
          <a:off x="4224675" y="42718094"/>
          <a:ext cx="1727719" cy="2740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52569</xdr:colOff>
      <xdr:row>751</xdr:row>
      <xdr:rowOff>120578</xdr:rowOff>
    </xdr:from>
    <xdr:to>
      <xdr:col>35</xdr:col>
      <xdr:colOff>23947</xdr:colOff>
      <xdr:row>755</xdr:row>
      <xdr:rowOff>73301</xdr:rowOff>
    </xdr:to>
    <xdr:sp macro="" textlink="">
      <xdr:nvSpPr>
        <xdr:cNvPr id="9" name="大かっこ 8"/>
        <xdr:cNvSpPr/>
      </xdr:nvSpPr>
      <xdr:spPr>
        <a:xfrm>
          <a:off x="4017028" y="44295983"/>
          <a:ext cx="2314014" cy="1360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第</a:t>
          </a:r>
          <a:r>
            <a:rPr lang="ja-JP" altLang="en-US" sz="1100" b="0" i="0" baseline="0">
              <a:solidFill>
                <a:schemeClr val="tx1"/>
              </a:solidFill>
              <a:effectLst/>
              <a:latin typeface="+mn-lt"/>
              <a:ea typeface="+mn-ea"/>
              <a:cs typeface="+mn-cs"/>
            </a:rPr>
            <a:t>五</a:t>
          </a:r>
          <a:r>
            <a:rPr lang="ja-JP" altLang="ja-JP" sz="1100" b="0" i="0" baseline="0">
              <a:solidFill>
                <a:schemeClr val="tx1"/>
              </a:solidFill>
              <a:effectLst/>
              <a:latin typeface="+mn-lt"/>
              <a:ea typeface="+mn-ea"/>
              <a:cs typeface="+mn-cs"/>
            </a:rPr>
            <a:t>次環境基本計画</a:t>
          </a:r>
          <a:r>
            <a:rPr lang="ja-JP" altLang="en-US" sz="1100" b="0" i="0" baseline="0">
              <a:solidFill>
                <a:schemeClr val="tx1"/>
              </a:solidFill>
              <a:effectLst/>
              <a:latin typeface="+mn-lt"/>
              <a:ea typeface="+mn-ea"/>
              <a:cs typeface="+mn-cs"/>
            </a:rPr>
            <a:t>の印刷製本等を行う。</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追加印刷を行ったため契約は</a:t>
          </a:r>
          <a:r>
            <a:rPr lang="en-US" altLang="ja-JP" sz="1100" b="0" i="0" baseline="0">
              <a:solidFill>
                <a:schemeClr val="tx1"/>
              </a:solidFill>
              <a:effectLst/>
              <a:latin typeface="+mn-lt"/>
              <a:ea typeface="+mn-ea"/>
              <a:cs typeface="+mn-cs"/>
            </a:rPr>
            <a:t>3</a:t>
          </a:r>
          <a:r>
            <a:rPr lang="ja-JP" altLang="en-US" sz="1100" b="0" i="0" baseline="0">
              <a:solidFill>
                <a:schemeClr val="tx1"/>
              </a:solidFill>
              <a:effectLst/>
              <a:latin typeface="+mn-lt"/>
              <a:ea typeface="+mn-ea"/>
              <a:cs typeface="+mn-cs"/>
            </a:rPr>
            <a:t>件行った。</a:t>
          </a:r>
          <a:endParaRPr lang="ja-JP" altLang="ja-JP">
            <a:effectLst/>
          </a:endParaRPr>
        </a:p>
      </xdr:txBody>
    </xdr:sp>
    <xdr:clientData/>
  </xdr:twoCellAnchor>
  <xdr:twoCellAnchor>
    <xdr:from>
      <xdr:col>14</xdr:col>
      <xdr:colOff>51486</xdr:colOff>
      <xdr:row>745</xdr:row>
      <xdr:rowOff>197365</xdr:rowOff>
    </xdr:from>
    <xdr:to>
      <xdr:col>42</xdr:col>
      <xdr:colOff>102972</xdr:colOff>
      <xdr:row>745</xdr:row>
      <xdr:rowOff>205947</xdr:rowOff>
    </xdr:to>
    <xdr:cxnSp macro="">
      <xdr:nvCxnSpPr>
        <xdr:cNvPr id="10" name="直線コネクタ 9"/>
        <xdr:cNvCxnSpPr/>
      </xdr:nvCxnSpPr>
      <xdr:spPr>
        <a:xfrm>
          <a:off x="2574324" y="42261824"/>
          <a:ext cx="5097162" cy="85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743</xdr:row>
      <xdr:rowOff>324410</xdr:rowOff>
    </xdr:from>
    <xdr:to>
      <xdr:col>28</xdr:col>
      <xdr:colOff>6163</xdr:colOff>
      <xdr:row>745</xdr:row>
      <xdr:rowOff>205645</xdr:rowOff>
    </xdr:to>
    <xdr:cxnSp macro="">
      <xdr:nvCxnSpPr>
        <xdr:cNvPr id="11" name="直線コネクタ 10"/>
        <xdr:cNvCxnSpPr/>
      </xdr:nvCxnSpPr>
      <xdr:spPr>
        <a:xfrm>
          <a:off x="5162363" y="43625060"/>
          <a:ext cx="0" cy="5860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115827</xdr:colOff>
      <xdr:row>747</xdr:row>
      <xdr:rowOff>246288</xdr:rowOff>
    </xdr:from>
    <xdr:to>
      <xdr:col>34</xdr:col>
      <xdr:colOff>63544</xdr:colOff>
      <xdr:row>749</xdr:row>
      <xdr:rowOff>215900</xdr:rowOff>
    </xdr:to>
    <xdr:sp macro="" textlink="">
      <xdr:nvSpPr>
        <xdr:cNvPr id="12" name="テキスト ボックス 11"/>
        <xdr:cNvSpPr txBox="1"/>
      </xdr:nvSpPr>
      <xdr:spPr>
        <a:xfrm>
          <a:off x="4027427" y="46321888"/>
          <a:ext cx="2081317" cy="680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Ｂ．日経印刷（株）</a:t>
          </a:r>
          <a:endParaRPr lang="ja-JP" altLang="ja-JP">
            <a:effectLst/>
          </a:endParaRPr>
        </a:p>
        <a:p>
          <a:pPr algn="ct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p>
      </xdr:txBody>
    </xdr:sp>
    <xdr:clientData/>
  </xdr:twoCellAnchor>
  <xdr:twoCellAnchor>
    <xdr:from>
      <xdr:col>42</xdr:col>
      <xdr:colOff>95749</xdr:colOff>
      <xdr:row>745</xdr:row>
      <xdr:rowOff>200062</xdr:rowOff>
    </xdr:from>
    <xdr:to>
      <xdr:col>42</xdr:col>
      <xdr:colOff>95749</xdr:colOff>
      <xdr:row>746</xdr:row>
      <xdr:rowOff>212680</xdr:rowOff>
    </xdr:to>
    <xdr:cxnSp macro="">
      <xdr:nvCxnSpPr>
        <xdr:cNvPr id="13" name="直線矢印コネクタ 12"/>
        <xdr:cNvCxnSpPr/>
      </xdr:nvCxnSpPr>
      <xdr:spPr>
        <a:xfrm>
          <a:off x="7664263" y="42264521"/>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11418</xdr:colOff>
      <xdr:row>751</xdr:row>
      <xdr:rowOff>137283</xdr:rowOff>
    </xdr:from>
    <xdr:to>
      <xdr:col>20</xdr:col>
      <xdr:colOff>170123</xdr:colOff>
      <xdr:row>755</xdr:row>
      <xdr:rowOff>97062</xdr:rowOff>
    </xdr:to>
    <xdr:sp macro="" textlink="">
      <xdr:nvSpPr>
        <xdr:cNvPr id="14" name="大かっこ 13"/>
        <xdr:cNvSpPr/>
      </xdr:nvSpPr>
      <xdr:spPr>
        <a:xfrm>
          <a:off x="1453040" y="44312688"/>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第五次環境基本計画の着実な推進に向け、国内外の環境・経済・社会の幅広い情報を収集・分析・整理し、政策課題の整理等を行う。</a:t>
          </a:r>
          <a:endParaRPr lang="en-US" altLang="ja-JP" sz="1100" b="0" i="0" baseline="0">
            <a:solidFill>
              <a:schemeClr val="tx1"/>
            </a:solidFill>
            <a:effectLst/>
            <a:latin typeface="+mn-lt"/>
            <a:ea typeface="+mn-ea"/>
            <a:cs typeface="+mn-cs"/>
          </a:endParaRPr>
        </a:p>
      </xdr:txBody>
    </xdr:sp>
    <xdr:clientData/>
  </xdr:twoCellAnchor>
  <xdr:twoCellAnchor>
    <xdr:from>
      <xdr:col>37</xdr:col>
      <xdr:colOff>124563</xdr:colOff>
      <xdr:row>746</xdr:row>
      <xdr:rowOff>313309</xdr:rowOff>
    </xdr:from>
    <xdr:to>
      <xdr:col>47</xdr:col>
      <xdr:colOff>30432</xdr:colOff>
      <xdr:row>747</xdr:row>
      <xdr:rowOff>235541</xdr:rowOff>
    </xdr:to>
    <xdr:sp macro="" textlink="">
      <xdr:nvSpPr>
        <xdr:cNvPr id="15" name="テキスト ボックス 14"/>
        <xdr:cNvSpPr txBox="1"/>
      </xdr:nvSpPr>
      <xdr:spPr>
        <a:xfrm>
          <a:off x="6792063" y="42729593"/>
          <a:ext cx="1707896" cy="27405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145370</xdr:colOff>
      <xdr:row>747</xdr:row>
      <xdr:rowOff>273285</xdr:rowOff>
    </xdr:from>
    <xdr:to>
      <xdr:col>49</xdr:col>
      <xdr:colOff>145878</xdr:colOff>
      <xdr:row>749</xdr:row>
      <xdr:rowOff>206051</xdr:rowOff>
    </xdr:to>
    <xdr:sp macro="" textlink="">
      <xdr:nvSpPr>
        <xdr:cNvPr id="16" name="テキスト ボックス 15"/>
        <xdr:cNvSpPr txBox="1"/>
      </xdr:nvSpPr>
      <xdr:spPr>
        <a:xfrm>
          <a:off x="6632667" y="43041393"/>
          <a:ext cx="2343143"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地球環境戦略研究機構</a:t>
          </a:r>
          <a:endParaRPr lang="ja-JP" altLang="ja-JP">
            <a:effectLst/>
          </a:endParaRPr>
        </a:p>
        <a:p>
          <a:pPr algn="ct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28</xdr:col>
      <xdr:colOff>4777</xdr:colOff>
      <xdr:row>745</xdr:row>
      <xdr:rowOff>197465</xdr:rowOff>
    </xdr:from>
    <xdr:to>
      <xdr:col>28</xdr:col>
      <xdr:colOff>4777</xdr:colOff>
      <xdr:row>746</xdr:row>
      <xdr:rowOff>210083</xdr:rowOff>
    </xdr:to>
    <xdr:cxnSp macro="">
      <xdr:nvCxnSpPr>
        <xdr:cNvPr id="17" name="直線矢印コネクタ 16"/>
        <xdr:cNvCxnSpPr/>
      </xdr:nvCxnSpPr>
      <xdr:spPr>
        <a:xfrm>
          <a:off x="5050453" y="42261924"/>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129496</xdr:colOff>
      <xdr:row>751</xdr:row>
      <xdr:rowOff>178141</xdr:rowOff>
    </xdr:from>
    <xdr:to>
      <xdr:col>49</xdr:col>
      <xdr:colOff>107998</xdr:colOff>
      <xdr:row>755</xdr:row>
      <xdr:rowOff>137920</xdr:rowOff>
    </xdr:to>
    <xdr:sp macro="" textlink="">
      <xdr:nvSpPr>
        <xdr:cNvPr id="21" name="大かっこ 20"/>
        <xdr:cNvSpPr/>
      </xdr:nvSpPr>
      <xdr:spPr>
        <a:xfrm>
          <a:off x="6616793" y="44353546"/>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第五次環境基本計画を国内外に広く発信するため英訳を行う。</a:t>
          </a:r>
          <a:endParaRPr lang="en-US" altLang="ja-JP" sz="1100" b="0" i="0" baseline="0">
            <a:solidFill>
              <a:schemeClr val="tx1"/>
            </a:solidFill>
            <a:effectLst/>
            <a:latin typeface="+mn-lt"/>
            <a:ea typeface="+mn-ea"/>
            <a:cs typeface="+mn-cs"/>
          </a:endParaRPr>
        </a:p>
      </xdr:txBody>
    </xdr:sp>
    <xdr:clientData/>
  </xdr:twoCellAnchor>
  <xdr:twoCellAnchor>
    <xdr:from>
      <xdr:col>14</xdr:col>
      <xdr:colOff>51816</xdr:colOff>
      <xdr:row>755</xdr:row>
      <xdr:rowOff>339574</xdr:rowOff>
    </xdr:from>
    <xdr:to>
      <xdr:col>14</xdr:col>
      <xdr:colOff>51816</xdr:colOff>
      <xdr:row>756</xdr:row>
      <xdr:rowOff>352193</xdr:rowOff>
    </xdr:to>
    <xdr:cxnSp macro="">
      <xdr:nvCxnSpPr>
        <xdr:cNvPr id="19" name="直線矢印コネクタ 18"/>
        <xdr:cNvCxnSpPr/>
      </xdr:nvCxnSpPr>
      <xdr:spPr>
        <a:xfrm>
          <a:off x="2574654" y="45922277"/>
          <a:ext cx="0" cy="3644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92329</xdr:colOff>
      <xdr:row>756</xdr:row>
      <xdr:rowOff>562160</xdr:rowOff>
    </xdr:from>
    <xdr:to>
      <xdr:col>21</xdr:col>
      <xdr:colOff>135238</xdr:colOff>
      <xdr:row>757</xdr:row>
      <xdr:rowOff>229631</xdr:rowOff>
    </xdr:to>
    <xdr:sp macro="" textlink="">
      <xdr:nvSpPr>
        <xdr:cNvPr id="20" name="テキスト ボックス 19"/>
        <xdr:cNvSpPr txBox="1"/>
      </xdr:nvSpPr>
      <xdr:spPr>
        <a:xfrm>
          <a:off x="1353748" y="46496687"/>
          <a:ext cx="2565747" cy="336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再委任</a:t>
          </a:r>
          <a:r>
            <a:rPr kumimoji="1" lang="en-US" altLang="ja-JP" sz="1100"/>
            <a:t>】</a:t>
          </a:r>
          <a:endParaRPr kumimoji="1" lang="ja-JP" altLang="en-US" sz="1100"/>
        </a:p>
      </xdr:txBody>
    </xdr:sp>
    <xdr:clientData/>
  </xdr:twoCellAnchor>
  <xdr:twoCellAnchor>
    <xdr:from>
      <xdr:col>8</xdr:col>
      <xdr:colOff>145363</xdr:colOff>
      <xdr:row>757</xdr:row>
      <xdr:rowOff>204637</xdr:rowOff>
    </xdr:from>
    <xdr:to>
      <xdr:col>20</xdr:col>
      <xdr:colOff>91857</xdr:colOff>
      <xdr:row>758</xdr:row>
      <xdr:rowOff>171727</xdr:rowOff>
    </xdr:to>
    <xdr:sp macro="" textlink="">
      <xdr:nvSpPr>
        <xdr:cNvPr id="22" name="テキスト ボックス 21"/>
        <xdr:cNvSpPr txBox="1"/>
      </xdr:nvSpPr>
      <xdr:spPr>
        <a:xfrm>
          <a:off x="1586985" y="46808488"/>
          <a:ext cx="2108926" cy="636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Ｄ．小松印刷</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8</xdr:col>
      <xdr:colOff>60846</xdr:colOff>
      <xdr:row>758</xdr:row>
      <xdr:rowOff>306850</xdr:rowOff>
    </xdr:from>
    <xdr:to>
      <xdr:col>21</xdr:col>
      <xdr:colOff>39348</xdr:colOff>
      <xdr:row>761</xdr:row>
      <xdr:rowOff>403927</xdr:rowOff>
    </xdr:to>
    <xdr:sp macro="" textlink="">
      <xdr:nvSpPr>
        <xdr:cNvPr id="23" name="大かっこ 22"/>
        <xdr:cNvSpPr/>
      </xdr:nvSpPr>
      <xdr:spPr>
        <a:xfrm>
          <a:off x="1502468" y="47580026"/>
          <a:ext cx="2321137" cy="136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第五次環境基本計画の普及啓発用パンフレット等の作成を行う。</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H738" sqref="BH738"/>
    </sheetView>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277</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170</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39</v>
      </c>
      <c r="Q13" s="658"/>
      <c r="R13" s="658"/>
      <c r="S13" s="658"/>
      <c r="T13" s="658"/>
      <c r="U13" s="658"/>
      <c r="V13" s="659"/>
      <c r="W13" s="657">
        <v>34</v>
      </c>
      <c r="X13" s="658"/>
      <c r="Y13" s="658"/>
      <c r="Z13" s="658"/>
      <c r="AA13" s="658"/>
      <c r="AB13" s="658"/>
      <c r="AC13" s="659"/>
      <c r="AD13" s="657">
        <v>21</v>
      </c>
      <c r="AE13" s="658"/>
      <c r="AF13" s="658"/>
      <c r="AG13" s="658"/>
      <c r="AH13" s="658"/>
      <c r="AI13" s="658"/>
      <c r="AJ13" s="659"/>
      <c r="AK13" s="657">
        <v>21</v>
      </c>
      <c r="AL13" s="658"/>
      <c r="AM13" s="658"/>
      <c r="AN13" s="658"/>
      <c r="AO13" s="658"/>
      <c r="AP13" s="658"/>
      <c r="AQ13" s="659"/>
      <c r="AR13" s="919">
        <v>19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671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671</v>
      </c>
      <c r="AL15" s="658"/>
      <c r="AM15" s="658"/>
      <c r="AN15" s="658"/>
      <c r="AO15" s="658"/>
      <c r="AP15" s="658"/>
      <c r="AQ15" s="659"/>
      <c r="AR15" s="657" t="s">
        <v>671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577</v>
      </c>
      <c r="AE16" s="658"/>
      <c r="AF16" s="658"/>
      <c r="AG16" s="658"/>
      <c r="AH16" s="658"/>
      <c r="AI16" s="658"/>
      <c r="AJ16" s="659"/>
      <c r="AK16" s="657" t="s">
        <v>672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577</v>
      </c>
      <c r="X17" s="658"/>
      <c r="Y17" s="658"/>
      <c r="Z17" s="658"/>
      <c r="AA17" s="658"/>
      <c r="AB17" s="658"/>
      <c r="AC17" s="659"/>
      <c r="AD17" s="657" t="s">
        <v>576</v>
      </c>
      <c r="AE17" s="658"/>
      <c r="AF17" s="658"/>
      <c r="AG17" s="658"/>
      <c r="AH17" s="658"/>
      <c r="AI17" s="658"/>
      <c r="AJ17" s="659"/>
      <c r="AK17" s="657" t="s">
        <v>671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39</v>
      </c>
      <c r="Q18" s="879"/>
      <c r="R18" s="879"/>
      <c r="S18" s="879"/>
      <c r="T18" s="879"/>
      <c r="U18" s="879"/>
      <c r="V18" s="880"/>
      <c r="W18" s="878">
        <f>SUM(W13:AC17)</f>
        <v>34</v>
      </c>
      <c r="X18" s="879"/>
      <c r="Y18" s="879"/>
      <c r="Z18" s="879"/>
      <c r="AA18" s="879"/>
      <c r="AB18" s="879"/>
      <c r="AC18" s="880"/>
      <c r="AD18" s="878">
        <f>SUM(AD13:AJ17)</f>
        <v>21</v>
      </c>
      <c r="AE18" s="879"/>
      <c r="AF18" s="879"/>
      <c r="AG18" s="879"/>
      <c r="AH18" s="879"/>
      <c r="AI18" s="879"/>
      <c r="AJ18" s="880"/>
      <c r="AK18" s="878">
        <f>SUM(AK13:AQ17)</f>
        <v>21</v>
      </c>
      <c r="AL18" s="879"/>
      <c r="AM18" s="879"/>
      <c r="AN18" s="879"/>
      <c r="AO18" s="879"/>
      <c r="AP18" s="879"/>
      <c r="AQ18" s="880"/>
      <c r="AR18" s="878">
        <f>SUM(AR13:AX17)</f>
        <v>19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44</v>
      </c>
      <c r="Q19" s="658"/>
      <c r="R19" s="658"/>
      <c r="S19" s="658"/>
      <c r="T19" s="658"/>
      <c r="U19" s="658"/>
      <c r="V19" s="659"/>
      <c r="W19" s="657">
        <v>33</v>
      </c>
      <c r="X19" s="658"/>
      <c r="Y19" s="658"/>
      <c r="Z19" s="658"/>
      <c r="AA19" s="658"/>
      <c r="AB19" s="658"/>
      <c r="AC19" s="659"/>
      <c r="AD19" s="657">
        <v>20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1.1282051282051282</v>
      </c>
      <c r="Q20" s="318"/>
      <c r="R20" s="318"/>
      <c r="S20" s="318"/>
      <c r="T20" s="318"/>
      <c r="U20" s="318"/>
      <c r="V20" s="318"/>
      <c r="W20" s="318">
        <f t="shared" ref="W20" si="0">IF(W18=0, "-", SUM(W19)/W18)</f>
        <v>0.97058823529411764</v>
      </c>
      <c r="X20" s="318"/>
      <c r="Y20" s="318"/>
      <c r="Z20" s="318"/>
      <c r="AA20" s="318"/>
      <c r="AB20" s="318"/>
      <c r="AC20" s="318"/>
      <c r="AD20" s="318">
        <f t="shared" ref="AD20" si="1">IF(AD18=0, "-", SUM(AD19)/AD18)</f>
        <v>0.95238095238095233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1.1282051282051282</v>
      </c>
      <c r="Q21" s="318"/>
      <c r="R21" s="318"/>
      <c r="S21" s="318"/>
      <c r="T21" s="318"/>
      <c r="U21" s="318"/>
      <c r="V21" s="318"/>
      <c r="W21" s="318">
        <f t="shared" ref="W21" si="2">IF(W19=0, "-", SUM(W19)/SUM(W13,W14))</f>
        <v>0.97058823529411764</v>
      </c>
      <c r="X21" s="318"/>
      <c r="Y21" s="318"/>
      <c r="Z21" s="318"/>
      <c r="AA21" s="318"/>
      <c r="AB21" s="318"/>
      <c r="AC21" s="318"/>
      <c r="AD21" s="318">
        <f t="shared" ref="AD21" si="3">IF(AD19=0, "-", SUM(AD19)/SUM(AD13,AD14))</f>
        <v>0.95238095238095233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21</v>
      </c>
      <c r="Q23" s="920"/>
      <c r="R23" s="920"/>
      <c r="S23" s="920"/>
      <c r="T23" s="920"/>
      <c r="U23" s="920"/>
      <c r="V23" s="937"/>
      <c r="W23" s="919">
        <v>19</v>
      </c>
      <c r="X23" s="920"/>
      <c r="Y23" s="920"/>
      <c r="Z23" s="920"/>
      <c r="AA23" s="920"/>
      <c r="AB23" s="920"/>
      <c r="AC23" s="937"/>
      <c r="AD23" s="974" t="s">
        <v>668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933">
        <f>AK13</f>
        <v>21</v>
      </c>
      <c r="Q29" s="934"/>
      <c r="R29" s="934"/>
      <c r="S29" s="934"/>
      <c r="T29" s="934"/>
      <c r="U29" s="934"/>
      <c r="V29" s="935"/>
      <c r="W29" s="933">
        <f>AR13</f>
        <v>19</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584</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5</v>
      </c>
      <c r="AF32" s="219"/>
      <c r="AG32" s="219"/>
      <c r="AH32" s="219"/>
      <c r="AI32" s="218">
        <v>10</v>
      </c>
      <c r="AJ32" s="219"/>
      <c r="AK32" s="219"/>
      <c r="AL32" s="219"/>
      <c r="AM32" s="218">
        <v>1</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3</v>
      </c>
      <c r="AF33" s="219"/>
      <c r="AG33" s="219"/>
      <c r="AH33" s="219"/>
      <c r="AI33" s="218">
        <v>8</v>
      </c>
      <c r="AJ33" s="219"/>
      <c r="AK33" s="219"/>
      <c r="AL33" s="219"/>
      <c r="AM33" s="218">
        <v>3</v>
      </c>
      <c r="AN33" s="219"/>
      <c r="AO33" s="219"/>
      <c r="AP33" s="219"/>
      <c r="AQ33" s="340">
        <v>3</v>
      </c>
      <c r="AR33" s="207"/>
      <c r="AS33" s="207"/>
      <c r="AT33" s="341"/>
      <c r="AU33" s="219" t="s">
        <v>584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166.7</v>
      </c>
      <c r="AF34" s="219"/>
      <c r="AG34" s="219"/>
      <c r="AH34" s="219"/>
      <c r="AI34" s="218">
        <v>125</v>
      </c>
      <c r="AJ34" s="219"/>
      <c r="AK34" s="219"/>
      <c r="AL34" s="219"/>
      <c r="AM34" s="218">
        <v>33.299999999999997</v>
      </c>
      <c r="AN34" s="219"/>
      <c r="AO34" s="219"/>
      <c r="AP34" s="219"/>
      <c r="AQ34" s="340" t="s">
        <v>584</v>
      </c>
      <c r="AR34" s="207"/>
      <c r="AS34" s="207"/>
      <c r="AT34" s="341"/>
      <c r="AU34" s="219" t="s">
        <v>585</v>
      </c>
      <c r="AV34" s="219"/>
      <c r="AW34" s="219"/>
      <c r="AX34" s="221"/>
    </row>
    <row r="35" spans="1:50" ht="23.25" customHeight="1" x14ac:dyDescent="0.15">
      <c r="A35" s="226" t="s">
        <v>503</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4</v>
      </c>
      <c r="AF101" s="219"/>
      <c r="AG101" s="219"/>
      <c r="AH101" s="220"/>
      <c r="AI101" s="218">
        <v>7</v>
      </c>
      <c r="AJ101" s="219"/>
      <c r="AK101" s="219"/>
      <c r="AL101" s="220"/>
      <c r="AM101" s="218">
        <v>21</v>
      </c>
      <c r="AN101" s="219"/>
      <c r="AO101" s="219"/>
      <c r="AP101" s="220"/>
      <c r="AQ101" s="218" t="s">
        <v>585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4</v>
      </c>
      <c r="AF102" s="418"/>
      <c r="AG102" s="418"/>
      <c r="AH102" s="418"/>
      <c r="AI102" s="418">
        <v>8</v>
      </c>
      <c r="AJ102" s="418"/>
      <c r="AK102" s="418"/>
      <c r="AL102" s="418"/>
      <c r="AM102" s="418">
        <v>20</v>
      </c>
      <c r="AN102" s="418"/>
      <c r="AO102" s="418"/>
      <c r="AP102" s="418"/>
      <c r="AQ102" s="273">
        <v>4</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11</v>
      </c>
      <c r="AF116" s="418"/>
      <c r="AG116" s="418"/>
      <c r="AH116" s="418"/>
      <c r="AI116" s="418">
        <v>4.7</v>
      </c>
      <c r="AJ116" s="418"/>
      <c r="AK116" s="418"/>
      <c r="AL116" s="418"/>
      <c r="AM116" s="418">
        <v>1</v>
      </c>
      <c r="AN116" s="418"/>
      <c r="AO116" s="418"/>
      <c r="AP116" s="418"/>
      <c r="AQ116" s="218">
        <v>5.2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622</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650</v>
      </c>
      <c r="AR133" s="199"/>
      <c r="AS133" s="133" t="s">
        <v>355</v>
      </c>
      <c r="AT133" s="134"/>
      <c r="AU133" s="200" t="s">
        <v>651</v>
      </c>
      <c r="AV133" s="200"/>
      <c r="AW133" s="133" t="s">
        <v>300</v>
      </c>
      <c r="AX133" s="195"/>
    </row>
    <row r="134" spans="1:50" ht="39.75" customHeight="1" x14ac:dyDescent="0.15">
      <c r="A134" s="189"/>
      <c r="B134" s="186"/>
      <c r="C134" s="180"/>
      <c r="D134" s="186"/>
      <c r="E134" s="180"/>
      <c r="F134" s="181"/>
      <c r="G134" s="104" t="s">
        <v>646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646</v>
      </c>
      <c r="AC134" s="205"/>
      <c r="AD134" s="205"/>
      <c r="AE134" s="206" t="s">
        <v>646</v>
      </c>
      <c r="AF134" s="207"/>
      <c r="AG134" s="207"/>
      <c r="AH134" s="207"/>
      <c r="AI134" s="206" t="s">
        <v>647</v>
      </c>
      <c r="AJ134" s="207"/>
      <c r="AK134" s="207"/>
      <c r="AL134" s="207"/>
      <c r="AM134" s="206" t="s">
        <v>648</v>
      </c>
      <c r="AN134" s="207"/>
      <c r="AO134" s="207"/>
      <c r="AP134" s="207"/>
      <c r="AQ134" s="206" t="s">
        <v>649</v>
      </c>
      <c r="AR134" s="207"/>
      <c r="AS134" s="207"/>
      <c r="AT134" s="207"/>
      <c r="AU134" s="206" t="s">
        <v>646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647</v>
      </c>
      <c r="AC135" s="213"/>
      <c r="AD135" s="213"/>
      <c r="AE135" s="206" t="s">
        <v>650</v>
      </c>
      <c r="AF135" s="207"/>
      <c r="AG135" s="207"/>
      <c r="AH135" s="207"/>
      <c r="AI135" s="206" t="s">
        <v>646</v>
      </c>
      <c r="AJ135" s="207"/>
      <c r="AK135" s="207"/>
      <c r="AL135" s="207"/>
      <c r="AM135" s="206" t="s">
        <v>646</v>
      </c>
      <c r="AN135" s="207"/>
      <c r="AO135" s="207"/>
      <c r="AP135" s="207"/>
      <c r="AQ135" s="206" t="s">
        <v>646</v>
      </c>
      <c r="AR135" s="207"/>
      <c r="AS135" s="207"/>
      <c r="AT135" s="207"/>
      <c r="AU135" s="206" t="s">
        <v>646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616</v>
      </c>
      <c r="H154" s="105"/>
      <c r="I154" s="105"/>
      <c r="J154" s="105"/>
      <c r="K154" s="105"/>
      <c r="L154" s="105"/>
      <c r="M154" s="105"/>
      <c r="N154" s="105"/>
      <c r="O154" s="105"/>
      <c r="P154" s="106"/>
      <c r="Q154" s="125" t="s">
        <v>617</v>
      </c>
      <c r="R154" s="105"/>
      <c r="S154" s="105"/>
      <c r="T154" s="105"/>
      <c r="U154" s="105"/>
      <c r="V154" s="105"/>
      <c r="W154" s="105"/>
      <c r="X154" s="105"/>
      <c r="Y154" s="105"/>
      <c r="Z154" s="105"/>
      <c r="AA154" s="293"/>
      <c r="AB154" s="141" t="s">
        <v>618</v>
      </c>
      <c r="AC154" s="142"/>
      <c r="AD154" s="142"/>
      <c r="AE154" s="147" t="s">
        <v>641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36.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646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590" t="s">
        <v>646</v>
      </c>
      <c r="AR432" s="200"/>
      <c r="AS432" s="133" t="s">
        <v>355</v>
      </c>
      <c r="AT432" s="134"/>
      <c r="AU432" s="200" t="s">
        <v>650</v>
      </c>
      <c r="AV432" s="200"/>
      <c r="AW432" s="133" t="s">
        <v>300</v>
      </c>
      <c r="AX432" s="195"/>
    </row>
    <row r="433" spans="1:50" ht="23.25" customHeight="1" x14ac:dyDescent="0.15">
      <c r="A433" s="189"/>
      <c r="B433" s="186"/>
      <c r="C433" s="180"/>
      <c r="D433" s="186"/>
      <c r="E433" s="342"/>
      <c r="F433" s="343"/>
      <c r="G433" s="104"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648</v>
      </c>
      <c r="AC433" s="213"/>
      <c r="AD433" s="213"/>
      <c r="AE433" s="340" t="s">
        <v>646</v>
      </c>
      <c r="AF433" s="207"/>
      <c r="AG433" s="207"/>
      <c r="AH433" s="207"/>
      <c r="AI433" s="340" t="s">
        <v>646</v>
      </c>
      <c r="AJ433" s="207"/>
      <c r="AK433" s="207"/>
      <c r="AL433" s="207"/>
      <c r="AM433" s="340" t="s">
        <v>646</v>
      </c>
      <c r="AN433" s="207"/>
      <c r="AO433" s="207"/>
      <c r="AP433" s="341"/>
      <c r="AQ433" s="340" t="s">
        <v>646</v>
      </c>
      <c r="AR433" s="207"/>
      <c r="AS433" s="207"/>
      <c r="AT433" s="341"/>
      <c r="AU433" s="207" t="s">
        <v>646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0" t="s">
        <v>646</v>
      </c>
      <c r="AF434" s="207"/>
      <c r="AG434" s="207"/>
      <c r="AH434" s="207"/>
      <c r="AI434" s="340" t="s">
        <v>646</v>
      </c>
      <c r="AJ434" s="207"/>
      <c r="AK434" s="207"/>
      <c r="AL434" s="207"/>
      <c r="AM434" s="340" t="s">
        <v>646</v>
      </c>
      <c r="AN434" s="207"/>
      <c r="AO434" s="207"/>
      <c r="AP434" s="341"/>
      <c r="AQ434" s="340" t="s">
        <v>646</v>
      </c>
      <c r="AR434" s="207"/>
      <c r="AS434" s="207"/>
      <c r="AT434" s="341"/>
      <c r="AU434" s="207" t="s">
        <v>646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646</v>
      </c>
      <c r="AF435" s="207"/>
      <c r="AG435" s="207"/>
      <c r="AH435" s="207"/>
      <c r="AI435" s="340" t="s">
        <v>646</v>
      </c>
      <c r="AJ435" s="207"/>
      <c r="AK435" s="207"/>
      <c r="AL435" s="207"/>
      <c r="AM435" s="340" t="s">
        <v>646</v>
      </c>
      <c r="AN435" s="207"/>
      <c r="AO435" s="207"/>
      <c r="AP435" s="341"/>
      <c r="AQ435" s="340" t="s">
        <v>646</v>
      </c>
      <c r="AR435" s="207"/>
      <c r="AS435" s="207"/>
      <c r="AT435" s="341"/>
      <c r="AU435" s="207" t="s">
        <v>646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647</v>
      </c>
      <c r="AF457" s="200"/>
      <c r="AG457" s="133" t="s">
        <v>355</v>
      </c>
      <c r="AH457" s="134"/>
      <c r="AI457" s="156"/>
      <c r="AJ457" s="156"/>
      <c r="AK457" s="156"/>
      <c r="AL457" s="154"/>
      <c r="AM457" s="156"/>
      <c r="AN457" s="156"/>
      <c r="AO457" s="156"/>
      <c r="AP457" s="154"/>
      <c r="AQ457" s="590" t="s">
        <v>646</v>
      </c>
      <c r="AR457" s="200"/>
      <c r="AS457" s="133" t="s">
        <v>355</v>
      </c>
      <c r="AT457" s="134"/>
      <c r="AU457" s="200" t="s">
        <v>646</v>
      </c>
      <c r="AV457" s="200"/>
      <c r="AW457" s="133" t="s">
        <v>300</v>
      </c>
      <c r="AX457" s="195"/>
    </row>
    <row r="458" spans="1:50" ht="23.25" customHeight="1" x14ac:dyDescent="0.15">
      <c r="A458" s="189"/>
      <c r="B458" s="186"/>
      <c r="C458" s="180"/>
      <c r="D458" s="186"/>
      <c r="E458" s="342"/>
      <c r="F458" s="343"/>
      <c r="G458" s="104" t="s">
        <v>646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646</v>
      </c>
      <c r="AC458" s="213"/>
      <c r="AD458" s="213"/>
      <c r="AE458" s="340" t="s">
        <v>646</v>
      </c>
      <c r="AF458" s="207"/>
      <c r="AG458" s="207"/>
      <c r="AH458" s="207"/>
      <c r="AI458" s="340" t="s">
        <v>646</v>
      </c>
      <c r="AJ458" s="207"/>
      <c r="AK458" s="207"/>
      <c r="AL458" s="207"/>
      <c r="AM458" s="340" t="s">
        <v>646</v>
      </c>
      <c r="AN458" s="207"/>
      <c r="AO458" s="207"/>
      <c r="AP458" s="341"/>
      <c r="AQ458" s="340" t="s">
        <v>646</v>
      </c>
      <c r="AR458" s="207"/>
      <c r="AS458" s="207"/>
      <c r="AT458" s="341"/>
      <c r="AU458" s="207" t="s">
        <v>646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646</v>
      </c>
      <c r="AC459" s="205"/>
      <c r="AD459" s="205"/>
      <c r="AE459" s="340" t="s">
        <v>646</v>
      </c>
      <c r="AF459" s="207"/>
      <c r="AG459" s="207"/>
      <c r="AH459" s="207"/>
      <c r="AI459" s="340" t="s">
        <v>646</v>
      </c>
      <c r="AJ459" s="207"/>
      <c r="AK459" s="207"/>
      <c r="AL459" s="207"/>
      <c r="AM459" s="340" t="s">
        <v>646</v>
      </c>
      <c r="AN459" s="207"/>
      <c r="AO459" s="207"/>
      <c r="AP459" s="341"/>
      <c r="AQ459" s="340" t="s">
        <v>646</v>
      </c>
      <c r="AR459" s="207"/>
      <c r="AS459" s="207"/>
      <c r="AT459" s="341"/>
      <c r="AU459" s="207" t="s">
        <v>646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646</v>
      </c>
      <c r="AF460" s="207"/>
      <c r="AG460" s="207"/>
      <c r="AH460" s="207"/>
      <c r="AI460" s="340" t="s">
        <v>646</v>
      </c>
      <c r="AJ460" s="207"/>
      <c r="AK460" s="207"/>
      <c r="AL460" s="207"/>
      <c r="AM460" s="340" t="s">
        <v>646</v>
      </c>
      <c r="AN460" s="207"/>
      <c r="AO460" s="207"/>
      <c r="AP460" s="341"/>
      <c r="AQ460" s="340" t="s">
        <v>646</v>
      </c>
      <c r="AR460" s="207"/>
      <c r="AS460" s="207"/>
      <c r="AT460" s="341"/>
      <c r="AU460" s="207" t="s">
        <v>646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652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642</v>
      </c>
      <c r="AH715" s="743"/>
      <c r="AI715" s="743"/>
      <c r="AJ715" s="743"/>
      <c r="AK715" s="743"/>
      <c r="AL715" s="743"/>
      <c r="AM715" s="743"/>
      <c r="AN715" s="743"/>
      <c r="AO715" s="743"/>
      <c r="AP715" s="743"/>
      <c r="AQ715" s="743"/>
      <c r="AR715" s="743"/>
      <c r="AS715" s="743"/>
      <c r="AT715" s="743"/>
      <c r="AU715" s="743"/>
      <c r="AV715" s="743"/>
      <c r="AW715" s="743"/>
      <c r="AX715" s="744"/>
    </row>
    <row r="716" spans="1:50" ht="40.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643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665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623</v>
      </c>
      <c r="F737" s="990"/>
      <c r="G737" s="990"/>
      <c r="H737" s="990"/>
      <c r="I737" s="990"/>
      <c r="J737" s="990"/>
      <c r="K737" s="990"/>
      <c r="L737" s="990"/>
      <c r="M737" s="990"/>
      <c r="N737" s="365" t="s">
        <v>540</v>
      </c>
      <c r="O737" s="365"/>
      <c r="P737" s="365"/>
      <c r="Q737" s="365"/>
      <c r="R737" s="990" t="s">
        <v>624</v>
      </c>
      <c r="S737" s="990"/>
      <c r="T737" s="990"/>
      <c r="U737" s="990"/>
      <c r="V737" s="990"/>
      <c r="W737" s="990"/>
      <c r="X737" s="990"/>
      <c r="Y737" s="990"/>
      <c r="Z737" s="990"/>
      <c r="AA737" s="365" t="s">
        <v>539</v>
      </c>
      <c r="AB737" s="365"/>
      <c r="AC737" s="365"/>
      <c r="AD737" s="365"/>
      <c r="AE737" s="990" t="s">
        <v>625</v>
      </c>
      <c r="AF737" s="990"/>
      <c r="AG737" s="990"/>
      <c r="AH737" s="990"/>
      <c r="AI737" s="990"/>
      <c r="AJ737" s="990"/>
      <c r="AK737" s="990"/>
      <c r="AL737" s="990"/>
      <c r="AM737" s="990"/>
      <c r="AN737" s="365" t="s">
        <v>538</v>
      </c>
      <c r="AO737" s="365"/>
      <c r="AP737" s="365"/>
      <c r="AQ737" s="365"/>
      <c r="AR737" s="982" t="s">
        <v>626</v>
      </c>
      <c r="AS737" s="983"/>
      <c r="AT737" s="983"/>
      <c r="AU737" s="983"/>
      <c r="AV737" s="983"/>
      <c r="AW737" s="983"/>
      <c r="AX737" s="984"/>
      <c r="AY737" s="89"/>
      <c r="AZ737" s="89"/>
    </row>
    <row r="738" spans="1:52" ht="24.75" customHeight="1" x14ac:dyDescent="0.15">
      <c r="A738" s="991" t="s">
        <v>537</v>
      </c>
      <c r="B738" s="210"/>
      <c r="C738" s="210"/>
      <c r="D738" s="211"/>
      <c r="E738" s="990" t="s">
        <v>627</v>
      </c>
      <c r="F738" s="990"/>
      <c r="G738" s="990"/>
      <c r="H738" s="990"/>
      <c r="I738" s="990"/>
      <c r="J738" s="990"/>
      <c r="K738" s="990"/>
      <c r="L738" s="990"/>
      <c r="M738" s="990"/>
      <c r="N738" s="365" t="s">
        <v>536</v>
      </c>
      <c r="O738" s="365"/>
      <c r="P738" s="365"/>
      <c r="Q738" s="365"/>
      <c r="R738" s="990" t="s">
        <v>628</v>
      </c>
      <c r="S738" s="990"/>
      <c r="T738" s="990"/>
      <c r="U738" s="990"/>
      <c r="V738" s="990"/>
      <c r="W738" s="990"/>
      <c r="X738" s="990"/>
      <c r="Y738" s="990"/>
      <c r="Z738" s="990"/>
      <c r="AA738" s="365" t="s">
        <v>535</v>
      </c>
      <c r="AB738" s="365"/>
      <c r="AC738" s="365"/>
      <c r="AD738" s="365"/>
      <c r="AE738" s="990" t="s">
        <v>629</v>
      </c>
      <c r="AF738" s="990"/>
      <c r="AG738" s="990"/>
      <c r="AH738" s="990"/>
      <c r="AI738" s="990"/>
      <c r="AJ738" s="990"/>
      <c r="AK738" s="990"/>
      <c r="AL738" s="990"/>
      <c r="AM738" s="990"/>
      <c r="AN738" s="365" t="s">
        <v>531</v>
      </c>
      <c r="AO738" s="365"/>
      <c r="AP738" s="365"/>
      <c r="AQ738" s="365"/>
      <c r="AR738" s="982" t="s">
        <v>630</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284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594</v>
      </c>
      <c r="H781" s="671"/>
      <c r="I781" s="671"/>
      <c r="J781" s="671"/>
      <c r="K781" s="672"/>
      <c r="L781" s="664" t="s">
        <v>594</v>
      </c>
      <c r="M781" s="665"/>
      <c r="N781" s="665"/>
      <c r="O781" s="665"/>
      <c r="P781" s="665"/>
      <c r="Q781" s="665"/>
      <c r="R781" s="665"/>
      <c r="S781" s="665"/>
      <c r="T781" s="665"/>
      <c r="U781" s="665"/>
      <c r="V781" s="665"/>
      <c r="W781" s="665"/>
      <c r="X781" s="666"/>
      <c r="Y781" s="388">
        <v>14.2</v>
      </c>
      <c r="Z781" s="389"/>
      <c r="AA781" s="389"/>
      <c r="AB781" s="805"/>
      <c r="AC781" s="670" t="s">
        <v>597</v>
      </c>
      <c r="AD781" s="671"/>
      <c r="AE781" s="671"/>
      <c r="AF781" s="671"/>
      <c r="AG781" s="672"/>
      <c r="AH781" s="664" t="s">
        <v>598</v>
      </c>
      <c r="AI781" s="665"/>
      <c r="AJ781" s="665"/>
      <c r="AK781" s="665"/>
      <c r="AL781" s="665"/>
      <c r="AM781" s="665"/>
      <c r="AN781" s="665"/>
      <c r="AO781" s="665"/>
      <c r="AP781" s="665"/>
      <c r="AQ781" s="665"/>
      <c r="AR781" s="665"/>
      <c r="AS781" s="665"/>
      <c r="AT781" s="666"/>
      <c r="AU781" s="388">
        <v>0.6</v>
      </c>
      <c r="AV781" s="389"/>
      <c r="AW781" s="389"/>
      <c r="AX781" s="390"/>
    </row>
    <row r="782" spans="1:50" ht="24.75" customHeight="1" x14ac:dyDescent="0.15">
      <c r="A782" s="631"/>
      <c r="B782" s="632"/>
      <c r="C782" s="632"/>
      <c r="D782" s="632"/>
      <c r="E782" s="632"/>
      <c r="F782" s="633"/>
      <c r="G782" s="606" t="s">
        <v>595</v>
      </c>
      <c r="H782" s="607"/>
      <c r="I782" s="607"/>
      <c r="J782" s="607"/>
      <c r="K782" s="608"/>
      <c r="L782" s="598" t="s">
        <v>664</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596</v>
      </c>
      <c r="H783" s="607"/>
      <c r="I783" s="607"/>
      <c r="J783" s="607"/>
      <c r="K783" s="608"/>
      <c r="L783" s="598" t="s">
        <v>596</v>
      </c>
      <c r="M783" s="599"/>
      <c r="N783" s="599"/>
      <c r="O783" s="599"/>
      <c r="P783" s="599"/>
      <c r="Q783" s="599"/>
      <c r="R783" s="599"/>
      <c r="S783" s="599"/>
      <c r="T783" s="599"/>
      <c r="U783" s="599"/>
      <c r="V783" s="599"/>
      <c r="W783" s="599"/>
      <c r="X783" s="600"/>
      <c r="Y783" s="601">
        <v>1.3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0.6</v>
      </c>
      <c r="AV791" s="832"/>
      <c r="AW791" s="832"/>
      <c r="AX791" s="834"/>
    </row>
    <row r="792" spans="1:50" ht="24.75" customHeight="1" x14ac:dyDescent="0.15">
      <c r="A792" s="631"/>
      <c r="B792" s="632"/>
      <c r="C792" s="632"/>
      <c r="D792" s="632"/>
      <c r="E792" s="632"/>
      <c r="F792" s="633"/>
      <c r="G792" s="595" t="s">
        <v>602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655</v>
      </c>
      <c r="H794" s="671"/>
      <c r="I794" s="671"/>
      <c r="J794" s="671"/>
      <c r="K794" s="672"/>
      <c r="L794" s="664" t="s">
        <v>599</v>
      </c>
      <c r="M794" s="665"/>
      <c r="N794" s="665"/>
      <c r="O794" s="665"/>
      <c r="P794" s="665"/>
      <c r="Q794" s="665"/>
      <c r="R794" s="665"/>
      <c r="S794" s="665"/>
      <c r="T794" s="665"/>
      <c r="U794" s="665"/>
      <c r="V794" s="665"/>
      <c r="W794" s="665"/>
      <c r="X794" s="666"/>
      <c r="Y794" s="388">
        <v>1</v>
      </c>
      <c r="Z794" s="389"/>
      <c r="AA794" s="389"/>
      <c r="AB794" s="805"/>
      <c r="AC794" s="670" t="s">
        <v>655</v>
      </c>
      <c r="AD794" s="671"/>
      <c r="AE794" s="671"/>
      <c r="AF794" s="671"/>
      <c r="AG794" s="672"/>
      <c r="AH794" s="664" t="s">
        <v>654</v>
      </c>
      <c r="AI794" s="665"/>
      <c r="AJ794" s="665"/>
      <c r="AK794" s="665"/>
      <c r="AL794" s="665"/>
      <c r="AM794" s="665"/>
      <c r="AN794" s="665"/>
      <c r="AO794" s="665"/>
      <c r="AP794" s="665"/>
      <c r="AQ794" s="665"/>
      <c r="AR794" s="665"/>
      <c r="AS794" s="665"/>
      <c r="AT794" s="666"/>
      <c r="AU794" s="388">
        <v>2.1</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3.65" customHeight="1" x14ac:dyDescent="0.15">
      <c r="A837" s="376">
        <v>1</v>
      </c>
      <c r="B837" s="376">
        <v>1</v>
      </c>
      <c r="C837" s="361" t="s">
        <v>620</v>
      </c>
      <c r="D837" s="347"/>
      <c r="E837" s="347"/>
      <c r="F837" s="347"/>
      <c r="G837" s="347"/>
      <c r="H837" s="347"/>
      <c r="I837" s="347"/>
      <c r="J837" s="348">
        <v>9010001027685</v>
      </c>
      <c r="K837" s="349"/>
      <c r="L837" s="349"/>
      <c r="M837" s="349"/>
      <c r="N837" s="349"/>
      <c r="O837" s="349"/>
      <c r="P837" s="362" t="s">
        <v>633</v>
      </c>
      <c r="Q837" s="350"/>
      <c r="R837" s="350"/>
      <c r="S837" s="350"/>
      <c r="T837" s="350"/>
      <c r="U837" s="350"/>
      <c r="V837" s="350"/>
      <c r="W837" s="350"/>
      <c r="X837" s="350"/>
      <c r="Y837" s="351">
        <v>17.5</v>
      </c>
      <c r="Z837" s="352"/>
      <c r="AA837" s="352"/>
      <c r="AB837" s="353"/>
      <c r="AC837" s="363" t="s">
        <v>496</v>
      </c>
      <c r="AD837" s="371"/>
      <c r="AE837" s="371"/>
      <c r="AF837" s="371"/>
      <c r="AG837" s="371"/>
      <c r="AH837" s="372">
        <v>2</v>
      </c>
      <c r="AI837" s="373"/>
      <c r="AJ837" s="373"/>
      <c r="AK837" s="373"/>
      <c r="AL837" s="357">
        <v>97</v>
      </c>
      <c r="AM837" s="358"/>
      <c r="AN837" s="358"/>
      <c r="AO837" s="359"/>
      <c r="AP837" s="360" t="s">
        <v>635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15">
      <c r="A870" s="376">
        <v>1</v>
      </c>
      <c r="B870" s="376">
        <v>1</v>
      </c>
      <c r="C870" s="361" t="s">
        <v>631</v>
      </c>
      <c r="D870" s="347"/>
      <c r="E870" s="347"/>
      <c r="F870" s="347"/>
      <c r="G870" s="347"/>
      <c r="H870" s="347"/>
      <c r="I870" s="347"/>
      <c r="J870" s="348">
        <v>7010001025732</v>
      </c>
      <c r="K870" s="349"/>
      <c r="L870" s="349"/>
      <c r="M870" s="349"/>
      <c r="N870" s="349"/>
      <c r="O870" s="349"/>
      <c r="P870" s="362" t="s">
        <v>656</v>
      </c>
      <c r="Q870" s="350"/>
      <c r="R870" s="350"/>
      <c r="S870" s="350"/>
      <c r="T870" s="350"/>
      <c r="U870" s="350"/>
      <c r="V870" s="350"/>
      <c r="W870" s="350"/>
      <c r="X870" s="350"/>
      <c r="Y870" s="351">
        <v>0.6</v>
      </c>
      <c r="Z870" s="352"/>
      <c r="AA870" s="352"/>
      <c r="AB870" s="353"/>
      <c r="AC870" s="363" t="s">
        <v>501</v>
      </c>
      <c r="AD870" s="371"/>
      <c r="AE870" s="371"/>
      <c r="AF870" s="371"/>
      <c r="AG870" s="371"/>
      <c r="AH870" s="372" t="s">
        <v>637</v>
      </c>
      <c r="AI870" s="373"/>
      <c r="AJ870" s="373"/>
      <c r="AK870" s="373"/>
      <c r="AL870" s="357" t="s">
        <v>621</v>
      </c>
      <c r="AM870" s="358"/>
      <c r="AN870" s="358"/>
      <c r="AO870" s="359"/>
      <c r="AP870" s="360" t="s">
        <v>621</v>
      </c>
      <c r="AQ870" s="360"/>
      <c r="AR870" s="360"/>
      <c r="AS870" s="360"/>
      <c r="AT870" s="360"/>
      <c r="AU870" s="360"/>
      <c r="AV870" s="360"/>
      <c r="AW870" s="360"/>
      <c r="AX870" s="360"/>
    </row>
    <row r="871" spans="1:50" ht="43.5" customHeight="1" x14ac:dyDescent="0.15">
      <c r="A871" s="376">
        <v>2</v>
      </c>
      <c r="B871" s="376">
        <v>1</v>
      </c>
      <c r="C871" s="361" t="s">
        <v>631</v>
      </c>
      <c r="D871" s="347"/>
      <c r="E871" s="347"/>
      <c r="F871" s="347"/>
      <c r="G871" s="347"/>
      <c r="H871" s="347"/>
      <c r="I871" s="347"/>
      <c r="J871" s="348">
        <v>7010001025732</v>
      </c>
      <c r="K871" s="349"/>
      <c r="L871" s="349"/>
      <c r="M871" s="349"/>
      <c r="N871" s="349"/>
      <c r="O871" s="349"/>
      <c r="P871" s="362" t="s">
        <v>658</v>
      </c>
      <c r="Q871" s="350"/>
      <c r="R871" s="350"/>
      <c r="S871" s="350"/>
      <c r="T871" s="350"/>
      <c r="U871" s="350"/>
      <c r="V871" s="350"/>
      <c r="W871" s="350"/>
      <c r="X871" s="350"/>
      <c r="Y871" s="351">
        <v>0.4</v>
      </c>
      <c r="Z871" s="352"/>
      <c r="AA871" s="352"/>
      <c r="AB871" s="353"/>
      <c r="AC871" s="363" t="s">
        <v>501</v>
      </c>
      <c r="AD871" s="363"/>
      <c r="AE871" s="363"/>
      <c r="AF871" s="363"/>
      <c r="AG871" s="363"/>
      <c r="AH871" s="372" t="s">
        <v>638</v>
      </c>
      <c r="AI871" s="373"/>
      <c r="AJ871" s="373"/>
      <c r="AK871" s="373"/>
      <c r="AL871" s="357" t="s">
        <v>621</v>
      </c>
      <c r="AM871" s="358"/>
      <c r="AN871" s="358"/>
      <c r="AO871" s="359"/>
      <c r="AP871" s="360" t="s">
        <v>621</v>
      </c>
      <c r="AQ871" s="360"/>
      <c r="AR871" s="360"/>
      <c r="AS871" s="360"/>
      <c r="AT871" s="360"/>
      <c r="AU871" s="360"/>
      <c r="AV871" s="360"/>
      <c r="AW871" s="360"/>
      <c r="AX871" s="360"/>
    </row>
    <row r="872" spans="1:50" ht="43.5" customHeight="1" x14ac:dyDescent="0.15">
      <c r="A872" s="376">
        <v>3</v>
      </c>
      <c r="B872" s="376">
        <v>1</v>
      </c>
      <c r="C872" s="361" t="s">
        <v>631</v>
      </c>
      <c r="D872" s="347"/>
      <c r="E872" s="347"/>
      <c r="F872" s="347"/>
      <c r="G872" s="347"/>
      <c r="H872" s="347"/>
      <c r="I872" s="347"/>
      <c r="J872" s="348">
        <v>7010001025732</v>
      </c>
      <c r="K872" s="349"/>
      <c r="L872" s="349"/>
      <c r="M872" s="349"/>
      <c r="N872" s="349"/>
      <c r="O872" s="349"/>
      <c r="P872" s="362" t="s">
        <v>657</v>
      </c>
      <c r="Q872" s="350"/>
      <c r="R872" s="350"/>
      <c r="S872" s="350"/>
      <c r="T872" s="350"/>
      <c r="U872" s="350"/>
      <c r="V872" s="350"/>
      <c r="W872" s="350"/>
      <c r="X872" s="350"/>
      <c r="Y872" s="351">
        <v>0.3</v>
      </c>
      <c r="Z872" s="352"/>
      <c r="AA872" s="352"/>
      <c r="AB872" s="353"/>
      <c r="AC872" s="363" t="s">
        <v>501</v>
      </c>
      <c r="AD872" s="363"/>
      <c r="AE872" s="363"/>
      <c r="AF872" s="363"/>
      <c r="AG872" s="363"/>
      <c r="AH872" s="355" t="s">
        <v>621</v>
      </c>
      <c r="AI872" s="356"/>
      <c r="AJ872" s="356"/>
      <c r="AK872" s="356"/>
      <c r="AL872" s="357" t="s">
        <v>621</v>
      </c>
      <c r="AM872" s="358"/>
      <c r="AN872" s="358"/>
      <c r="AO872" s="359"/>
      <c r="AP872" s="360" t="s">
        <v>639</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6.5" customHeight="1" x14ac:dyDescent="0.15">
      <c r="A903" s="376">
        <v>1</v>
      </c>
      <c r="B903" s="376">
        <v>1</v>
      </c>
      <c r="C903" s="361" t="s">
        <v>632</v>
      </c>
      <c r="D903" s="347"/>
      <c r="E903" s="347"/>
      <c r="F903" s="347"/>
      <c r="G903" s="347"/>
      <c r="H903" s="347"/>
      <c r="I903" s="347"/>
      <c r="J903" s="348">
        <v>8021005009182</v>
      </c>
      <c r="K903" s="349"/>
      <c r="L903" s="349"/>
      <c r="M903" s="349"/>
      <c r="N903" s="349"/>
      <c r="O903" s="349"/>
      <c r="P903" s="362" t="s">
        <v>634</v>
      </c>
      <c r="Q903" s="350"/>
      <c r="R903" s="350"/>
      <c r="S903" s="350"/>
      <c r="T903" s="350"/>
      <c r="U903" s="350"/>
      <c r="V903" s="350"/>
      <c r="W903" s="350"/>
      <c r="X903" s="350"/>
      <c r="Y903" s="351">
        <v>1</v>
      </c>
      <c r="Z903" s="352"/>
      <c r="AA903" s="352"/>
      <c r="AB903" s="353"/>
      <c r="AC903" s="363" t="s">
        <v>501</v>
      </c>
      <c r="AD903" s="371"/>
      <c r="AE903" s="371"/>
      <c r="AF903" s="371"/>
      <c r="AG903" s="371"/>
      <c r="AH903" s="372" t="s">
        <v>621</v>
      </c>
      <c r="AI903" s="373"/>
      <c r="AJ903" s="373"/>
      <c r="AK903" s="373"/>
      <c r="AL903" s="357" t="s">
        <v>636</v>
      </c>
      <c r="AM903" s="358"/>
      <c r="AN903" s="358"/>
      <c r="AO903" s="359"/>
      <c r="AP903" s="360" t="s">
        <v>636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74.650000000000006" customHeight="1" x14ac:dyDescent="0.15">
      <c r="A936" s="376">
        <v>1</v>
      </c>
      <c r="B936" s="376">
        <v>1</v>
      </c>
      <c r="C936" s="361" t="s">
        <v>659</v>
      </c>
      <c r="D936" s="347"/>
      <c r="E936" s="347"/>
      <c r="F936" s="347"/>
      <c r="G936" s="347"/>
      <c r="H936" s="347"/>
      <c r="I936" s="347"/>
      <c r="J936" s="348">
        <v>8470001005357</v>
      </c>
      <c r="K936" s="349"/>
      <c r="L936" s="349"/>
      <c r="M936" s="349"/>
      <c r="N936" s="349"/>
      <c r="O936" s="349"/>
      <c r="P936" s="362" t="s">
        <v>660</v>
      </c>
      <c r="Q936" s="350"/>
      <c r="R936" s="350"/>
      <c r="S936" s="350"/>
      <c r="T936" s="350"/>
      <c r="U936" s="350"/>
      <c r="V936" s="350"/>
      <c r="W936" s="350"/>
      <c r="X936" s="350"/>
      <c r="Y936" s="351">
        <v>2.1</v>
      </c>
      <c r="Z936" s="352"/>
      <c r="AA936" s="352"/>
      <c r="AB936" s="353"/>
      <c r="AC936" s="363" t="s">
        <v>196</v>
      </c>
      <c r="AD936" s="371"/>
      <c r="AE936" s="371"/>
      <c r="AF936" s="371"/>
      <c r="AG936" s="371"/>
      <c r="AH936" s="372" t="s">
        <v>661</v>
      </c>
      <c r="AI936" s="373"/>
      <c r="AJ936" s="373"/>
      <c r="AK936" s="373"/>
      <c r="AL936" s="357" t="s">
        <v>662</v>
      </c>
      <c r="AM936" s="358"/>
      <c r="AN936" s="358"/>
      <c r="AO936" s="359"/>
      <c r="AP936" s="360" t="s">
        <v>663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666</v>
      </c>
      <c r="F1102" s="375"/>
      <c r="G1102" s="375"/>
      <c r="H1102" s="375"/>
      <c r="I1102" s="375"/>
      <c r="J1102" s="348" t="s">
        <v>667</v>
      </c>
      <c r="K1102" s="349"/>
      <c r="L1102" s="349"/>
      <c r="M1102" s="349"/>
      <c r="N1102" s="349"/>
      <c r="O1102" s="349"/>
      <c r="P1102" s="362" t="s">
        <v>667</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667</v>
      </c>
      <c r="AI1102" s="356"/>
      <c r="AJ1102" s="356"/>
      <c r="AK1102" s="356"/>
      <c r="AL1102" s="357" t="s">
        <v>667</v>
      </c>
      <c r="AM1102" s="358"/>
      <c r="AN1102" s="358"/>
      <c r="AO1102" s="359"/>
      <c r="AP1102" s="360" t="s">
        <v>667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37">
      <formula>IF(RIGHT(TEXT(P14,"0.#"),1)=".",FALSE,TRUE)</formula>
    </cfRule>
    <cfRule type="expression" dxfId="2778" priority="14038">
      <formula>IF(RIGHT(TEXT(P14,"0.#"),1)=".",TRUE,FALSE)</formula>
    </cfRule>
  </conditionalFormatting>
  <conditionalFormatting sqref="AE32">
    <cfRule type="expression" dxfId="2777" priority="14027">
      <formula>IF(RIGHT(TEXT(AE32,"0.#"),1)=".",FALSE,TRUE)</formula>
    </cfRule>
    <cfRule type="expression" dxfId="2776" priority="14028">
      <formula>IF(RIGHT(TEXT(AE32,"0.#"),1)=".",TRUE,FALSE)</formula>
    </cfRule>
  </conditionalFormatting>
  <conditionalFormatting sqref="P18:AX18">
    <cfRule type="expression" dxfId="2775" priority="13913">
      <formula>IF(RIGHT(TEXT(P18,"0.#"),1)=".",FALSE,TRUE)</formula>
    </cfRule>
    <cfRule type="expression" dxfId="2774" priority="13914">
      <formula>IF(RIGHT(TEXT(P18,"0.#"),1)=".",TRUE,FALSE)</formula>
    </cfRule>
  </conditionalFormatting>
  <conditionalFormatting sqref="Y791">
    <cfRule type="expression" dxfId="2773" priority="13905">
      <formula>IF(RIGHT(TEXT(Y791,"0.#"),1)=".",FALSE,TRUE)</formula>
    </cfRule>
    <cfRule type="expression" dxfId="2772" priority="13906">
      <formula>IF(RIGHT(TEXT(Y791,"0.#"),1)=".",TRUE,FALSE)</formula>
    </cfRule>
  </conditionalFormatting>
  <conditionalFormatting sqref="Y822:Y829 Y820 Y809:Y816 Y807 Y796:Y803 Y794">
    <cfRule type="expression" dxfId="2771" priority="13687">
      <formula>IF(RIGHT(TEXT(Y794,"0.#"),1)=".",FALSE,TRUE)</formula>
    </cfRule>
    <cfRule type="expression" dxfId="2770" priority="13688">
      <formula>IF(RIGHT(TEXT(Y794,"0.#"),1)=".",TRUE,FALSE)</formula>
    </cfRule>
  </conditionalFormatting>
  <conditionalFormatting sqref="P16:AQ17 P15:AX15 P13:AX13">
    <cfRule type="expression" dxfId="2769" priority="13735">
      <formula>IF(RIGHT(TEXT(P13,"0.#"),1)=".",FALSE,TRUE)</formula>
    </cfRule>
    <cfRule type="expression" dxfId="2768" priority="13736">
      <formula>IF(RIGHT(TEXT(P13,"0.#"),1)=".",TRUE,FALSE)</formula>
    </cfRule>
  </conditionalFormatting>
  <conditionalFormatting sqref="P19:AJ19">
    <cfRule type="expression" dxfId="2767" priority="13733">
      <formula>IF(RIGHT(TEXT(P19,"0.#"),1)=".",FALSE,TRUE)</formula>
    </cfRule>
    <cfRule type="expression" dxfId="2766" priority="13734">
      <formula>IF(RIGHT(TEXT(P19,"0.#"),1)=".",TRUE,FALSE)</formula>
    </cfRule>
  </conditionalFormatting>
  <conditionalFormatting sqref="AE101 AQ101">
    <cfRule type="expression" dxfId="2765" priority="13725">
      <formula>IF(RIGHT(TEXT(AE101,"0.#"),1)=".",FALSE,TRUE)</formula>
    </cfRule>
    <cfRule type="expression" dxfId="2764" priority="13726">
      <formula>IF(RIGHT(TEXT(AE101,"0.#"),1)=".",TRUE,FALSE)</formula>
    </cfRule>
  </conditionalFormatting>
  <conditionalFormatting sqref="Y784:Y790 Y781">
    <cfRule type="expression" dxfId="2763" priority="13711">
      <formula>IF(RIGHT(TEXT(Y781,"0.#"),1)=".",FALSE,TRUE)</formula>
    </cfRule>
    <cfRule type="expression" dxfId="2762" priority="13712">
      <formula>IF(RIGHT(TEXT(Y781,"0.#"),1)=".",TRUE,FALSE)</formula>
    </cfRule>
  </conditionalFormatting>
  <conditionalFormatting sqref="AU782">
    <cfRule type="expression" dxfId="2761" priority="13709">
      <formula>IF(RIGHT(TEXT(AU782,"0.#"),1)=".",FALSE,TRUE)</formula>
    </cfRule>
    <cfRule type="expression" dxfId="2760" priority="13710">
      <formula>IF(RIGHT(TEXT(AU782,"0.#"),1)=".",TRUE,FALSE)</formula>
    </cfRule>
  </conditionalFormatting>
  <conditionalFormatting sqref="AU791">
    <cfRule type="expression" dxfId="2759" priority="13707">
      <formula>IF(RIGHT(TEXT(AU791,"0.#"),1)=".",FALSE,TRUE)</formula>
    </cfRule>
    <cfRule type="expression" dxfId="2758" priority="13708">
      <formula>IF(RIGHT(TEXT(AU791,"0.#"),1)=".",TRUE,FALSE)</formula>
    </cfRule>
  </conditionalFormatting>
  <conditionalFormatting sqref="AU783:AU790 AU781">
    <cfRule type="expression" dxfId="2757" priority="13705">
      <formula>IF(RIGHT(TEXT(AU781,"0.#"),1)=".",FALSE,TRUE)</formula>
    </cfRule>
    <cfRule type="expression" dxfId="2756" priority="13706">
      <formula>IF(RIGHT(TEXT(AU781,"0.#"),1)=".",TRUE,FALSE)</formula>
    </cfRule>
  </conditionalFormatting>
  <conditionalFormatting sqref="Y821 Y808 Y795">
    <cfRule type="expression" dxfId="2755" priority="13691">
      <formula>IF(RIGHT(TEXT(Y795,"0.#"),1)=".",FALSE,TRUE)</formula>
    </cfRule>
    <cfRule type="expression" dxfId="2754" priority="13692">
      <formula>IF(RIGHT(TEXT(Y795,"0.#"),1)=".",TRUE,FALSE)</formula>
    </cfRule>
  </conditionalFormatting>
  <conditionalFormatting sqref="Y830 Y817 Y804">
    <cfRule type="expression" dxfId="2753" priority="13689">
      <formula>IF(RIGHT(TEXT(Y804,"0.#"),1)=".",FALSE,TRUE)</formula>
    </cfRule>
    <cfRule type="expression" dxfId="2752" priority="13690">
      <formula>IF(RIGHT(TEXT(Y804,"0.#"),1)=".",TRUE,FALSE)</formula>
    </cfRule>
  </conditionalFormatting>
  <conditionalFormatting sqref="AU821 AU808 AU795">
    <cfRule type="expression" dxfId="2751" priority="13685">
      <formula>IF(RIGHT(TEXT(AU795,"0.#"),1)=".",FALSE,TRUE)</formula>
    </cfRule>
    <cfRule type="expression" dxfId="2750" priority="13686">
      <formula>IF(RIGHT(TEXT(AU795,"0.#"),1)=".",TRUE,FALSE)</formula>
    </cfRule>
  </conditionalFormatting>
  <conditionalFormatting sqref="AU830 AU817 AU804">
    <cfRule type="expression" dxfId="2749" priority="13683">
      <formula>IF(RIGHT(TEXT(AU804,"0.#"),1)=".",FALSE,TRUE)</formula>
    </cfRule>
    <cfRule type="expression" dxfId="2748" priority="13684">
      <formula>IF(RIGHT(TEXT(AU804,"0.#"),1)=".",TRUE,FALSE)</formula>
    </cfRule>
  </conditionalFormatting>
  <conditionalFormatting sqref="AU822:AU829 AU820 AU809:AU816 AU807 AU796:AU803 AU794">
    <cfRule type="expression" dxfId="2747" priority="13681">
      <formula>IF(RIGHT(TEXT(AU794,"0.#"),1)=".",FALSE,TRUE)</formula>
    </cfRule>
    <cfRule type="expression" dxfId="2746" priority="13682">
      <formula>IF(RIGHT(TEXT(AU794,"0.#"),1)=".",TRUE,FALSE)</formula>
    </cfRule>
  </conditionalFormatting>
  <conditionalFormatting sqref="AM87">
    <cfRule type="expression" dxfId="2745" priority="13335">
      <formula>IF(RIGHT(TEXT(AM87,"0.#"),1)=".",FALSE,TRUE)</formula>
    </cfRule>
    <cfRule type="expression" dxfId="2744" priority="13336">
      <formula>IF(RIGHT(TEXT(AM87,"0.#"),1)=".",TRUE,FALSE)</formula>
    </cfRule>
  </conditionalFormatting>
  <conditionalFormatting sqref="AE55">
    <cfRule type="expression" dxfId="2743" priority="13403">
      <formula>IF(RIGHT(TEXT(AE55,"0.#"),1)=".",FALSE,TRUE)</formula>
    </cfRule>
    <cfRule type="expression" dxfId="2742" priority="13404">
      <formula>IF(RIGHT(TEXT(AE55,"0.#"),1)=".",TRUE,FALSE)</formula>
    </cfRule>
  </conditionalFormatting>
  <conditionalFormatting sqref="AI55">
    <cfRule type="expression" dxfId="2741" priority="13401">
      <formula>IF(RIGHT(TEXT(AI55,"0.#"),1)=".",FALSE,TRUE)</formula>
    </cfRule>
    <cfRule type="expression" dxfId="2740" priority="13402">
      <formula>IF(RIGHT(TEXT(AI55,"0.#"),1)=".",TRUE,FALSE)</formula>
    </cfRule>
  </conditionalFormatting>
  <conditionalFormatting sqref="AM34">
    <cfRule type="expression" dxfId="2739" priority="13481">
      <formula>IF(RIGHT(TEXT(AM34,"0.#"),1)=".",FALSE,TRUE)</formula>
    </cfRule>
    <cfRule type="expression" dxfId="2738" priority="13482">
      <formula>IF(RIGHT(TEXT(AM34,"0.#"),1)=".",TRUE,FALSE)</formula>
    </cfRule>
  </conditionalFormatting>
  <conditionalFormatting sqref="AE33">
    <cfRule type="expression" dxfId="2737" priority="13495">
      <formula>IF(RIGHT(TEXT(AE33,"0.#"),1)=".",FALSE,TRUE)</formula>
    </cfRule>
    <cfRule type="expression" dxfId="2736" priority="13496">
      <formula>IF(RIGHT(TEXT(AE33,"0.#"),1)=".",TRUE,FALSE)</formula>
    </cfRule>
  </conditionalFormatting>
  <conditionalFormatting sqref="AE34">
    <cfRule type="expression" dxfId="2735" priority="13493">
      <formula>IF(RIGHT(TEXT(AE34,"0.#"),1)=".",FALSE,TRUE)</formula>
    </cfRule>
    <cfRule type="expression" dxfId="2734" priority="13494">
      <formula>IF(RIGHT(TEXT(AE34,"0.#"),1)=".",TRUE,FALSE)</formula>
    </cfRule>
  </conditionalFormatting>
  <conditionalFormatting sqref="AI34">
    <cfRule type="expression" dxfId="2733" priority="13491">
      <formula>IF(RIGHT(TEXT(AI34,"0.#"),1)=".",FALSE,TRUE)</formula>
    </cfRule>
    <cfRule type="expression" dxfId="2732" priority="13492">
      <formula>IF(RIGHT(TEXT(AI34,"0.#"),1)=".",TRUE,FALSE)</formula>
    </cfRule>
  </conditionalFormatting>
  <conditionalFormatting sqref="AI33">
    <cfRule type="expression" dxfId="2731" priority="13489">
      <formula>IF(RIGHT(TEXT(AI33,"0.#"),1)=".",FALSE,TRUE)</formula>
    </cfRule>
    <cfRule type="expression" dxfId="2730" priority="13490">
      <formula>IF(RIGHT(TEXT(AI33,"0.#"),1)=".",TRUE,FALSE)</formula>
    </cfRule>
  </conditionalFormatting>
  <conditionalFormatting sqref="AI32">
    <cfRule type="expression" dxfId="2729" priority="13487">
      <formula>IF(RIGHT(TEXT(AI32,"0.#"),1)=".",FALSE,TRUE)</formula>
    </cfRule>
    <cfRule type="expression" dxfId="2728" priority="13488">
      <formula>IF(RIGHT(TEXT(AI32,"0.#"),1)=".",TRUE,FALSE)</formula>
    </cfRule>
  </conditionalFormatting>
  <conditionalFormatting sqref="AM32">
    <cfRule type="expression" dxfId="2727" priority="13485">
      <formula>IF(RIGHT(TEXT(AM32,"0.#"),1)=".",FALSE,TRUE)</formula>
    </cfRule>
    <cfRule type="expression" dxfId="2726" priority="13486">
      <formula>IF(RIGHT(TEXT(AM32,"0.#"),1)=".",TRUE,FALSE)</formula>
    </cfRule>
  </conditionalFormatting>
  <conditionalFormatting sqref="AM33">
    <cfRule type="expression" dxfId="2725" priority="13483">
      <formula>IF(RIGHT(TEXT(AM33,"0.#"),1)=".",FALSE,TRUE)</formula>
    </cfRule>
    <cfRule type="expression" dxfId="2724" priority="13484">
      <formula>IF(RIGHT(TEXT(AM33,"0.#"),1)=".",TRUE,FALSE)</formula>
    </cfRule>
  </conditionalFormatting>
  <conditionalFormatting sqref="AQ32:AQ34">
    <cfRule type="expression" dxfId="2723" priority="13475">
      <formula>IF(RIGHT(TEXT(AQ32,"0.#"),1)=".",FALSE,TRUE)</formula>
    </cfRule>
    <cfRule type="expression" dxfId="2722" priority="13476">
      <formula>IF(RIGHT(TEXT(AQ32,"0.#"),1)=".",TRUE,FALSE)</formula>
    </cfRule>
  </conditionalFormatting>
  <conditionalFormatting sqref="AU32:AU34">
    <cfRule type="expression" dxfId="2721" priority="13473">
      <formula>IF(RIGHT(TEXT(AU32,"0.#"),1)=".",FALSE,TRUE)</formula>
    </cfRule>
    <cfRule type="expression" dxfId="2720" priority="13474">
      <formula>IF(RIGHT(TEXT(AU32,"0.#"),1)=".",TRUE,FALSE)</formula>
    </cfRule>
  </conditionalFormatting>
  <conditionalFormatting sqref="AE53">
    <cfRule type="expression" dxfId="2719" priority="13407">
      <formula>IF(RIGHT(TEXT(AE53,"0.#"),1)=".",FALSE,TRUE)</formula>
    </cfRule>
    <cfRule type="expression" dxfId="2718" priority="13408">
      <formula>IF(RIGHT(TEXT(AE53,"0.#"),1)=".",TRUE,FALSE)</formula>
    </cfRule>
  </conditionalFormatting>
  <conditionalFormatting sqref="AE54">
    <cfRule type="expression" dxfId="2717" priority="13405">
      <formula>IF(RIGHT(TEXT(AE54,"0.#"),1)=".",FALSE,TRUE)</formula>
    </cfRule>
    <cfRule type="expression" dxfId="2716" priority="13406">
      <formula>IF(RIGHT(TEXT(AE54,"0.#"),1)=".",TRUE,FALSE)</formula>
    </cfRule>
  </conditionalFormatting>
  <conditionalFormatting sqref="AI54">
    <cfRule type="expression" dxfId="2715" priority="13399">
      <formula>IF(RIGHT(TEXT(AI54,"0.#"),1)=".",FALSE,TRUE)</formula>
    </cfRule>
    <cfRule type="expression" dxfId="2714" priority="13400">
      <formula>IF(RIGHT(TEXT(AI54,"0.#"),1)=".",TRUE,FALSE)</formula>
    </cfRule>
  </conditionalFormatting>
  <conditionalFormatting sqref="AI53">
    <cfRule type="expression" dxfId="2713" priority="13397">
      <formula>IF(RIGHT(TEXT(AI53,"0.#"),1)=".",FALSE,TRUE)</formula>
    </cfRule>
    <cfRule type="expression" dxfId="2712" priority="13398">
      <formula>IF(RIGHT(TEXT(AI53,"0.#"),1)=".",TRUE,FALSE)</formula>
    </cfRule>
  </conditionalFormatting>
  <conditionalFormatting sqref="AM53">
    <cfRule type="expression" dxfId="2711" priority="13395">
      <formula>IF(RIGHT(TEXT(AM53,"0.#"),1)=".",FALSE,TRUE)</formula>
    </cfRule>
    <cfRule type="expression" dxfId="2710" priority="13396">
      <formula>IF(RIGHT(TEXT(AM53,"0.#"),1)=".",TRUE,FALSE)</formula>
    </cfRule>
  </conditionalFormatting>
  <conditionalFormatting sqref="AM54">
    <cfRule type="expression" dxfId="2709" priority="13393">
      <formula>IF(RIGHT(TEXT(AM54,"0.#"),1)=".",FALSE,TRUE)</formula>
    </cfRule>
    <cfRule type="expression" dxfId="2708" priority="13394">
      <formula>IF(RIGHT(TEXT(AM54,"0.#"),1)=".",TRUE,FALSE)</formula>
    </cfRule>
  </conditionalFormatting>
  <conditionalFormatting sqref="AM55">
    <cfRule type="expression" dxfId="2707" priority="13391">
      <formula>IF(RIGHT(TEXT(AM55,"0.#"),1)=".",FALSE,TRUE)</formula>
    </cfRule>
    <cfRule type="expression" dxfId="2706" priority="13392">
      <formula>IF(RIGHT(TEXT(AM55,"0.#"),1)=".",TRUE,FALSE)</formula>
    </cfRule>
  </conditionalFormatting>
  <conditionalFormatting sqref="AE60">
    <cfRule type="expression" dxfId="2705" priority="13377">
      <formula>IF(RIGHT(TEXT(AE60,"0.#"),1)=".",FALSE,TRUE)</formula>
    </cfRule>
    <cfRule type="expression" dxfId="2704" priority="13378">
      <formula>IF(RIGHT(TEXT(AE60,"0.#"),1)=".",TRUE,FALSE)</formula>
    </cfRule>
  </conditionalFormatting>
  <conditionalFormatting sqref="AE61">
    <cfRule type="expression" dxfId="2703" priority="13375">
      <formula>IF(RIGHT(TEXT(AE61,"0.#"),1)=".",FALSE,TRUE)</formula>
    </cfRule>
    <cfRule type="expression" dxfId="2702" priority="13376">
      <formula>IF(RIGHT(TEXT(AE61,"0.#"),1)=".",TRUE,FALSE)</formula>
    </cfRule>
  </conditionalFormatting>
  <conditionalFormatting sqref="AE62">
    <cfRule type="expression" dxfId="2701" priority="13373">
      <formula>IF(RIGHT(TEXT(AE62,"0.#"),1)=".",FALSE,TRUE)</formula>
    </cfRule>
    <cfRule type="expression" dxfId="2700" priority="13374">
      <formula>IF(RIGHT(TEXT(AE62,"0.#"),1)=".",TRUE,FALSE)</formula>
    </cfRule>
  </conditionalFormatting>
  <conditionalFormatting sqref="AI62">
    <cfRule type="expression" dxfId="2699" priority="13371">
      <formula>IF(RIGHT(TEXT(AI62,"0.#"),1)=".",FALSE,TRUE)</formula>
    </cfRule>
    <cfRule type="expression" dxfId="2698" priority="13372">
      <formula>IF(RIGHT(TEXT(AI62,"0.#"),1)=".",TRUE,FALSE)</formula>
    </cfRule>
  </conditionalFormatting>
  <conditionalFormatting sqref="AI61">
    <cfRule type="expression" dxfId="2697" priority="13369">
      <formula>IF(RIGHT(TEXT(AI61,"0.#"),1)=".",FALSE,TRUE)</formula>
    </cfRule>
    <cfRule type="expression" dxfId="2696" priority="13370">
      <formula>IF(RIGHT(TEXT(AI61,"0.#"),1)=".",TRUE,FALSE)</formula>
    </cfRule>
  </conditionalFormatting>
  <conditionalFormatting sqref="AI60">
    <cfRule type="expression" dxfId="2695" priority="13367">
      <formula>IF(RIGHT(TEXT(AI60,"0.#"),1)=".",FALSE,TRUE)</formula>
    </cfRule>
    <cfRule type="expression" dxfId="2694" priority="13368">
      <formula>IF(RIGHT(TEXT(AI60,"0.#"),1)=".",TRUE,FALSE)</formula>
    </cfRule>
  </conditionalFormatting>
  <conditionalFormatting sqref="AM60">
    <cfRule type="expression" dxfId="2693" priority="13365">
      <formula>IF(RIGHT(TEXT(AM60,"0.#"),1)=".",FALSE,TRUE)</formula>
    </cfRule>
    <cfRule type="expression" dxfId="2692" priority="13366">
      <formula>IF(RIGHT(TEXT(AM60,"0.#"),1)=".",TRUE,FALSE)</formula>
    </cfRule>
  </conditionalFormatting>
  <conditionalFormatting sqref="AM61">
    <cfRule type="expression" dxfId="2691" priority="13363">
      <formula>IF(RIGHT(TEXT(AM61,"0.#"),1)=".",FALSE,TRUE)</formula>
    </cfRule>
    <cfRule type="expression" dxfId="2690" priority="13364">
      <formula>IF(RIGHT(TEXT(AM61,"0.#"),1)=".",TRUE,FALSE)</formula>
    </cfRule>
  </conditionalFormatting>
  <conditionalFormatting sqref="AM62">
    <cfRule type="expression" dxfId="2689" priority="13361">
      <formula>IF(RIGHT(TEXT(AM62,"0.#"),1)=".",FALSE,TRUE)</formula>
    </cfRule>
    <cfRule type="expression" dxfId="2688" priority="13362">
      <formula>IF(RIGHT(TEXT(AM62,"0.#"),1)=".",TRUE,FALSE)</formula>
    </cfRule>
  </conditionalFormatting>
  <conditionalFormatting sqref="AE87">
    <cfRule type="expression" dxfId="2687" priority="13347">
      <formula>IF(RIGHT(TEXT(AE87,"0.#"),1)=".",FALSE,TRUE)</formula>
    </cfRule>
    <cfRule type="expression" dxfId="2686" priority="13348">
      <formula>IF(RIGHT(TEXT(AE87,"0.#"),1)=".",TRUE,FALSE)</formula>
    </cfRule>
  </conditionalFormatting>
  <conditionalFormatting sqref="AE88">
    <cfRule type="expression" dxfId="2685" priority="13345">
      <formula>IF(RIGHT(TEXT(AE88,"0.#"),1)=".",FALSE,TRUE)</formula>
    </cfRule>
    <cfRule type="expression" dxfId="2684" priority="13346">
      <formula>IF(RIGHT(TEXT(AE88,"0.#"),1)=".",TRUE,FALSE)</formula>
    </cfRule>
  </conditionalFormatting>
  <conditionalFormatting sqref="AE89">
    <cfRule type="expression" dxfId="2683" priority="13343">
      <formula>IF(RIGHT(TEXT(AE89,"0.#"),1)=".",FALSE,TRUE)</formula>
    </cfRule>
    <cfRule type="expression" dxfId="2682" priority="13344">
      <formula>IF(RIGHT(TEXT(AE89,"0.#"),1)=".",TRUE,FALSE)</formula>
    </cfRule>
  </conditionalFormatting>
  <conditionalFormatting sqref="AI89">
    <cfRule type="expression" dxfId="2681" priority="13341">
      <formula>IF(RIGHT(TEXT(AI89,"0.#"),1)=".",FALSE,TRUE)</formula>
    </cfRule>
    <cfRule type="expression" dxfId="2680" priority="13342">
      <formula>IF(RIGHT(TEXT(AI89,"0.#"),1)=".",TRUE,FALSE)</formula>
    </cfRule>
  </conditionalFormatting>
  <conditionalFormatting sqref="AI88">
    <cfRule type="expression" dxfId="2679" priority="13339">
      <formula>IF(RIGHT(TEXT(AI88,"0.#"),1)=".",FALSE,TRUE)</formula>
    </cfRule>
    <cfRule type="expression" dxfId="2678" priority="13340">
      <formula>IF(RIGHT(TEXT(AI88,"0.#"),1)=".",TRUE,FALSE)</formula>
    </cfRule>
  </conditionalFormatting>
  <conditionalFormatting sqref="AI87">
    <cfRule type="expression" dxfId="2677" priority="13337">
      <formula>IF(RIGHT(TEXT(AI87,"0.#"),1)=".",FALSE,TRUE)</formula>
    </cfRule>
    <cfRule type="expression" dxfId="2676" priority="13338">
      <formula>IF(RIGHT(TEXT(AI87,"0.#"),1)=".",TRUE,FALSE)</formula>
    </cfRule>
  </conditionalFormatting>
  <conditionalFormatting sqref="AM88">
    <cfRule type="expression" dxfId="2675" priority="13333">
      <formula>IF(RIGHT(TEXT(AM88,"0.#"),1)=".",FALSE,TRUE)</formula>
    </cfRule>
    <cfRule type="expression" dxfId="2674" priority="13334">
      <formula>IF(RIGHT(TEXT(AM88,"0.#"),1)=".",TRUE,FALSE)</formula>
    </cfRule>
  </conditionalFormatting>
  <conditionalFormatting sqref="AM89">
    <cfRule type="expression" dxfId="2673" priority="13331">
      <formula>IF(RIGHT(TEXT(AM89,"0.#"),1)=".",FALSE,TRUE)</formula>
    </cfRule>
    <cfRule type="expression" dxfId="2672" priority="13332">
      <formula>IF(RIGHT(TEXT(AM89,"0.#"),1)=".",TRUE,FALSE)</formula>
    </cfRule>
  </conditionalFormatting>
  <conditionalFormatting sqref="AE92">
    <cfRule type="expression" dxfId="2671" priority="13317">
      <formula>IF(RIGHT(TEXT(AE92,"0.#"),1)=".",FALSE,TRUE)</formula>
    </cfRule>
    <cfRule type="expression" dxfId="2670" priority="13318">
      <formula>IF(RIGHT(TEXT(AE92,"0.#"),1)=".",TRUE,FALSE)</formula>
    </cfRule>
  </conditionalFormatting>
  <conditionalFormatting sqref="AE93">
    <cfRule type="expression" dxfId="2669" priority="13315">
      <formula>IF(RIGHT(TEXT(AE93,"0.#"),1)=".",FALSE,TRUE)</formula>
    </cfRule>
    <cfRule type="expression" dxfId="2668" priority="13316">
      <formula>IF(RIGHT(TEXT(AE93,"0.#"),1)=".",TRUE,FALSE)</formula>
    </cfRule>
  </conditionalFormatting>
  <conditionalFormatting sqref="AE94">
    <cfRule type="expression" dxfId="2667" priority="13313">
      <formula>IF(RIGHT(TEXT(AE94,"0.#"),1)=".",FALSE,TRUE)</formula>
    </cfRule>
    <cfRule type="expression" dxfId="2666" priority="13314">
      <formula>IF(RIGHT(TEXT(AE94,"0.#"),1)=".",TRUE,FALSE)</formula>
    </cfRule>
  </conditionalFormatting>
  <conditionalFormatting sqref="AI94">
    <cfRule type="expression" dxfId="2665" priority="13311">
      <formula>IF(RIGHT(TEXT(AI94,"0.#"),1)=".",FALSE,TRUE)</formula>
    </cfRule>
    <cfRule type="expression" dxfId="2664" priority="13312">
      <formula>IF(RIGHT(TEXT(AI94,"0.#"),1)=".",TRUE,FALSE)</formula>
    </cfRule>
  </conditionalFormatting>
  <conditionalFormatting sqref="AI93">
    <cfRule type="expression" dxfId="2663" priority="13309">
      <formula>IF(RIGHT(TEXT(AI93,"0.#"),1)=".",FALSE,TRUE)</formula>
    </cfRule>
    <cfRule type="expression" dxfId="2662" priority="13310">
      <formula>IF(RIGHT(TEXT(AI93,"0.#"),1)=".",TRUE,FALSE)</formula>
    </cfRule>
  </conditionalFormatting>
  <conditionalFormatting sqref="AI92">
    <cfRule type="expression" dxfId="2661" priority="13307">
      <formula>IF(RIGHT(TEXT(AI92,"0.#"),1)=".",FALSE,TRUE)</formula>
    </cfRule>
    <cfRule type="expression" dxfId="2660" priority="13308">
      <formula>IF(RIGHT(TEXT(AI92,"0.#"),1)=".",TRUE,FALSE)</formula>
    </cfRule>
  </conditionalFormatting>
  <conditionalFormatting sqref="AM92">
    <cfRule type="expression" dxfId="2659" priority="13305">
      <formula>IF(RIGHT(TEXT(AM92,"0.#"),1)=".",FALSE,TRUE)</formula>
    </cfRule>
    <cfRule type="expression" dxfId="2658" priority="13306">
      <formula>IF(RIGHT(TEXT(AM92,"0.#"),1)=".",TRUE,FALSE)</formula>
    </cfRule>
  </conditionalFormatting>
  <conditionalFormatting sqref="AM93">
    <cfRule type="expression" dxfId="2657" priority="13303">
      <formula>IF(RIGHT(TEXT(AM93,"0.#"),1)=".",FALSE,TRUE)</formula>
    </cfRule>
    <cfRule type="expression" dxfId="2656" priority="13304">
      <formula>IF(RIGHT(TEXT(AM93,"0.#"),1)=".",TRUE,FALSE)</formula>
    </cfRule>
  </conditionalFormatting>
  <conditionalFormatting sqref="AM94">
    <cfRule type="expression" dxfId="2655" priority="13301">
      <formula>IF(RIGHT(TEXT(AM94,"0.#"),1)=".",FALSE,TRUE)</formula>
    </cfRule>
    <cfRule type="expression" dxfId="2654" priority="13302">
      <formula>IF(RIGHT(TEXT(AM94,"0.#"),1)=".",TRUE,FALSE)</formula>
    </cfRule>
  </conditionalFormatting>
  <conditionalFormatting sqref="AE97">
    <cfRule type="expression" dxfId="2653" priority="13287">
      <formula>IF(RIGHT(TEXT(AE97,"0.#"),1)=".",FALSE,TRUE)</formula>
    </cfRule>
    <cfRule type="expression" dxfId="2652" priority="13288">
      <formula>IF(RIGHT(TEXT(AE97,"0.#"),1)=".",TRUE,FALSE)</formula>
    </cfRule>
  </conditionalFormatting>
  <conditionalFormatting sqref="AE98">
    <cfRule type="expression" dxfId="2651" priority="13285">
      <formula>IF(RIGHT(TEXT(AE98,"0.#"),1)=".",FALSE,TRUE)</formula>
    </cfRule>
    <cfRule type="expression" dxfId="2650" priority="13286">
      <formula>IF(RIGHT(TEXT(AE98,"0.#"),1)=".",TRUE,FALSE)</formula>
    </cfRule>
  </conditionalFormatting>
  <conditionalFormatting sqref="AE99">
    <cfRule type="expression" dxfId="2649" priority="13283">
      <formula>IF(RIGHT(TEXT(AE99,"0.#"),1)=".",FALSE,TRUE)</formula>
    </cfRule>
    <cfRule type="expression" dxfId="2648" priority="13284">
      <formula>IF(RIGHT(TEXT(AE99,"0.#"),1)=".",TRUE,FALSE)</formula>
    </cfRule>
  </conditionalFormatting>
  <conditionalFormatting sqref="AI99">
    <cfRule type="expression" dxfId="2647" priority="13281">
      <formula>IF(RIGHT(TEXT(AI99,"0.#"),1)=".",FALSE,TRUE)</formula>
    </cfRule>
    <cfRule type="expression" dxfId="2646" priority="13282">
      <formula>IF(RIGHT(TEXT(AI99,"0.#"),1)=".",TRUE,FALSE)</formula>
    </cfRule>
  </conditionalFormatting>
  <conditionalFormatting sqref="AI98">
    <cfRule type="expression" dxfId="2645" priority="13279">
      <formula>IF(RIGHT(TEXT(AI98,"0.#"),1)=".",FALSE,TRUE)</formula>
    </cfRule>
    <cfRule type="expression" dxfId="2644" priority="13280">
      <formula>IF(RIGHT(TEXT(AI98,"0.#"),1)=".",TRUE,FALSE)</formula>
    </cfRule>
  </conditionalFormatting>
  <conditionalFormatting sqref="AI97">
    <cfRule type="expression" dxfId="2643" priority="13277">
      <formula>IF(RIGHT(TEXT(AI97,"0.#"),1)=".",FALSE,TRUE)</formula>
    </cfRule>
    <cfRule type="expression" dxfId="2642" priority="13278">
      <formula>IF(RIGHT(TEXT(AI97,"0.#"),1)=".",TRUE,FALSE)</formula>
    </cfRule>
  </conditionalFormatting>
  <conditionalFormatting sqref="AM97">
    <cfRule type="expression" dxfId="2641" priority="13275">
      <formula>IF(RIGHT(TEXT(AM97,"0.#"),1)=".",FALSE,TRUE)</formula>
    </cfRule>
    <cfRule type="expression" dxfId="2640" priority="13276">
      <formula>IF(RIGHT(TEXT(AM97,"0.#"),1)=".",TRUE,FALSE)</formula>
    </cfRule>
  </conditionalFormatting>
  <conditionalFormatting sqref="AM98">
    <cfRule type="expression" dxfId="2639" priority="13273">
      <formula>IF(RIGHT(TEXT(AM98,"0.#"),1)=".",FALSE,TRUE)</formula>
    </cfRule>
    <cfRule type="expression" dxfId="2638" priority="13274">
      <formula>IF(RIGHT(TEXT(AM98,"0.#"),1)=".",TRUE,FALSE)</formula>
    </cfRule>
  </conditionalFormatting>
  <conditionalFormatting sqref="AM99">
    <cfRule type="expression" dxfId="2637" priority="13271">
      <formula>IF(RIGHT(TEXT(AM99,"0.#"),1)=".",FALSE,TRUE)</formula>
    </cfRule>
    <cfRule type="expression" dxfId="2636" priority="13272">
      <formula>IF(RIGHT(TEXT(AM99,"0.#"),1)=".",TRUE,FALSE)</formula>
    </cfRule>
  </conditionalFormatting>
  <conditionalFormatting sqref="AI101">
    <cfRule type="expression" dxfId="2635" priority="13257">
      <formula>IF(RIGHT(TEXT(AI101,"0.#"),1)=".",FALSE,TRUE)</formula>
    </cfRule>
    <cfRule type="expression" dxfId="2634" priority="13258">
      <formula>IF(RIGHT(TEXT(AI101,"0.#"),1)=".",TRUE,FALSE)</formula>
    </cfRule>
  </conditionalFormatting>
  <conditionalFormatting sqref="AM101">
    <cfRule type="expression" dxfId="2633" priority="13255">
      <formula>IF(RIGHT(TEXT(AM101,"0.#"),1)=".",FALSE,TRUE)</formula>
    </cfRule>
    <cfRule type="expression" dxfId="2632" priority="13256">
      <formula>IF(RIGHT(TEXT(AM101,"0.#"),1)=".",TRUE,FALSE)</formula>
    </cfRule>
  </conditionalFormatting>
  <conditionalFormatting sqref="AE102">
    <cfRule type="expression" dxfId="2631" priority="13253">
      <formula>IF(RIGHT(TEXT(AE102,"0.#"),1)=".",FALSE,TRUE)</formula>
    </cfRule>
    <cfRule type="expression" dxfId="2630" priority="13254">
      <formula>IF(RIGHT(TEXT(AE102,"0.#"),1)=".",TRUE,FALSE)</formula>
    </cfRule>
  </conditionalFormatting>
  <conditionalFormatting sqref="AI102">
    <cfRule type="expression" dxfId="2629" priority="13251">
      <formula>IF(RIGHT(TEXT(AI102,"0.#"),1)=".",FALSE,TRUE)</formula>
    </cfRule>
    <cfRule type="expression" dxfId="2628" priority="13252">
      <formula>IF(RIGHT(TEXT(AI102,"0.#"),1)=".",TRUE,FALSE)</formula>
    </cfRule>
  </conditionalFormatting>
  <conditionalFormatting sqref="AM102">
    <cfRule type="expression" dxfId="2627" priority="13249">
      <formula>IF(RIGHT(TEXT(AM102,"0.#"),1)=".",FALSE,TRUE)</formula>
    </cfRule>
    <cfRule type="expression" dxfId="2626" priority="13250">
      <formula>IF(RIGHT(TEXT(AM102,"0.#"),1)=".",TRUE,FALSE)</formula>
    </cfRule>
  </conditionalFormatting>
  <conditionalFormatting sqref="AQ102">
    <cfRule type="expression" dxfId="2625" priority="13247">
      <formula>IF(RIGHT(TEXT(AQ102,"0.#"),1)=".",FALSE,TRUE)</formula>
    </cfRule>
    <cfRule type="expression" dxfId="2624" priority="13248">
      <formula>IF(RIGHT(TEXT(AQ102,"0.#"),1)=".",TRUE,FALSE)</formula>
    </cfRule>
  </conditionalFormatting>
  <conditionalFormatting sqref="AE104">
    <cfRule type="expression" dxfId="2623" priority="13245">
      <formula>IF(RIGHT(TEXT(AE104,"0.#"),1)=".",FALSE,TRUE)</formula>
    </cfRule>
    <cfRule type="expression" dxfId="2622" priority="13246">
      <formula>IF(RIGHT(TEXT(AE104,"0.#"),1)=".",TRUE,FALSE)</formula>
    </cfRule>
  </conditionalFormatting>
  <conditionalFormatting sqref="AI104">
    <cfRule type="expression" dxfId="2621" priority="13243">
      <formula>IF(RIGHT(TEXT(AI104,"0.#"),1)=".",FALSE,TRUE)</formula>
    </cfRule>
    <cfRule type="expression" dxfId="2620" priority="13244">
      <formula>IF(RIGHT(TEXT(AI104,"0.#"),1)=".",TRUE,FALSE)</formula>
    </cfRule>
  </conditionalFormatting>
  <conditionalFormatting sqref="AM104">
    <cfRule type="expression" dxfId="2619" priority="13241">
      <formula>IF(RIGHT(TEXT(AM104,"0.#"),1)=".",FALSE,TRUE)</formula>
    </cfRule>
    <cfRule type="expression" dxfId="2618" priority="13242">
      <formula>IF(RIGHT(TEXT(AM104,"0.#"),1)=".",TRUE,FALSE)</formula>
    </cfRule>
  </conditionalFormatting>
  <conditionalFormatting sqref="AE105">
    <cfRule type="expression" dxfId="2617" priority="13239">
      <formula>IF(RIGHT(TEXT(AE105,"0.#"),1)=".",FALSE,TRUE)</formula>
    </cfRule>
    <cfRule type="expression" dxfId="2616" priority="13240">
      <formula>IF(RIGHT(TEXT(AE105,"0.#"),1)=".",TRUE,FALSE)</formula>
    </cfRule>
  </conditionalFormatting>
  <conditionalFormatting sqref="AI105">
    <cfRule type="expression" dxfId="2615" priority="13237">
      <formula>IF(RIGHT(TEXT(AI105,"0.#"),1)=".",FALSE,TRUE)</formula>
    </cfRule>
    <cfRule type="expression" dxfId="2614" priority="13238">
      <formula>IF(RIGHT(TEXT(AI105,"0.#"),1)=".",TRUE,FALSE)</formula>
    </cfRule>
  </conditionalFormatting>
  <conditionalFormatting sqref="AM105">
    <cfRule type="expression" dxfId="2613" priority="13235">
      <formula>IF(RIGHT(TEXT(AM105,"0.#"),1)=".",FALSE,TRUE)</formula>
    </cfRule>
    <cfRule type="expression" dxfId="2612" priority="13236">
      <formula>IF(RIGHT(TEXT(AM105,"0.#"),1)=".",TRUE,FALSE)</formula>
    </cfRule>
  </conditionalFormatting>
  <conditionalFormatting sqref="AE107">
    <cfRule type="expression" dxfId="2611" priority="13231">
      <formula>IF(RIGHT(TEXT(AE107,"0.#"),1)=".",FALSE,TRUE)</formula>
    </cfRule>
    <cfRule type="expression" dxfId="2610" priority="13232">
      <formula>IF(RIGHT(TEXT(AE107,"0.#"),1)=".",TRUE,FALSE)</formula>
    </cfRule>
  </conditionalFormatting>
  <conditionalFormatting sqref="AI107">
    <cfRule type="expression" dxfId="2609" priority="13229">
      <formula>IF(RIGHT(TEXT(AI107,"0.#"),1)=".",FALSE,TRUE)</formula>
    </cfRule>
    <cfRule type="expression" dxfId="2608" priority="13230">
      <formula>IF(RIGHT(TEXT(AI107,"0.#"),1)=".",TRUE,FALSE)</formula>
    </cfRule>
  </conditionalFormatting>
  <conditionalFormatting sqref="AM107">
    <cfRule type="expression" dxfId="2607" priority="13227">
      <formula>IF(RIGHT(TEXT(AM107,"0.#"),1)=".",FALSE,TRUE)</formula>
    </cfRule>
    <cfRule type="expression" dxfId="2606" priority="13228">
      <formula>IF(RIGHT(TEXT(AM107,"0.#"),1)=".",TRUE,FALSE)</formula>
    </cfRule>
  </conditionalFormatting>
  <conditionalFormatting sqref="AE108">
    <cfRule type="expression" dxfId="2605" priority="13225">
      <formula>IF(RIGHT(TEXT(AE108,"0.#"),1)=".",FALSE,TRUE)</formula>
    </cfRule>
    <cfRule type="expression" dxfId="2604" priority="13226">
      <formula>IF(RIGHT(TEXT(AE108,"0.#"),1)=".",TRUE,FALSE)</formula>
    </cfRule>
  </conditionalFormatting>
  <conditionalFormatting sqref="AI108">
    <cfRule type="expression" dxfId="2603" priority="13223">
      <formula>IF(RIGHT(TEXT(AI108,"0.#"),1)=".",FALSE,TRUE)</formula>
    </cfRule>
    <cfRule type="expression" dxfId="2602" priority="13224">
      <formula>IF(RIGHT(TEXT(AI108,"0.#"),1)=".",TRUE,FALSE)</formula>
    </cfRule>
  </conditionalFormatting>
  <conditionalFormatting sqref="AM108">
    <cfRule type="expression" dxfId="2601" priority="13221">
      <formula>IF(RIGHT(TEXT(AM108,"0.#"),1)=".",FALSE,TRUE)</formula>
    </cfRule>
    <cfRule type="expression" dxfId="2600" priority="13222">
      <formula>IF(RIGHT(TEXT(AM108,"0.#"),1)=".",TRUE,FALSE)</formula>
    </cfRule>
  </conditionalFormatting>
  <conditionalFormatting sqref="AE110">
    <cfRule type="expression" dxfId="2599" priority="13217">
      <formula>IF(RIGHT(TEXT(AE110,"0.#"),1)=".",FALSE,TRUE)</formula>
    </cfRule>
    <cfRule type="expression" dxfId="2598" priority="13218">
      <formula>IF(RIGHT(TEXT(AE110,"0.#"),1)=".",TRUE,FALSE)</formula>
    </cfRule>
  </conditionalFormatting>
  <conditionalFormatting sqref="AI110">
    <cfRule type="expression" dxfId="2597" priority="13215">
      <formula>IF(RIGHT(TEXT(AI110,"0.#"),1)=".",FALSE,TRUE)</formula>
    </cfRule>
    <cfRule type="expression" dxfId="2596" priority="13216">
      <formula>IF(RIGHT(TEXT(AI110,"0.#"),1)=".",TRUE,FALSE)</formula>
    </cfRule>
  </conditionalFormatting>
  <conditionalFormatting sqref="AM110">
    <cfRule type="expression" dxfId="2595" priority="13213">
      <formula>IF(RIGHT(TEXT(AM110,"0.#"),1)=".",FALSE,TRUE)</formula>
    </cfRule>
    <cfRule type="expression" dxfId="2594" priority="13214">
      <formula>IF(RIGHT(TEXT(AM110,"0.#"),1)=".",TRUE,FALSE)</formula>
    </cfRule>
  </conditionalFormatting>
  <conditionalFormatting sqref="AE111">
    <cfRule type="expression" dxfId="2593" priority="13211">
      <formula>IF(RIGHT(TEXT(AE111,"0.#"),1)=".",FALSE,TRUE)</formula>
    </cfRule>
    <cfRule type="expression" dxfId="2592" priority="13212">
      <formula>IF(RIGHT(TEXT(AE111,"0.#"),1)=".",TRUE,FALSE)</formula>
    </cfRule>
  </conditionalFormatting>
  <conditionalFormatting sqref="AI111">
    <cfRule type="expression" dxfId="2591" priority="13209">
      <formula>IF(RIGHT(TEXT(AI111,"0.#"),1)=".",FALSE,TRUE)</formula>
    </cfRule>
    <cfRule type="expression" dxfId="2590" priority="13210">
      <formula>IF(RIGHT(TEXT(AI111,"0.#"),1)=".",TRUE,FALSE)</formula>
    </cfRule>
  </conditionalFormatting>
  <conditionalFormatting sqref="AM111">
    <cfRule type="expression" dxfId="2589" priority="13207">
      <formula>IF(RIGHT(TEXT(AM111,"0.#"),1)=".",FALSE,TRUE)</formula>
    </cfRule>
    <cfRule type="expression" dxfId="2588" priority="13208">
      <formula>IF(RIGHT(TEXT(AM111,"0.#"),1)=".",TRUE,FALSE)</formula>
    </cfRule>
  </conditionalFormatting>
  <conditionalFormatting sqref="AE113">
    <cfRule type="expression" dxfId="2587" priority="13203">
      <formula>IF(RIGHT(TEXT(AE113,"0.#"),1)=".",FALSE,TRUE)</formula>
    </cfRule>
    <cfRule type="expression" dxfId="2586" priority="13204">
      <formula>IF(RIGHT(TEXT(AE113,"0.#"),1)=".",TRUE,FALSE)</formula>
    </cfRule>
  </conditionalFormatting>
  <conditionalFormatting sqref="AI113">
    <cfRule type="expression" dxfId="2585" priority="13201">
      <formula>IF(RIGHT(TEXT(AI113,"0.#"),1)=".",FALSE,TRUE)</formula>
    </cfRule>
    <cfRule type="expression" dxfId="2584" priority="13202">
      <formula>IF(RIGHT(TEXT(AI113,"0.#"),1)=".",TRUE,FALSE)</formula>
    </cfRule>
  </conditionalFormatting>
  <conditionalFormatting sqref="AM113">
    <cfRule type="expression" dxfId="2583" priority="13199">
      <formula>IF(RIGHT(TEXT(AM113,"0.#"),1)=".",FALSE,TRUE)</formula>
    </cfRule>
    <cfRule type="expression" dxfId="2582" priority="13200">
      <formula>IF(RIGHT(TEXT(AM113,"0.#"),1)=".",TRUE,FALSE)</formula>
    </cfRule>
  </conditionalFormatting>
  <conditionalFormatting sqref="AE114">
    <cfRule type="expression" dxfId="2581" priority="13197">
      <formula>IF(RIGHT(TEXT(AE114,"0.#"),1)=".",FALSE,TRUE)</formula>
    </cfRule>
    <cfRule type="expression" dxfId="2580" priority="13198">
      <formula>IF(RIGHT(TEXT(AE114,"0.#"),1)=".",TRUE,FALSE)</formula>
    </cfRule>
  </conditionalFormatting>
  <conditionalFormatting sqref="AI114">
    <cfRule type="expression" dxfId="2579" priority="13195">
      <formula>IF(RIGHT(TEXT(AI114,"0.#"),1)=".",FALSE,TRUE)</formula>
    </cfRule>
    <cfRule type="expression" dxfId="2578" priority="13196">
      <formula>IF(RIGHT(TEXT(AI114,"0.#"),1)=".",TRUE,FALSE)</formula>
    </cfRule>
  </conditionalFormatting>
  <conditionalFormatting sqref="AM114">
    <cfRule type="expression" dxfId="2577" priority="13193">
      <formula>IF(RIGHT(TEXT(AM114,"0.#"),1)=".",FALSE,TRUE)</formula>
    </cfRule>
    <cfRule type="expression" dxfId="2576" priority="13194">
      <formula>IF(RIGHT(TEXT(AM114,"0.#"),1)=".",TRUE,FALSE)</formula>
    </cfRule>
  </conditionalFormatting>
  <conditionalFormatting sqref="AE116 AQ116">
    <cfRule type="expression" dxfId="2575" priority="13189">
      <formula>IF(RIGHT(TEXT(AE116,"0.#"),1)=".",FALSE,TRUE)</formula>
    </cfRule>
    <cfRule type="expression" dxfId="2574" priority="13190">
      <formula>IF(RIGHT(TEXT(AE116,"0.#"),1)=".",TRUE,FALSE)</formula>
    </cfRule>
  </conditionalFormatting>
  <conditionalFormatting sqref="AI116">
    <cfRule type="expression" dxfId="2573" priority="13187">
      <formula>IF(RIGHT(TEXT(AI116,"0.#"),1)=".",FALSE,TRUE)</formula>
    </cfRule>
    <cfRule type="expression" dxfId="2572" priority="13188">
      <formula>IF(RIGHT(TEXT(AI116,"0.#"),1)=".",TRUE,FALSE)</formula>
    </cfRule>
  </conditionalFormatting>
  <conditionalFormatting sqref="AM116">
    <cfRule type="expression" dxfId="2571" priority="13185">
      <formula>IF(RIGHT(TEXT(AM116,"0.#"),1)=".",FALSE,TRUE)</formula>
    </cfRule>
    <cfRule type="expression" dxfId="2570" priority="13186">
      <formula>IF(RIGHT(TEXT(AM116,"0.#"),1)=".",TRUE,FALSE)</formula>
    </cfRule>
  </conditionalFormatting>
  <conditionalFormatting sqref="AE117 AM117">
    <cfRule type="expression" dxfId="2569" priority="13183">
      <formula>IF(RIGHT(TEXT(AE117,"0.#"),1)=".",FALSE,TRUE)</formula>
    </cfRule>
    <cfRule type="expression" dxfId="2568" priority="13184">
      <formula>IF(RIGHT(TEXT(AE117,"0.#"),1)=".",TRUE,FALSE)</formula>
    </cfRule>
  </conditionalFormatting>
  <conditionalFormatting sqref="AI117">
    <cfRule type="expression" dxfId="2567" priority="13181">
      <formula>IF(RIGHT(TEXT(AI117,"0.#"),1)=".",FALSE,TRUE)</formula>
    </cfRule>
    <cfRule type="expression" dxfId="2566" priority="13182">
      <formula>IF(RIGHT(TEXT(AI117,"0.#"),1)=".",TRUE,FALSE)</formula>
    </cfRule>
  </conditionalFormatting>
  <conditionalFormatting sqref="AQ117">
    <cfRule type="expression" dxfId="2565" priority="13177">
      <formula>IF(RIGHT(TEXT(AQ117,"0.#"),1)=".",FALSE,TRUE)</formula>
    </cfRule>
    <cfRule type="expression" dxfId="2564" priority="13178">
      <formula>IF(RIGHT(TEXT(AQ117,"0.#"),1)=".",TRUE,FALSE)</formula>
    </cfRule>
  </conditionalFormatting>
  <conditionalFormatting sqref="AE119 AQ119">
    <cfRule type="expression" dxfId="2563" priority="13175">
      <formula>IF(RIGHT(TEXT(AE119,"0.#"),1)=".",FALSE,TRUE)</formula>
    </cfRule>
    <cfRule type="expression" dxfId="2562" priority="13176">
      <formula>IF(RIGHT(TEXT(AE119,"0.#"),1)=".",TRUE,FALSE)</formula>
    </cfRule>
  </conditionalFormatting>
  <conditionalFormatting sqref="AI119">
    <cfRule type="expression" dxfId="2561" priority="13173">
      <formula>IF(RIGHT(TEXT(AI119,"0.#"),1)=".",FALSE,TRUE)</formula>
    </cfRule>
    <cfRule type="expression" dxfId="2560" priority="13174">
      <formula>IF(RIGHT(TEXT(AI119,"0.#"),1)=".",TRUE,FALSE)</formula>
    </cfRule>
  </conditionalFormatting>
  <conditionalFormatting sqref="AM119">
    <cfRule type="expression" dxfId="2559" priority="13171">
      <formula>IF(RIGHT(TEXT(AM119,"0.#"),1)=".",FALSE,TRUE)</formula>
    </cfRule>
    <cfRule type="expression" dxfId="2558" priority="13172">
      <formula>IF(RIGHT(TEXT(AM119,"0.#"),1)=".",TRUE,FALSE)</formula>
    </cfRule>
  </conditionalFormatting>
  <conditionalFormatting sqref="AQ120">
    <cfRule type="expression" dxfId="2557" priority="13163">
      <formula>IF(RIGHT(TEXT(AQ120,"0.#"),1)=".",FALSE,TRUE)</formula>
    </cfRule>
    <cfRule type="expression" dxfId="2556" priority="13164">
      <formula>IF(RIGHT(TEXT(AQ120,"0.#"),1)=".",TRUE,FALSE)</formula>
    </cfRule>
  </conditionalFormatting>
  <conditionalFormatting sqref="AE122 AQ122">
    <cfRule type="expression" dxfId="2555" priority="13161">
      <formula>IF(RIGHT(TEXT(AE122,"0.#"),1)=".",FALSE,TRUE)</formula>
    </cfRule>
    <cfRule type="expression" dxfId="2554" priority="13162">
      <formula>IF(RIGHT(TEXT(AE122,"0.#"),1)=".",TRUE,FALSE)</formula>
    </cfRule>
  </conditionalFormatting>
  <conditionalFormatting sqref="AI122">
    <cfRule type="expression" dxfId="2553" priority="13159">
      <formula>IF(RIGHT(TEXT(AI122,"0.#"),1)=".",FALSE,TRUE)</formula>
    </cfRule>
    <cfRule type="expression" dxfId="2552" priority="13160">
      <formula>IF(RIGHT(TEXT(AI122,"0.#"),1)=".",TRUE,FALSE)</formula>
    </cfRule>
  </conditionalFormatting>
  <conditionalFormatting sqref="AM122">
    <cfRule type="expression" dxfId="2551" priority="13157">
      <formula>IF(RIGHT(TEXT(AM122,"0.#"),1)=".",FALSE,TRUE)</formula>
    </cfRule>
    <cfRule type="expression" dxfId="2550" priority="13158">
      <formula>IF(RIGHT(TEXT(AM122,"0.#"),1)=".",TRUE,FALSE)</formula>
    </cfRule>
  </conditionalFormatting>
  <conditionalFormatting sqref="AQ123">
    <cfRule type="expression" dxfId="2549" priority="13149">
      <formula>IF(RIGHT(TEXT(AQ123,"0.#"),1)=".",FALSE,TRUE)</formula>
    </cfRule>
    <cfRule type="expression" dxfId="2548" priority="13150">
      <formula>IF(RIGHT(TEXT(AQ123,"0.#"),1)=".",TRUE,FALSE)</formula>
    </cfRule>
  </conditionalFormatting>
  <conditionalFormatting sqref="AE125 AQ125">
    <cfRule type="expression" dxfId="2547" priority="13147">
      <formula>IF(RIGHT(TEXT(AE125,"0.#"),1)=".",FALSE,TRUE)</formula>
    </cfRule>
    <cfRule type="expression" dxfId="2546" priority="13148">
      <formula>IF(RIGHT(TEXT(AE125,"0.#"),1)=".",TRUE,FALSE)</formula>
    </cfRule>
  </conditionalFormatting>
  <conditionalFormatting sqref="AI125">
    <cfRule type="expression" dxfId="2545" priority="13145">
      <formula>IF(RIGHT(TEXT(AI125,"0.#"),1)=".",FALSE,TRUE)</formula>
    </cfRule>
    <cfRule type="expression" dxfId="2544" priority="13146">
      <formula>IF(RIGHT(TEXT(AI125,"0.#"),1)=".",TRUE,FALSE)</formula>
    </cfRule>
  </conditionalFormatting>
  <conditionalFormatting sqref="AM125">
    <cfRule type="expression" dxfId="2543" priority="13143">
      <formula>IF(RIGHT(TEXT(AM125,"0.#"),1)=".",FALSE,TRUE)</formula>
    </cfRule>
    <cfRule type="expression" dxfId="2542" priority="13144">
      <formula>IF(RIGHT(TEXT(AM125,"0.#"),1)=".",TRUE,FALSE)</formula>
    </cfRule>
  </conditionalFormatting>
  <conditionalFormatting sqref="AQ126">
    <cfRule type="expression" dxfId="2541" priority="13135">
      <formula>IF(RIGHT(TEXT(AQ126,"0.#"),1)=".",FALSE,TRUE)</formula>
    </cfRule>
    <cfRule type="expression" dxfId="2540" priority="13136">
      <formula>IF(RIGHT(TEXT(AQ126,"0.#"),1)=".",TRUE,FALSE)</formula>
    </cfRule>
  </conditionalFormatting>
  <conditionalFormatting sqref="AE128 AQ128">
    <cfRule type="expression" dxfId="2539" priority="13133">
      <formula>IF(RIGHT(TEXT(AE128,"0.#"),1)=".",FALSE,TRUE)</formula>
    </cfRule>
    <cfRule type="expression" dxfId="2538" priority="13134">
      <formula>IF(RIGHT(TEXT(AE128,"0.#"),1)=".",TRUE,FALSE)</formula>
    </cfRule>
  </conditionalFormatting>
  <conditionalFormatting sqref="AI128">
    <cfRule type="expression" dxfId="2537" priority="13131">
      <formula>IF(RIGHT(TEXT(AI128,"0.#"),1)=".",FALSE,TRUE)</formula>
    </cfRule>
    <cfRule type="expression" dxfId="2536" priority="13132">
      <formula>IF(RIGHT(TEXT(AI128,"0.#"),1)=".",TRUE,FALSE)</formula>
    </cfRule>
  </conditionalFormatting>
  <conditionalFormatting sqref="AM128">
    <cfRule type="expression" dxfId="2535" priority="13129">
      <formula>IF(RIGHT(TEXT(AM128,"0.#"),1)=".",FALSE,TRUE)</formula>
    </cfRule>
    <cfRule type="expression" dxfId="2534" priority="13130">
      <formula>IF(RIGHT(TEXT(AM128,"0.#"),1)=".",TRUE,FALSE)</formula>
    </cfRule>
  </conditionalFormatting>
  <conditionalFormatting sqref="AQ129">
    <cfRule type="expression" dxfId="2533" priority="13121">
      <formula>IF(RIGHT(TEXT(AQ129,"0.#"),1)=".",FALSE,TRUE)</formula>
    </cfRule>
    <cfRule type="expression" dxfId="2532" priority="13122">
      <formula>IF(RIGHT(TEXT(AQ129,"0.#"),1)=".",TRUE,FALSE)</formula>
    </cfRule>
  </conditionalFormatting>
  <conditionalFormatting sqref="AE75">
    <cfRule type="expression" dxfId="2531" priority="13119">
      <formula>IF(RIGHT(TEXT(AE75,"0.#"),1)=".",FALSE,TRUE)</formula>
    </cfRule>
    <cfRule type="expression" dxfId="2530" priority="13120">
      <formula>IF(RIGHT(TEXT(AE75,"0.#"),1)=".",TRUE,FALSE)</formula>
    </cfRule>
  </conditionalFormatting>
  <conditionalFormatting sqref="AE76">
    <cfRule type="expression" dxfId="2529" priority="13117">
      <formula>IF(RIGHT(TEXT(AE76,"0.#"),1)=".",FALSE,TRUE)</formula>
    </cfRule>
    <cfRule type="expression" dxfId="2528" priority="13118">
      <formula>IF(RIGHT(TEXT(AE76,"0.#"),1)=".",TRUE,FALSE)</formula>
    </cfRule>
  </conditionalFormatting>
  <conditionalFormatting sqref="AE77">
    <cfRule type="expression" dxfId="2527" priority="13115">
      <formula>IF(RIGHT(TEXT(AE77,"0.#"),1)=".",FALSE,TRUE)</formula>
    </cfRule>
    <cfRule type="expression" dxfId="2526" priority="13116">
      <formula>IF(RIGHT(TEXT(AE77,"0.#"),1)=".",TRUE,FALSE)</formula>
    </cfRule>
  </conditionalFormatting>
  <conditionalFormatting sqref="AI77">
    <cfRule type="expression" dxfId="2525" priority="13113">
      <formula>IF(RIGHT(TEXT(AI77,"0.#"),1)=".",FALSE,TRUE)</formula>
    </cfRule>
    <cfRule type="expression" dxfId="2524" priority="13114">
      <formula>IF(RIGHT(TEXT(AI77,"0.#"),1)=".",TRUE,FALSE)</formula>
    </cfRule>
  </conditionalFormatting>
  <conditionalFormatting sqref="AI76">
    <cfRule type="expression" dxfId="2523" priority="13111">
      <formula>IF(RIGHT(TEXT(AI76,"0.#"),1)=".",FALSE,TRUE)</formula>
    </cfRule>
    <cfRule type="expression" dxfId="2522" priority="13112">
      <formula>IF(RIGHT(TEXT(AI76,"0.#"),1)=".",TRUE,FALSE)</formula>
    </cfRule>
  </conditionalFormatting>
  <conditionalFormatting sqref="AI75">
    <cfRule type="expression" dxfId="2521" priority="13109">
      <formula>IF(RIGHT(TEXT(AI75,"0.#"),1)=".",FALSE,TRUE)</formula>
    </cfRule>
    <cfRule type="expression" dxfId="2520" priority="13110">
      <formula>IF(RIGHT(TEXT(AI75,"0.#"),1)=".",TRUE,FALSE)</formula>
    </cfRule>
  </conditionalFormatting>
  <conditionalFormatting sqref="AM75">
    <cfRule type="expression" dxfId="2519" priority="13107">
      <formula>IF(RIGHT(TEXT(AM75,"0.#"),1)=".",FALSE,TRUE)</formula>
    </cfRule>
    <cfRule type="expression" dxfId="2518" priority="13108">
      <formula>IF(RIGHT(TEXT(AM75,"0.#"),1)=".",TRUE,FALSE)</formula>
    </cfRule>
  </conditionalFormatting>
  <conditionalFormatting sqref="AM76">
    <cfRule type="expression" dxfId="2517" priority="13105">
      <formula>IF(RIGHT(TEXT(AM76,"0.#"),1)=".",FALSE,TRUE)</formula>
    </cfRule>
    <cfRule type="expression" dxfId="2516" priority="13106">
      <formula>IF(RIGHT(TEXT(AM76,"0.#"),1)=".",TRUE,FALSE)</formula>
    </cfRule>
  </conditionalFormatting>
  <conditionalFormatting sqref="AM77">
    <cfRule type="expression" dxfId="2515" priority="13103">
      <formula>IF(RIGHT(TEXT(AM77,"0.#"),1)=".",FALSE,TRUE)</formula>
    </cfRule>
    <cfRule type="expression" dxfId="2514" priority="13104">
      <formula>IF(RIGHT(TEXT(AM77,"0.#"),1)=".",TRUE,FALSE)</formula>
    </cfRule>
  </conditionalFormatting>
  <conditionalFormatting sqref="AE134:AE135 AI134:AI135 AM134:AM135 AQ134:AQ135 AU134:AU135">
    <cfRule type="expression" dxfId="2513" priority="13089">
      <formula>IF(RIGHT(TEXT(AE134,"0.#"),1)=".",FALSE,TRUE)</formula>
    </cfRule>
    <cfRule type="expression" dxfId="2512" priority="13090">
      <formula>IF(RIGHT(TEXT(AE134,"0.#"),1)=".",TRUE,FALSE)</formula>
    </cfRule>
  </conditionalFormatting>
  <conditionalFormatting sqref="AE433">
    <cfRule type="expression" dxfId="2511" priority="13059">
      <formula>IF(RIGHT(TEXT(AE433,"0.#"),1)=".",FALSE,TRUE)</formula>
    </cfRule>
    <cfRule type="expression" dxfId="2510" priority="13060">
      <formula>IF(RIGHT(TEXT(AE433,"0.#"),1)=".",TRUE,FALSE)</formula>
    </cfRule>
  </conditionalFormatting>
  <conditionalFormatting sqref="AM433">
    <cfRule type="expression" dxfId="2509" priority="13047">
      <formula>IF(RIGHT(TEXT(AM433,"0.#"),1)=".",FALSE,TRUE)</formula>
    </cfRule>
    <cfRule type="expression" dxfId="2508" priority="13048">
      <formula>IF(RIGHT(TEXT(AM433,"0.#"),1)=".",TRUE,FALSE)</formula>
    </cfRule>
  </conditionalFormatting>
  <conditionalFormatting sqref="AU433">
    <cfRule type="expression" dxfId="2507" priority="13035">
      <formula>IF(RIGHT(TEXT(AU433,"0.#"),1)=".",FALSE,TRUE)</formula>
    </cfRule>
    <cfRule type="expression" dxfId="2506" priority="13036">
      <formula>IF(RIGHT(TEXT(AU433,"0.#"),1)=".",TRUE,FALSE)</formula>
    </cfRule>
  </conditionalFormatting>
  <conditionalFormatting sqref="AI433">
    <cfRule type="expression" dxfId="2505" priority="12969">
      <formula>IF(RIGHT(TEXT(AI433,"0.#"),1)=".",FALSE,TRUE)</formula>
    </cfRule>
    <cfRule type="expression" dxfId="2504" priority="12970">
      <formula>IF(RIGHT(TEXT(AI433,"0.#"),1)=".",TRUE,FALSE)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58:AE460">
    <cfRule type="expression" dxfId="713" priority="13">
      <formula>IF(RIGHT(TEXT(AE458,"0.#"),1)=".",FALSE,TRUE)</formula>
    </cfRule>
    <cfRule type="expression" dxfId="712" priority="14">
      <formula>IF(RIGHT(TEXT(AE458,"0.#"),1)=".",TRUE,FALSE)</formula>
    </cfRule>
  </conditionalFormatting>
  <conditionalFormatting sqref="AM458:AM460">
    <cfRule type="expression" dxfId="711" priority="11">
      <formula>IF(RIGHT(TEXT(AM458,"0.#"),1)=".",FALSE,TRUE)</formula>
    </cfRule>
    <cfRule type="expression" dxfId="710" priority="12">
      <formula>IF(RIGHT(TEXT(AM458,"0.#"),1)=".",TRUE,FALSE)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I458:AI460">
    <cfRule type="expression" dxfId="707" priority="7">
      <formula>IF(RIGHT(TEXT(AI458,"0.#"),1)=".",FALSE,TRUE)</formula>
    </cfRule>
    <cfRule type="expression" dxfId="706" priority="8">
      <formula>IF(RIGHT(TEXT(AI458,"0.#"),1)=".",TRUE,FALSE)</formula>
    </cfRule>
  </conditionalFormatting>
  <conditionalFormatting sqref="AQ458:AQ460">
    <cfRule type="expression" dxfId="705" priority="5">
      <formula>IF(RIGHT(TEXT(AQ458,"0.#"),1)=".",FALSE,TRUE)</formula>
    </cfRule>
    <cfRule type="expression" dxfId="704" priority="6">
      <formula>IF(RIGHT(TEXT(AQ458,"0.#"),1)=".",TRUE,FALSE)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3" sqref="AG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2019-08-14T06:38:12Z</cp:lastPrinted>
  <dcterms:created xsi:type="dcterms:W3CDTF">2012-03-13T00:50:25Z</dcterms:created>
  <dcterms:modified xsi:type="dcterms:W3CDTF">2019-08-22T06:15:54Z</dcterms:modified>
</cp:coreProperties>
</file>