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<sst xmlns="http://schemas.openxmlformats.org/spreadsheetml/2006/main" count="2924" uniqueCount="680">
  <si>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</si>
  <si>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</si>
  <si>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</si>
  <si>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</si>
  <si>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</si>
  <si>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</si>
  <si>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</si>
  <si>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</si>
  <si>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</si>
  <si>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</si>
  <si>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</si>
  <si>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</si>
  <si>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</si>
  <si>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</si>
  <si>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</si>
  <si>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</si>
  <si>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</si>
  <si>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</si>
  <si>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</si>
  <si>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</si>
  <si>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</si>
  <si>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</si>
  <si>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</si>
  <si>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</si>
  <si>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</si>
  <si>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</si>
  <si>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</si>
  <si>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</si>
  <si>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</si>
  <si>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</si>
  <si>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</si>
  <si>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</si>
  <si>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</si>
  <si>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</si>
  <si>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</si>
  <si>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</si>
  <si>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</si>
  <si>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</si>
  <si>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</si>
  <si>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</si>
  <si>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</si>
  <si>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</si>
  <si>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</si>
  <si>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</si>
  <si>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</si>
  <si>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</si>
  <si>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</si>
  <si>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</si>
  <si>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</si>
  <si>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</si>
  <si>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</si>
  <si>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</si>
  <si>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</si>
  <si>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</si>
  <si>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</si>
  <si>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</si>
  <si>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</si>
  <si>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</si>
  <si>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</si>
  <si>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</si>
  <si>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</si>
  <si>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</si>
  <si>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</si>
  <si>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</si>
  <si>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</si>
  <si>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</si>
  <si>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</si>
  <si>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</si>
  <si>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</si>
  <si>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</si>
  <si>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</si>
  <si>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</si>
  <si>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</si>
  <si>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</si>
  <si>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</si>
  <si>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</si>
  <si>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</si>
  <si>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</si>
  <si>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</si>
  <si>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</si>
  <si>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</si>
  <si>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</si>
  <si>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</si>
  <si>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</si>
  <si>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</si>
  <si>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</si>
  <si>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</si>
  <si>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</si>
  <si>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</si>
  <si>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</si>
  <si>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</si>
  <si>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</si>
  <si>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</si>
  <si>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</si>
  <si>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</si>
  <si>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</si>
  <si>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</si>
  <si>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</si>
  <si>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</si>
  <si>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</si>
  <si>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</si>
  <si>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</si>
  <si>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</si>
  <si>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</si>
  <si>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</si>
  <si>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</si>
  <si>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</si>
  <si>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</si>
  <si>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</si>
  <si>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</si>
  <si>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</si>
  <si>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</si>
  <si>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</si>
  <si>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</si>
  <si>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</si>
  <si>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</si>
  <si>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</si>
  <si>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</si>
  <si>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</si>
  <si>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</si>
  <si>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</si>
  <si>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</si>
  <si>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</si>
  <si>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</si>
  <si>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</si>
  <si>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</si>
  <si>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</si>
  <si>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</si>
  <si>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</si>
  <si>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</si>
  <si>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</si>
  <si>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</si>
  <si>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</si>
  <si>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</si>
  <si>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</si>
  <si>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</si>
  <si>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</si>
  <si>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</si>
  <si>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</si>
  <si>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</si>
  <si>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</si>
  <si>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</si>
  <si>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</si>
  <si>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</si>
  <si>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</si>
  <si>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</si>
  <si>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</si>
  <si>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</si>
  <si>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</si>
  <si>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</si>
  <si>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</si>
  <si>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</si>
  <si>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</si>
  <si>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</si>
  <si>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</si>
  <si>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</si>
  <si>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</si>
  <si>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</si>
  <si>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</si>
  <si>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</si>
  <si>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</si>
  <si>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</si>
  <si>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</si>
  <si>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</si>
  <si>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</si>
  <si>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</si>
  <si>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</si>
  <si>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</si>
  <si>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</si>
  <si>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</si>
  <si>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</si>
  <si>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</si>
  <si>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</si>
  <si>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</si>
  <si>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</si>
  <si>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</si>
  <si>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</si>
  <si>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</si>
  <si>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</si>
  <si>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</si>
  <si>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</si>
  <si>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</si>
  <si>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</si>
  <si>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</si>
  <si>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</si>
  <si>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</si>
  <si>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</si>
  <si>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</si>
  <si>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</si>
  <si>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</si>
  <si>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</si>
  <si>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</si>
  <si>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</si>
  <si>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</si>
  <si>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</si>
  <si>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</si>
  <si>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</si>
  <si>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</si>
  <si>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</si>
  <si>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</si>
  <si>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</si>
  <si>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</si>
  <si>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</si>
  <si>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</si>
  <si>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</si>
  <si>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</si>
  <si>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</si>
  <si>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</si>
  <si>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</si>
  <si>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</si>
  <si>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</si>
  <si>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</si>
  <si>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</si>
  <si>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</si>
  <si>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</si>
  <si>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</si>
  <si>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</si>
  <si>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</si>
  <si>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</si>
  <si>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</si>
  <si>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</si>
  <si>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</si>
  <si>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</si>
  <si>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</si>
  <si>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</si>
  <si>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</si>
  <si>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</si>
  <si>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</si>
  <si>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</si>
  <si>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</si>
  <si>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</si>
  <si>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</si>
  <si>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</si>
  <si>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</si>
  <si>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</si>
  <si>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</si>
  <si>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</si>
  <si>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</si>
  <si>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</si>
  <si>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</si>
  <si>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</si>
  <si>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</si>
  <si>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</si>
  <si>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</si>
  <si>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</si>
  <si>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</si>
  <si>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</si>
  <si>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</si>
  <si>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</si>
  <si>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</si>
  <si>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</si>
  <si>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</si>
  <si>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</si>
  <si>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</si>
  <si>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</si>
  <si>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</si>
  <si>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</si>
  <si>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</si>
  <si>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</si>
  <si>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</si>
  <si>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</si>
  <si>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</si>
  <si>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</si>
  <si>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</si>
  <si>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</si>
  <si>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</si>
  <si>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</si>
  <si>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</si>
  <si>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</si>
  <si>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</si>
  <si>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</si>
  <si>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</si>
  <si>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</si>
  <si>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</si>
  <si>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</si>
  <si>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</si>
  <si>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</si>
  <si>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</si>
  <si>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</si>
  <si>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</si>
  <si>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</si>
  <si>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</si>
  <si>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</si>
  <si>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</si>
  <si>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</si>
  <si>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</si>
  <si>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</si>
  <si>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</si>
  <si>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</si>
  <si>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</si>
  <si>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</si>
  <si>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</si>
  <si>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</si>
  <si>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</si>
  <si>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</si>
  <si>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</si>
  <si>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</si>
  <si>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</si>
  <si>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</si>
  <si>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</si>
  <si>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</si>
  <si>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</si>
  <si>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</si>
  <si>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</si>
  <si>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</si>
  <si>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</si>
  <si>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</si>
  <si>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</si>
  <si>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</si>
  <si>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</si>
  <si>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</si>
  <si>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</si>
  <si>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</si>
  <si>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</si>
  <si>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</si>
  <si>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</si>
  <si>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</si>
  <si>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</si>
  <si>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</si>
  <si>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</si>
  <si>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</si>
  <si>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</si>
  <si>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</si>
  <si>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</si>
  <si>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</si>
  <si>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</si>
  <si>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</si>
  <si>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</si>
  <si>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</si>
  <si>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</si>
  <si>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</si>
  <si>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</si>
  <si>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</si>
  <si>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</si>
  <si>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</si>
  <si>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</si>
  <si>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</si>
  <si>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</si>
  <si>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</si>
  <si>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</si>
  <si>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</si>
  <si>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</si>
  <si>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</si>
  <si>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</si>
  <si>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</si>
  <si>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</si>
  <si>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</si>
  <si>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</si>
  <si>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</si>
  <si>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</si>
  <si>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</si>
  <si>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</si>
  <si>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</si>
  <si>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</si>
  <si>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</si>
  <si>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</si>
  <si>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</si>
  <si>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</si>
  <si>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</si>
  <si>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</si>
  <si>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</si>
  <si>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</si>
  <si>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</si>
  <si>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</si>
  <si>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</si>
  <si>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</si>
  <si>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</si>
  <si>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</si>
  <si>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</si>
  <si>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</si>
  <si>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</si>
  <si>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</si>
  <si>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</si>
  <si>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</si>
  <si>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</si>
  <si>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</si>
  <si>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</si>
  <si>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</si>
  <si>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</si>
  <si>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</si>
  <si>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</si>
  <si>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</si>
  <si>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</si>
  <si>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</si>
  <si>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</si>
  <si>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</si>
  <si>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</si>
  <si>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</si>
  <si>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</si>
  <si>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</si>
  <si>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</si>
  <si>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</si>
  <si>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</si>
  <si>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</si>
  <si>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</si>
  <si>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</si>
  <si>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</si>
  <si>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</si>
  <si>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</si>
  <si>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</si>
  <si>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</si>
  <si>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</si>
  <si>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</si>
  <si>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</si>
  <si>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</si>
  <si>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</si>
  <si>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</si>
  <si>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</si>
  <si>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</si>
  <si>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</si>
  <si>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</si>
  <si>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</si>
  <si>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</si>
  <si>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</si>
  <si>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</si>
  <si>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</si>
  <si>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</si>
  <si>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</si>
  <si>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</si>
  <si>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</si>
  <si>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</si>
  <si>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</si>
  <si>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</si>
  <si>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</si>
  <si>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</si>
  <si>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</si>
  <si>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</si>
  <si>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</si>
  <si>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</si>
  <si>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</si>
  <si>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</si>
  <si>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</si>
  <si>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</si>
  <si>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</si>
  <si>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</si>
  <si>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</si>
  <si>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</si>
  <si>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</si>
  <si>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</si>
  <si>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</si>
  <si>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</si>
  <si>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</si>
  <si>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</si>
  <si>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</si>
  <si>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</si>
  <si>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</si>
  <si>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</si>
  <si>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</si>
  <si>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</si>
  <si>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</si>
  <si>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</si>
  <si>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</si>
  <si>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</si>
  <si>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</si>
  <si>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</si>
  <si>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</si>
  <si>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</si>
  <si>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</si>
  <si>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</si>
  <si>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</si>
  <si>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</si>
  <si>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</si>
  <si>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</si>
  <si>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</si>
  <si>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</si>
  <si>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</si>
  <si>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</si>
  <si>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</si>
  <si>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</si>
  <si>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</si>
  <si>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</si>
  <si>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</si>
  <si>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</si>
  <si>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</si>
  <si>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</si>
  <si>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</si>
  <si>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</si>
  <si>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</si>
  <si>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</si>
  <si>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</si>
  <si>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</si>
  <si>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</si>
  <si>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</si>
  <si>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</si>
  <si>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</si>
  <si>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</si>
  <si>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</si>
  <si>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</si>
  <si>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</si>
  <si>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</si>
  <si>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</si>
  <si>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</si>
  <si>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</si>
  <si>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</si>
  <si>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</si>
  <si>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</si>
  <si>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</si>
  <si>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</si>
  <si>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</si>
  <si>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</si>
  <si>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</si>
  <si>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</si>
  <si>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</si>
  <si>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</si>
  <si>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</si>
  <si>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</si>
  <si>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</si>
  <si>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</si>
  <si>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</si>
  <si>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</si>
  <si>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</si>
  <si>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</si>
  <si>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</si>
  <si>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</si>
  <si>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</si>
  <si>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</si>
  <si>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</si>
  <si>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</si>
  <si>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</si>
  <si>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</si>
  <si>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</si>
  <si>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</si>
  <si>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</si>
  <si>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</si>
  <si>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</si>
  <si>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</si>
  <si>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</si>
  <si>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</si>
  <si>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</si>
  <si>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</si>
  <si>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</si>
  <si>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</si>
  <si>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</si>
  <si>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</si>
  <si>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</si>
  <si>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</si>
  <si>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</si>
  <si>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</si>
  <si>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</si>
  <si>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</si>
  <si>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</si>
  <si>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</si>
  <si>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</si>
  <si>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</si>
  <si>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</si>
  <si>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</si>
  <si>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</si>
  <si>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</si>
  <si>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</si>
  <si>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</si>
  <si>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</si>
  <si>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</si>
  <si>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</si>
  <si>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</si>
  <si>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</si>
  <si>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</si>
  <si>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</si>
  <si>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</si>
  <si>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</si>
  <si>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</si>
  <si>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</si>
  <si>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</si>
  <si>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</si>
  <si>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</si>
  <si>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</si>
  <si>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</si>
  <si>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</si>
  <si>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自然再生活動推進費</t>
    <phoneticPr fontId="5"/>
  </si>
  <si>
    <t>環境省</t>
  </si>
  <si>
    <t>自然環境局</t>
    <phoneticPr fontId="5"/>
  </si>
  <si>
    <t>自然環境計画課</t>
    <rPh sb="0" eb="2">
      <t>シゼン</t>
    </rPh>
    <rPh sb="2" eb="4">
      <t>カンキョウ</t>
    </rPh>
    <rPh sb="4" eb="7">
      <t>ケイカクカ</t>
    </rPh>
    <phoneticPr fontId="5"/>
  </si>
  <si>
    <t>課長　植田　明浩</t>
    <phoneticPr fontId="5"/>
  </si>
  <si>
    <t>○</t>
  </si>
  <si>
    <t>自然再生推進法第４条、第11条、第15条、第17条第２項</t>
    <phoneticPr fontId="5"/>
  </si>
  <si>
    <t>・自然再生基本方針（平成26年11月閣議決定）
・生物多様性国家戦略2012-2020（平成24年９月閣議決定）
　第３部第１章第３節　自然再生</t>
    <phoneticPr fontId="5"/>
  </si>
  <si>
    <t>自然再生推進法に基づく自然再生協議会の設立や自然再生を進めるための技術的課題の解決等の支援を行うことにより、地域の自然再生の取組を促進し、自然と共生する社会の実現を図る。</t>
    <phoneticPr fontId="5"/>
  </si>
  <si>
    <t>自然再生推進法に基づき、ＮＰＯや地域住民、関係行政機関など多様な主体が連携して実施する自然再生活動を全国的に推進するため、自然再生専門家会議の運営や自然再生専門家会議委員による学術的観点からの現地指導の実施及び自然再生に係る情報収集、課題解決策の検討、普及啓発等を実施するもの。</t>
    <phoneticPr fontId="5"/>
  </si>
  <si>
    <t>-</t>
    <phoneticPr fontId="5"/>
  </si>
  <si>
    <t>-</t>
    <phoneticPr fontId="5"/>
  </si>
  <si>
    <t>-</t>
    <phoneticPr fontId="5"/>
  </si>
  <si>
    <t>環境保全調査費</t>
    <rPh sb="0" eb="2">
      <t>カンキョウ</t>
    </rPh>
    <rPh sb="2" eb="4">
      <t>ホゼン</t>
    </rPh>
    <rPh sb="4" eb="7">
      <t>チョウサヒ</t>
    </rPh>
    <phoneticPr fontId="5"/>
  </si>
  <si>
    <t>平成32年度までに自然再生推進法に基づく自然再生協議会を新たに８箇所増やす。（基準年：28年、設定時：25箇所）</t>
    <phoneticPr fontId="5"/>
  </si>
  <si>
    <t>自然再生協議会の数</t>
    <phoneticPr fontId="5"/>
  </si>
  <si>
    <t>箇所</t>
    <rPh sb="0" eb="2">
      <t>カショ</t>
    </rPh>
    <phoneticPr fontId="5"/>
  </si>
  <si>
    <t>自然再生事業実施者への調査</t>
    <phoneticPr fontId="5"/>
  </si>
  <si>
    <t>平成32年度までに自然再生事業実施計画を新たに９計画策定する。（基準年：28年、設定時：38計画）</t>
    <phoneticPr fontId="5"/>
  </si>
  <si>
    <t>自然再生事業実施計画の策定数</t>
    <phoneticPr fontId="5"/>
  </si>
  <si>
    <t>自然再生事業実施者から送付のあった自然再生事業実施計画数</t>
    <phoneticPr fontId="5"/>
  </si>
  <si>
    <t>数</t>
    <rPh sb="0" eb="1">
      <t>カズ</t>
    </rPh>
    <phoneticPr fontId="5"/>
  </si>
  <si>
    <t>-</t>
    <phoneticPr fontId="5"/>
  </si>
  <si>
    <t>-</t>
    <phoneticPr fontId="5"/>
  </si>
  <si>
    <t>自然再生の推進を図るための事業数</t>
    <phoneticPr fontId="5"/>
  </si>
  <si>
    <t>自然再生に係る執行額（平成30年度は予算額）
／　　　　　　　　　　　　　　
自然再生の推進を図るための事業数　　　　　　　　　　　　</t>
    <phoneticPr fontId="5"/>
  </si>
  <si>
    <t>数</t>
    <rPh sb="0" eb="1">
      <t>スウ</t>
    </rPh>
    <phoneticPr fontId="5"/>
  </si>
  <si>
    <t>百万千</t>
    <rPh sb="0" eb="3">
      <t>ヒャクマンセン</t>
    </rPh>
    <phoneticPr fontId="5"/>
  </si>
  <si>
    <t>百万円/数</t>
    <phoneticPr fontId="5"/>
  </si>
  <si>
    <t>9/3</t>
    <phoneticPr fontId="5"/>
  </si>
  <si>
    <t>8/4</t>
    <phoneticPr fontId="5"/>
  </si>
  <si>
    <t>8/4</t>
    <phoneticPr fontId="5"/>
  </si>
  <si>
    <t>11/2</t>
    <phoneticPr fontId="5"/>
  </si>
  <si>
    <t>5. 生物多様性の保全と自然との共生の推進</t>
    <phoneticPr fontId="5"/>
  </si>
  <si>
    <t>数</t>
    <rPh sb="0" eb="1">
      <t>スウ</t>
    </rPh>
    <phoneticPr fontId="5"/>
  </si>
  <si>
    <t>自然再生協議会の数</t>
    <rPh sb="0" eb="2">
      <t>シゼン</t>
    </rPh>
    <rPh sb="2" eb="4">
      <t>サイセイ</t>
    </rPh>
    <rPh sb="4" eb="7">
      <t>キョウギカイ</t>
    </rPh>
    <rPh sb="8" eb="9">
      <t>カズ</t>
    </rPh>
    <phoneticPr fontId="5"/>
  </si>
  <si>
    <t>-</t>
  </si>
  <si>
    <t>-</t>
    <phoneticPr fontId="5"/>
  </si>
  <si>
    <t>-</t>
    <phoneticPr fontId="5"/>
  </si>
  <si>
    <t>-</t>
    <phoneticPr fontId="5"/>
  </si>
  <si>
    <t>生物多様性の保全に係る各種取組の状況</t>
    <phoneticPr fontId="5"/>
  </si>
  <si>
    <t>生物多様性の保全のために必要な取組の推進</t>
    <phoneticPr fontId="5"/>
  </si>
  <si>
    <t>地域の多様な主体による自然再生の取組を支援することにより、自然環境の保全・再生を推進する。</t>
    <phoneticPr fontId="5"/>
  </si>
  <si>
    <t>自然再生協議会の設立や自然再生を進めるための技術的課題の解決等の支援を行うことにより、地域の自然再生等の取組の推進を図っている。</t>
    <phoneticPr fontId="5"/>
  </si>
  <si>
    <t>本事業により自然再生を進めるための技術的課題の解決等の支援を行うことで、自然再生協議会の数が増加し、より多くの地域で取組を拡げていくことができるため、全国の自然再生の推進に寄与することができる。</t>
    <phoneticPr fontId="5"/>
  </si>
  <si>
    <t>-</t>
    <phoneticPr fontId="5"/>
  </si>
  <si>
    <t>-</t>
    <phoneticPr fontId="5"/>
  </si>
  <si>
    <t>-</t>
    <phoneticPr fontId="5"/>
  </si>
  <si>
    <t>-</t>
    <phoneticPr fontId="5"/>
  </si>
  <si>
    <t>-</t>
    <phoneticPr fontId="5"/>
  </si>
  <si>
    <t>-</t>
    <phoneticPr fontId="5"/>
  </si>
  <si>
    <t>自然再生推進法に基づき、地域の自然再生の取組を促進することにより、生物多様性の保全に寄与していることから、国民や社会のニーズを反映している。</t>
    <phoneticPr fontId="5"/>
  </si>
  <si>
    <t>自然再生推進法の国の責務に基づき実施している。</t>
    <phoneticPr fontId="5"/>
  </si>
  <si>
    <t>自然環境の保全･再生の推進を図るため、情報収集や課題解決策の検討等は自然再生基本方針に位置づけられたものであり、必要かつ優先度の高い事業である。</t>
    <phoneticPr fontId="5"/>
  </si>
  <si>
    <t>無</t>
  </si>
  <si>
    <t>少額のものを除き、一般競争入札で選定している。</t>
    <phoneticPr fontId="5"/>
  </si>
  <si>
    <t>‐</t>
  </si>
  <si>
    <t>少額のものを除き、一般競争入札で選定しており、契約額は適切な水準となっていると考えられ、コスト等の水準は妥当である。</t>
    <phoneticPr fontId="5"/>
  </si>
  <si>
    <t>事業内容は、事業目的を達成するために必要なものに限定されている。</t>
    <phoneticPr fontId="5"/>
  </si>
  <si>
    <t>自然再生専門家会議の意見を踏まえ、自然再生推進に必要な内容について事業を実施している。</t>
    <phoneticPr fontId="5"/>
  </si>
  <si>
    <t>各事業に適した実効性の高い手段を採用し、効率化を図っている。</t>
    <phoneticPr fontId="5"/>
  </si>
  <si>
    <t>活動実績は当初見込みを上回っている。</t>
    <phoneticPr fontId="5"/>
  </si>
  <si>
    <t>報告書、パンフレットを関係団体に送付するなど十分に活用している。</t>
    <phoneticPr fontId="5"/>
  </si>
  <si>
    <t>171</t>
    <phoneticPr fontId="5"/>
  </si>
  <si>
    <t>202</t>
    <phoneticPr fontId="5"/>
  </si>
  <si>
    <t>163</t>
    <phoneticPr fontId="5"/>
  </si>
  <si>
    <t>172</t>
    <phoneticPr fontId="5"/>
  </si>
  <si>
    <t>207</t>
    <phoneticPr fontId="5"/>
  </si>
  <si>
    <t>193</t>
    <phoneticPr fontId="5"/>
  </si>
  <si>
    <t>203</t>
    <phoneticPr fontId="5"/>
  </si>
  <si>
    <t>208</t>
    <phoneticPr fontId="5"/>
  </si>
  <si>
    <r>
      <t>株式会社B</t>
    </r>
    <r>
      <rPr>
        <sz val="11"/>
        <rFont val="ＭＳ Ｐゴシック"/>
        <family val="3"/>
        <charset val="128"/>
      </rPr>
      <t>OｰGA</t>
    </r>
    <rPh sb="0" eb="4">
      <t>カブシキガイシャ</t>
    </rPh>
    <phoneticPr fontId="5"/>
  </si>
  <si>
    <t>株式会社廣済堂</t>
    <phoneticPr fontId="5"/>
  </si>
  <si>
    <t>特定非営利活動法人自然再生センター</t>
    <phoneticPr fontId="5"/>
  </si>
  <si>
    <t>公益財団法人日本生態系協会</t>
    <rPh sb="0" eb="2">
      <t>コウエキ</t>
    </rPh>
    <rPh sb="2" eb="6">
      <t>ザイダンホウジン</t>
    </rPh>
    <rPh sb="6" eb="8">
      <t>ニホン</t>
    </rPh>
    <rPh sb="8" eb="11">
      <t>セイタイケイ</t>
    </rPh>
    <rPh sb="11" eb="13">
      <t>キョウカイ</t>
    </rPh>
    <phoneticPr fontId="5"/>
  </si>
  <si>
    <t>-</t>
    <phoneticPr fontId="5"/>
  </si>
  <si>
    <t>-</t>
    <phoneticPr fontId="5"/>
  </si>
  <si>
    <t>-</t>
    <phoneticPr fontId="5"/>
  </si>
  <si>
    <t>-</t>
    <phoneticPr fontId="5"/>
  </si>
  <si>
    <t>自然再生専門家会議開催支援等業務</t>
    <rPh sb="0" eb="2">
      <t>シゼン</t>
    </rPh>
    <rPh sb="2" eb="4">
      <t>サイセイ</t>
    </rPh>
    <rPh sb="4" eb="7">
      <t>センモンカ</t>
    </rPh>
    <rPh sb="7" eb="9">
      <t>カイギ</t>
    </rPh>
    <rPh sb="9" eb="11">
      <t>カイサイ</t>
    </rPh>
    <rPh sb="11" eb="14">
      <t>シエンナド</t>
    </rPh>
    <rPh sb="14" eb="16">
      <t>ギョウム</t>
    </rPh>
    <phoneticPr fontId="5"/>
  </si>
  <si>
    <t>ウェブサイトデザイン改修業務</t>
    <rPh sb="10" eb="12">
      <t>カイシュウ</t>
    </rPh>
    <rPh sb="12" eb="14">
      <t>ギョウム</t>
    </rPh>
    <phoneticPr fontId="5"/>
  </si>
  <si>
    <t>社会学的評価手法の試行・検討業務</t>
    <phoneticPr fontId="5"/>
  </si>
  <si>
    <t>生態系ネットワーク事例収集等業務</t>
    <rPh sb="0" eb="3">
      <t>セイタイケイ</t>
    </rPh>
    <rPh sb="9" eb="11">
      <t>ジレイ</t>
    </rPh>
    <rPh sb="11" eb="13">
      <t>シュウシュウ</t>
    </rPh>
    <rPh sb="13" eb="14">
      <t>ナド</t>
    </rPh>
    <rPh sb="14" eb="16">
      <t>ギョウム</t>
    </rPh>
    <phoneticPr fontId="5"/>
  </si>
  <si>
    <t>A.株式会社ＢＯ－ＧＡ</t>
    <phoneticPr fontId="5"/>
  </si>
  <si>
    <t>B.株式会社廣済堂</t>
    <phoneticPr fontId="5"/>
  </si>
  <si>
    <t>C.特定非営利活動法人自然再生センター</t>
    <phoneticPr fontId="5"/>
  </si>
  <si>
    <t>D.公益財団法人日本生態系協会</t>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</si>
  <si>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</si>
  <si>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</si>
  <si>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</si>
  <si>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消耗品費</t>
    <rPh sb="0" eb="3">
      <t>ショウモウヒン</t>
    </rPh>
    <rPh sb="3" eb="4">
      <t>ヒ</t>
    </rPh>
    <phoneticPr fontId="5"/>
  </si>
  <si>
    <t>一般管理費</t>
    <rPh sb="0" eb="2">
      <t>イッパン</t>
    </rPh>
    <rPh sb="2" eb="5">
      <t>カンリヒ</t>
    </rPh>
    <phoneticPr fontId="5"/>
  </si>
  <si>
    <t>消費税</t>
    <rPh sb="0" eb="3">
      <t>ショウヒゼイ</t>
    </rPh>
    <phoneticPr fontId="5"/>
  </si>
  <si>
    <t>その他</t>
    <rPh sb="2" eb="3">
      <t>タ</t>
    </rPh>
    <phoneticPr fontId="5"/>
  </si>
  <si>
    <t>取組調査、専門家会議の運営等</t>
    <rPh sb="0" eb="2">
      <t>トリクミ</t>
    </rPh>
    <rPh sb="2" eb="4">
      <t>チョウサ</t>
    </rPh>
    <rPh sb="5" eb="8">
      <t>センモンカ</t>
    </rPh>
    <rPh sb="8" eb="10">
      <t>カイギ</t>
    </rPh>
    <rPh sb="11" eb="14">
      <t>ウンエイナド</t>
    </rPh>
    <phoneticPr fontId="5"/>
  </si>
  <si>
    <t>専門家謝金等</t>
    <rPh sb="0" eb="3">
      <t>センモンカ</t>
    </rPh>
    <rPh sb="3" eb="5">
      <t>シャキン</t>
    </rPh>
    <rPh sb="5" eb="6">
      <t>ナド</t>
    </rPh>
    <phoneticPr fontId="5"/>
  </si>
  <si>
    <t>謝金</t>
    <rPh sb="0" eb="2">
      <t>シャキン</t>
    </rPh>
    <phoneticPr fontId="5"/>
  </si>
  <si>
    <t>意見交換会会場借料等</t>
    <rPh sb="0" eb="2">
      <t>イケン</t>
    </rPh>
    <rPh sb="2" eb="5">
      <t>コウカンカイ</t>
    </rPh>
    <rPh sb="5" eb="7">
      <t>カイジョウ</t>
    </rPh>
    <rPh sb="7" eb="9">
      <t>シャクリョウ</t>
    </rPh>
    <rPh sb="9" eb="10">
      <t>ナド</t>
    </rPh>
    <phoneticPr fontId="5"/>
  </si>
  <si>
    <t>印刷製本費、会議費等</t>
    <rPh sb="0" eb="2">
      <t>インサツ</t>
    </rPh>
    <rPh sb="2" eb="4">
      <t>セイホン</t>
    </rPh>
    <rPh sb="4" eb="5">
      <t>ヒ</t>
    </rPh>
    <rPh sb="6" eb="9">
      <t>カイギヒ</t>
    </rPh>
    <rPh sb="9" eb="10">
      <t>トウ</t>
    </rPh>
    <phoneticPr fontId="5"/>
  </si>
  <si>
    <t>複写費（会議資料）等</t>
    <rPh sb="0" eb="2">
      <t>フクシャ</t>
    </rPh>
    <rPh sb="2" eb="3">
      <t>ヒ</t>
    </rPh>
    <rPh sb="4" eb="6">
      <t>カイギ</t>
    </rPh>
    <rPh sb="6" eb="8">
      <t>シリョウ</t>
    </rPh>
    <rPh sb="9" eb="10">
      <t>ナド</t>
    </rPh>
    <phoneticPr fontId="5"/>
  </si>
  <si>
    <t>百万円未満のため未記載</t>
    <rPh sb="0" eb="2">
      <t>ヒャクマン</t>
    </rPh>
    <rPh sb="2" eb="5">
      <t>エンミマン</t>
    </rPh>
    <rPh sb="8" eb="11">
      <t>ミキサイ</t>
    </rPh>
    <phoneticPr fontId="5"/>
  </si>
  <si>
    <t>不用の発生は請負差によるもの。</t>
    <phoneticPr fontId="5"/>
  </si>
  <si>
    <t>新たに自然再生協議会が設立されるなど、自然再生の取組は着実に進められている。しかしながら、目標値には未だ達していないため、自然再生協議会設立の推進に向けて引き続きの対応が必要である。</t>
    <rPh sb="0" eb="1">
      <t>アラ</t>
    </rPh>
    <rPh sb="7" eb="10">
      <t>キョウギカイ</t>
    </rPh>
    <rPh sb="11" eb="13">
      <t>セツリツ</t>
    </rPh>
    <rPh sb="45" eb="48">
      <t>モクヒョウチ</t>
    </rPh>
    <rPh sb="50" eb="51">
      <t>イマ</t>
    </rPh>
    <rPh sb="52" eb="53">
      <t>タッ</t>
    </rPh>
    <phoneticPr fontId="5"/>
  </si>
  <si>
    <t>環境省ウェブページ　自然の再生
http://www.env.go.jp/seisaku/list/nature-saisei.html</t>
    <phoneticPr fontId="5"/>
  </si>
  <si>
    <t>専門家旅費、請負者旅費</t>
    <rPh sb="0" eb="3">
      <t>センモンカ</t>
    </rPh>
    <rPh sb="3" eb="5">
      <t>リョヒ</t>
    </rPh>
    <rPh sb="6" eb="8">
      <t>ウケオイ</t>
    </rPh>
    <rPh sb="8" eb="9">
      <t>シャ</t>
    </rPh>
    <rPh sb="9" eb="11">
      <t>リョヒ</t>
    </rPh>
    <phoneticPr fontId="5"/>
  </si>
  <si>
    <t>新たな自然再生協議会が設立され、自然再生に係る取組の広がりが見られた。新たな協議会設立に向けて適切に対応している。</t>
    <rPh sb="3" eb="5">
      <t>シゼン</t>
    </rPh>
    <rPh sb="5" eb="7">
      <t>サイセイ</t>
    </rPh>
    <rPh sb="7" eb="10">
      <t>キョウギカイ</t>
    </rPh>
    <rPh sb="11" eb="13">
      <t>セツリツ</t>
    </rPh>
    <rPh sb="16" eb="18">
      <t>シゼン</t>
    </rPh>
    <rPh sb="18" eb="20">
      <t>サイセイ</t>
    </rPh>
    <rPh sb="21" eb="22">
      <t>カカ</t>
    </rPh>
    <rPh sb="23" eb="25">
      <t>トリクミ</t>
    </rPh>
    <rPh sb="26" eb="27">
      <t>ヒロ</t>
    </rPh>
    <rPh sb="30" eb="31">
      <t>ミ</t>
    </rPh>
    <rPh sb="35" eb="36">
      <t>アラ</t>
    </rPh>
    <rPh sb="38" eb="41">
      <t>キョウギカイ</t>
    </rPh>
    <rPh sb="41" eb="43">
      <t>セツリツ</t>
    </rPh>
    <rPh sb="44" eb="45">
      <t>ム</t>
    </rPh>
    <rPh sb="47" eb="49">
      <t>テキセツ</t>
    </rPh>
    <rPh sb="50" eb="52">
      <t>タイオウ</t>
    </rPh>
    <phoneticPr fontId="5"/>
  </si>
  <si>
    <t>-</t>
    <phoneticPr fontId="5"/>
  </si>
  <si>
    <t>-</t>
    <phoneticPr fontId="5"/>
  </si>
  <si>
    <t>-</t>
    <phoneticPr fontId="5"/>
  </si>
  <si>
    <t>外部有識者点検対象外</t>
    <rPh sb="0" eb="10">
      <t>ガイブユウシキシャテンケンタイショウガイ</t>
    </rPh>
    <phoneticPr fontId="5"/>
  </si>
  <si>
    <t>地域の自然再生の取組を推進するための自然再生協議会設立に向けて、引き続き事業の必要性や効果を検討した上で、効率的な予算執行に努めること。</t>
    <phoneticPr fontId="5"/>
  </si>
  <si>
    <t>引き続き、効果的かつ効率的に自然再生の取組推進に向けた事業を実施する。また、新たな自然再生協議会の設立に向けては、普及啓発や地域の課題を解決していくための支援を引き続き実施するとともに、自然再生協議会を設立することのメリットを明確にするなど、必要な対応を検討する。</t>
    <phoneticPr fontId="5"/>
  </si>
  <si>
    <t>効率的な予算の執行に努めつつ、新たな自然再生協議会の設立等に向けて、課題解決等の支援を行うとともに一層の普及啓発を図り、地域の自然再生の取組を推進する。</t>
    <rPh sb="0" eb="3">
      <t>コウリツテキ</t>
    </rPh>
    <rPh sb="4" eb="6">
      <t>ヨサン</t>
    </rPh>
    <rPh sb="7" eb="9">
      <t>シッコウ</t>
    </rPh>
    <rPh sb="10" eb="11">
      <t>ツト</t>
    </rPh>
    <rPh sb="15" eb="16">
      <t>アラ</t>
    </rPh>
    <rPh sb="18" eb="20">
      <t>シゼン</t>
    </rPh>
    <rPh sb="20" eb="22">
      <t>サイセイ</t>
    </rPh>
    <rPh sb="22" eb="24">
      <t>キョウギ</t>
    </rPh>
    <rPh sb="24" eb="25">
      <t>カイ</t>
    </rPh>
    <rPh sb="26" eb="28">
      <t>セツリツ</t>
    </rPh>
    <rPh sb="28" eb="29">
      <t>ナド</t>
    </rPh>
    <rPh sb="30" eb="31">
      <t>ム</t>
    </rPh>
    <rPh sb="34" eb="36">
      <t>カダイ</t>
    </rPh>
    <rPh sb="49" eb="51">
      <t>イッソウ</t>
    </rPh>
    <rPh sb="52" eb="54">
      <t>フキュウ</t>
    </rPh>
    <rPh sb="54" eb="56">
      <t>ケイハツ</t>
    </rPh>
    <rPh sb="57" eb="58">
      <t>ハカ</t>
    </rPh>
    <rPh sb="60" eb="62">
      <t>チイキ</t>
    </rPh>
    <rPh sb="63" eb="65">
      <t>シゼン</t>
    </rPh>
    <rPh sb="65" eb="67">
      <t>サイセイ</t>
    </rPh>
    <rPh sb="68" eb="70">
      <t>トリクミ</t>
    </rPh>
    <rPh sb="71" eb="73">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</si>
</sst>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40525</xdr:colOff>
      <xdr:row>741</xdr:row>
      <xdr:rowOff>92676</xdr:rowOff>
    </xdr:from>
    <xdr:to>
      <xdr:col>33</xdr:col>
      <xdr:colOff>45018</xdr:colOff>
      <xdr:row>742</xdr:row>
      <xdr:rowOff>276795</xdr:rowOff>
    </xdr:to>
    <xdr:sp macro="" textlink="">
      <xdr:nvSpPr>
        <xdr:cNvPr id="3" name="テキスト ボックス 2"/>
        <xdr:cNvSpPr txBox="1"/>
      </xdr:nvSpPr>
      <xdr:spPr>
        <a:xfrm>
          <a:off x="4488957" y="43784108"/>
          <a:ext cx="1672656" cy="544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lnSpc>
              <a:spcPts val="1300"/>
            </a:lnSpc>
          </a:pPr>
          <a:r>
            <a:rPr kumimoji="1" lang="ja-JP" altLang="en-US" sz="1100"/>
            <a:t>８．１４百万円</a:t>
          </a:r>
        </a:p>
      </xdr:txBody>
    </xdr:sp>
    <xdr:clientData/>
  </xdr:twoCellAnchor>
  <xdr:twoCellAnchor>
    <xdr:from>
      <xdr:col>20</xdr:col>
      <xdr:colOff>73043</xdr:colOff>
      <xdr:row>743</xdr:row>
      <xdr:rowOff>152458</xdr:rowOff>
    </xdr:from>
    <xdr:to>
      <xdr:col>36</xdr:col>
      <xdr:colOff>125489</xdr:colOff>
      <xdr:row>748</xdr:row>
      <xdr:rowOff>105032</xdr:rowOff>
    </xdr:to>
    <xdr:sp macro="" textlink="">
      <xdr:nvSpPr>
        <xdr:cNvPr id="4" name="大かっこ 3"/>
        <xdr:cNvSpPr/>
      </xdr:nvSpPr>
      <xdr:spPr bwMode="auto">
        <a:xfrm>
          <a:off x="3780070" y="44564701"/>
          <a:ext cx="3018068" cy="1734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twoCellAnchor>
    <xdr:from>
      <xdr:col>28</xdr:col>
      <xdr:colOff>96178</xdr:colOff>
      <xdr:row>748</xdr:row>
      <xdr:rowOff>152961</xdr:rowOff>
    </xdr:from>
    <xdr:to>
      <xdr:col>28</xdr:col>
      <xdr:colOff>96178</xdr:colOff>
      <xdr:row>750</xdr:row>
      <xdr:rowOff>132146</xdr:rowOff>
    </xdr:to>
    <xdr:cxnSp macro="">
      <xdr:nvCxnSpPr>
        <xdr:cNvPr id="5" name="直線コネクタ 4"/>
        <xdr:cNvCxnSpPr/>
      </xdr:nvCxnSpPr>
      <xdr:spPr>
        <a:xfrm>
          <a:off x="5286016" y="46346637"/>
          <a:ext cx="0" cy="699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750</xdr:row>
      <xdr:rowOff>111400</xdr:rowOff>
    </xdr:from>
    <xdr:to>
      <xdr:col>42</xdr:col>
      <xdr:colOff>172306</xdr:colOff>
      <xdr:row>750</xdr:row>
      <xdr:rowOff>111400</xdr:rowOff>
    </xdr:to>
    <xdr:cxnSp macro="">
      <xdr:nvCxnSpPr>
        <xdr:cNvPr id="6" name="直線コネクタ 5"/>
        <xdr:cNvCxnSpPr/>
      </xdr:nvCxnSpPr>
      <xdr:spPr>
        <a:xfrm>
          <a:off x="2409567" y="47025886"/>
          <a:ext cx="55474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8684</xdr:colOff>
      <xdr:row>750</xdr:row>
      <xdr:rowOff>107936</xdr:rowOff>
    </xdr:from>
    <xdr:to>
      <xdr:col>13</xdr:col>
      <xdr:colOff>8684</xdr:colOff>
      <xdr:row>753</xdr:row>
      <xdr:rowOff>104156</xdr:rowOff>
    </xdr:to>
    <xdr:cxnSp macro="">
      <xdr:nvCxnSpPr>
        <xdr:cNvPr id="7" name="直線コネクタ 6"/>
        <xdr:cNvCxnSpPr/>
      </xdr:nvCxnSpPr>
      <xdr:spPr>
        <a:xfrm>
          <a:off x="2418252" y="47022422"/>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90844</xdr:colOff>
      <xdr:row>750</xdr:row>
      <xdr:rowOff>61784</xdr:rowOff>
    </xdr:from>
    <xdr:to>
      <xdr:col>28</xdr:col>
      <xdr:colOff>92676</xdr:colOff>
      <xdr:row>761</xdr:row>
      <xdr:rowOff>53006</xdr:rowOff>
    </xdr:to>
    <xdr:cxnSp macro="">
      <xdr:nvCxnSpPr>
        <xdr:cNvPr id="8" name="直線コネクタ 7"/>
        <xdr:cNvCxnSpPr/>
      </xdr:nvCxnSpPr>
      <xdr:spPr>
        <a:xfrm flipH="1">
          <a:off x="5280682" y="46976270"/>
          <a:ext cx="1832" cy="4717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167846</xdr:colOff>
      <xdr:row>750</xdr:row>
      <xdr:rowOff>109091</xdr:rowOff>
    </xdr:from>
    <xdr:to>
      <xdr:col>42</xdr:col>
      <xdr:colOff>167846</xdr:colOff>
      <xdr:row>753</xdr:row>
      <xdr:rowOff>105311</xdr:rowOff>
    </xdr:to>
    <xdr:cxnSp macro="">
      <xdr:nvCxnSpPr>
        <xdr:cNvPr id="9" name="直線コネクタ 8"/>
        <xdr:cNvCxnSpPr/>
      </xdr:nvCxnSpPr>
      <xdr:spPr>
        <a:xfrm>
          <a:off x="7952603" y="47023577"/>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8463</xdr:colOff>
      <xdr:row>761</xdr:row>
      <xdr:rowOff>56251</xdr:rowOff>
    </xdr:from>
    <xdr:to>
      <xdr:col>42</xdr:col>
      <xdr:colOff>180770</xdr:colOff>
      <xdr:row>761</xdr:row>
      <xdr:rowOff>56251</xdr:rowOff>
    </xdr:to>
    <xdr:cxnSp macro="">
      <xdr:nvCxnSpPr>
        <xdr:cNvPr id="10" name="直線コネクタ 9"/>
        <xdr:cNvCxnSpPr/>
      </xdr:nvCxnSpPr>
      <xdr:spPr>
        <a:xfrm>
          <a:off x="2418031" y="51697197"/>
          <a:ext cx="55474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17148</xdr:colOff>
      <xdr:row>761</xdr:row>
      <xdr:rowOff>52787</xdr:rowOff>
    </xdr:from>
    <xdr:to>
      <xdr:col>13</xdr:col>
      <xdr:colOff>17148</xdr:colOff>
      <xdr:row>762</xdr:row>
      <xdr:rowOff>296142</xdr:rowOff>
    </xdr:to>
    <xdr:cxnSp macro="">
      <xdr:nvCxnSpPr>
        <xdr:cNvPr id="11" name="直線コネクタ 10"/>
        <xdr:cNvCxnSpPr/>
      </xdr:nvCxnSpPr>
      <xdr:spPr>
        <a:xfrm>
          <a:off x="2426716" y="51693733"/>
          <a:ext cx="0" cy="686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176310</xdr:colOff>
      <xdr:row>761</xdr:row>
      <xdr:rowOff>53942</xdr:rowOff>
    </xdr:from>
    <xdr:to>
      <xdr:col>42</xdr:col>
      <xdr:colOff>176310</xdr:colOff>
      <xdr:row>762</xdr:row>
      <xdr:rowOff>297297</xdr:rowOff>
    </xdr:to>
    <xdr:cxnSp macro="">
      <xdr:nvCxnSpPr>
        <xdr:cNvPr id="12" name="直線コネクタ 11"/>
        <xdr:cNvCxnSpPr/>
      </xdr:nvCxnSpPr>
      <xdr:spPr>
        <a:xfrm>
          <a:off x="7961067" y="51694888"/>
          <a:ext cx="0" cy="686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113274</xdr:colOff>
      <xdr:row>754</xdr:row>
      <xdr:rowOff>181960</xdr:rowOff>
    </xdr:from>
    <xdr:to>
      <xdr:col>16</xdr:col>
      <xdr:colOff>175860</xdr:colOff>
      <xdr:row>756</xdr:row>
      <xdr:rowOff>148917</xdr:rowOff>
    </xdr:to>
    <xdr:sp macro="" textlink="">
      <xdr:nvSpPr>
        <xdr:cNvPr id="19" name="テキスト ボックス 18"/>
        <xdr:cNvSpPr txBox="1"/>
      </xdr:nvSpPr>
      <xdr:spPr>
        <a:xfrm>
          <a:off x="1596085" y="48527771"/>
          <a:ext cx="1545397"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株式会社ＢＯ－ＧＡ</a:t>
          </a:r>
          <a:endParaRPr kumimoji="1" lang="en-US" altLang="ja-JP" sz="1100"/>
        </a:p>
        <a:p>
          <a:pPr algn="ctr"/>
          <a:r>
            <a:rPr kumimoji="1" lang="ja-JP" altLang="en-US" sz="1100" i="0"/>
            <a:t>５．１８百万円</a:t>
          </a:r>
        </a:p>
      </xdr:txBody>
    </xdr:sp>
    <xdr:clientData/>
  </xdr:twoCellAnchor>
  <xdr:twoCellAnchor>
    <xdr:from>
      <xdr:col>5</xdr:col>
      <xdr:colOff>164759</xdr:colOff>
      <xdr:row>753</xdr:row>
      <xdr:rowOff>261576</xdr:rowOff>
    </xdr:from>
    <xdr:to>
      <xdr:col>20</xdr:col>
      <xdr:colOff>52145</xdr:colOff>
      <xdr:row>754</xdr:row>
      <xdr:rowOff>186764</xdr:rowOff>
    </xdr:to>
    <xdr:sp macro="" textlink="">
      <xdr:nvSpPr>
        <xdr:cNvPr id="20" name="テキスト ボックス 19"/>
        <xdr:cNvSpPr txBox="1"/>
      </xdr:nvSpPr>
      <xdr:spPr>
        <a:xfrm>
          <a:off x="1091516" y="48246981"/>
          <a:ext cx="2667656"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49631</xdr:colOff>
      <xdr:row>756</xdr:row>
      <xdr:rowOff>203918</xdr:rowOff>
    </xdr:from>
    <xdr:to>
      <xdr:col>17</xdr:col>
      <xdr:colOff>92382</xdr:colOff>
      <xdr:row>759</xdr:row>
      <xdr:rowOff>210054</xdr:rowOff>
    </xdr:to>
    <xdr:sp macro="" textlink="">
      <xdr:nvSpPr>
        <xdr:cNvPr id="21" name="大かっこ 20"/>
        <xdr:cNvSpPr/>
      </xdr:nvSpPr>
      <xdr:spPr bwMode="auto">
        <a:xfrm>
          <a:off x="1532442" y="49270540"/>
          <a:ext cx="1710913" cy="1983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effectLst/>
              <a:latin typeface="+mn-lt"/>
              <a:ea typeface="+mn-ea"/>
              <a:cs typeface="+mn-cs"/>
            </a:rPr>
            <a:t>①</a:t>
          </a:r>
          <a:r>
            <a:rPr lang="ja-JP" altLang="en-US" sz="1050">
              <a:solidFill>
                <a:schemeClr val="tx1"/>
              </a:solidFill>
              <a:effectLst/>
              <a:latin typeface="+mn-lt"/>
              <a:ea typeface="+mn-ea"/>
              <a:cs typeface="+mn-cs"/>
            </a:rPr>
            <a:t>自然再生専門家会議委員による学術的観点からの現地指導の実施</a:t>
          </a:r>
          <a:endParaRPr lang="en-US" altLang="ja-JP" sz="1050">
            <a:solidFill>
              <a:schemeClr val="tx1"/>
            </a:solidFill>
            <a:effectLst/>
            <a:latin typeface="+mn-lt"/>
            <a:ea typeface="+mn-ea"/>
            <a:cs typeface="+mn-cs"/>
          </a:endParaRPr>
        </a:p>
        <a:p>
          <a:pPr algn="l">
            <a:lnSpc>
              <a:spcPts val="1200"/>
            </a:lnSpc>
          </a:pPr>
          <a:r>
            <a:rPr lang="ja-JP" altLang="en-US" sz="1050">
              <a:solidFill>
                <a:schemeClr val="tx1"/>
              </a:solidFill>
              <a:effectLst/>
              <a:latin typeface="+mn-lt"/>
              <a:ea typeface="+mn-ea"/>
              <a:cs typeface="+mn-cs"/>
            </a:rPr>
            <a:t>②自然再生関係団体との意見交換会等を企画・運営し、自然再生の推進に係る課題の抽出等を実施。</a:t>
          </a:r>
          <a:endParaRPr lang="ja-JP" altLang="en-US" sz="1050">
            <a:solidFill>
              <a:sysClr val="windowText" lastClr="000000"/>
            </a:solidFill>
          </a:endParaRPr>
        </a:p>
      </xdr:txBody>
    </xdr:sp>
    <xdr:clientData/>
  </xdr:twoCellAnchor>
  <xdr:twoCellAnchor>
    <xdr:from>
      <xdr:col>38</xdr:col>
      <xdr:colOff>91720</xdr:colOff>
      <xdr:row>754</xdr:row>
      <xdr:rowOff>207802</xdr:rowOff>
    </xdr:from>
    <xdr:to>
      <xdr:col>46</xdr:col>
      <xdr:colOff>151901</xdr:colOff>
      <xdr:row>756</xdr:row>
      <xdr:rowOff>187761</xdr:rowOff>
    </xdr:to>
    <xdr:sp macro="" textlink="">
      <xdr:nvSpPr>
        <xdr:cNvPr id="22" name="テキスト ボックス 21"/>
        <xdr:cNvSpPr txBox="1"/>
      </xdr:nvSpPr>
      <xdr:spPr>
        <a:xfrm>
          <a:off x="7135071" y="48553613"/>
          <a:ext cx="1542992" cy="7007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株式会社廣済堂</a:t>
          </a:r>
          <a:endParaRPr kumimoji="1" lang="en-US" altLang="ja-JP" sz="1100"/>
        </a:p>
        <a:p>
          <a:pPr algn="ctr"/>
          <a:r>
            <a:rPr kumimoji="1" lang="ja-JP" altLang="en-US" sz="1100" i="0"/>
            <a:t>１百万円</a:t>
          </a:r>
        </a:p>
      </xdr:txBody>
    </xdr:sp>
    <xdr:clientData/>
  </xdr:twoCellAnchor>
  <xdr:twoCellAnchor>
    <xdr:from>
      <xdr:col>38</xdr:col>
      <xdr:colOff>25659</xdr:colOff>
      <xdr:row>756</xdr:row>
      <xdr:rowOff>411890</xdr:rowOff>
    </xdr:from>
    <xdr:to>
      <xdr:col>47</xdr:col>
      <xdr:colOff>33872</xdr:colOff>
      <xdr:row>758</xdr:row>
      <xdr:rowOff>104545</xdr:rowOff>
    </xdr:to>
    <xdr:sp macro="" textlink="">
      <xdr:nvSpPr>
        <xdr:cNvPr id="23" name="大かっこ 22"/>
        <xdr:cNvSpPr/>
      </xdr:nvSpPr>
      <xdr:spPr bwMode="auto">
        <a:xfrm>
          <a:off x="7069010" y="49478512"/>
          <a:ext cx="1676376" cy="1010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ja-JP" sz="1100">
              <a:solidFill>
                <a:schemeClr val="tx1"/>
              </a:solidFill>
              <a:effectLst/>
              <a:latin typeface="+mn-lt"/>
              <a:ea typeface="+mn-ea"/>
              <a:cs typeface="+mn-cs"/>
            </a:rPr>
            <a:t>自然再生に係る環境省ウェブサイト</a:t>
          </a:r>
          <a:r>
            <a:rPr lang="ja-JP" altLang="en-US" sz="1100">
              <a:solidFill>
                <a:schemeClr val="tx1"/>
              </a:solidFill>
              <a:effectLst/>
              <a:latin typeface="+mn-lt"/>
              <a:ea typeface="+mn-ea"/>
              <a:cs typeface="+mn-cs"/>
            </a:rPr>
            <a:t>デザインの改修を実施。</a:t>
          </a:r>
          <a:endParaRPr lang="en-US" altLang="ja-JP" sz="1050">
            <a:solidFill>
              <a:sysClr val="windowText" lastClr="000000"/>
            </a:solidFill>
          </a:endParaRPr>
        </a:p>
      </xdr:txBody>
    </xdr:sp>
    <xdr:clientData/>
  </xdr:twoCellAnchor>
  <xdr:twoCellAnchor>
    <xdr:from>
      <xdr:col>38</xdr:col>
      <xdr:colOff>54765</xdr:colOff>
      <xdr:row>753</xdr:row>
      <xdr:rowOff>267731</xdr:rowOff>
    </xdr:from>
    <xdr:to>
      <xdr:col>49</xdr:col>
      <xdr:colOff>360658</xdr:colOff>
      <xdr:row>754</xdr:row>
      <xdr:rowOff>187360</xdr:rowOff>
    </xdr:to>
    <xdr:sp macro="" textlink="">
      <xdr:nvSpPr>
        <xdr:cNvPr id="24" name="テキスト ボックス 23"/>
        <xdr:cNvSpPr txBox="1"/>
      </xdr:nvSpPr>
      <xdr:spPr>
        <a:xfrm>
          <a:off x="7098116" y="48253136"/>
          <a:ext cx="2344758" cy="28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8</xdr:col>
      <xdr:colOff>141381</xdr:colOff>
      <xdr:row>764</xdr:row>
      <xdr:rowOff>223952</xdr:rowOff>
    </xdr:from>
    <xdr:to>
      <xdr:col>19</xdr:col>
      <xdr:colOff>20595</xdr:colOff>
      <xdr:row>766</xdr:row>
      <xdr:rowOff>308106</xdr:rowOff>
    </xdr:to>
    <xdr:sp macro="" textlink="">
      <xdr:nvSpPr>
        <xdr:cNvPr id="25" name="テキスト ボックス 24"/>
        <xdr:cNvSpPr txBox="1"/>
      </xdr:nvSpPr>
      <xdr:spPr>
        <a:xfrm>
          <a:off x="1624192" y="52997601"/>
          <a:ext cx="1918079" cy="701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特定非営利活動法人</a:t>
          </a:r>
          <a:endParaRPr kumimoji="1" lang="en-US" altLang="ja-JP" sz="1100"/>
        </a:p>
        <a:p>
          <a:pPr algn="ctr"/>
          <a:r>
            <a:rPr kumimoji="1" lang="ja-JP" altLang="en-US" sz="1100"/>
            <a:t>自然再生センター</a:t>
          </a:r>
          <a:endParaRPr kumimoji="1" lang="en-US" altLang="ja-JP" sz="1100"/>
        </a:p>
        <a:p>
          <a:pPr algn="ctr"/>
          <a:r>
            <a:rPr kumimoji="1" lang="ja-JP" altLang="en-US" sz="1100" i="0"/>
            <a:t>０．９９百万円</a:t>
          </a:r>
        </a:p>
      </xdr:txBody>
    </xdr:sp>
    <xdr:clientData/>
  </xdr:twoCellAnchor>
  <xdr:twoCellAnchor>
    <xdr:from>
      <xdr:col>9</xdr:col>
      <xdr:colOff>27780</xdr:colOff>
      <xdr:row>767</xdr:row>
      <xdr:rowOff>118967</xdr:rowOff>
    </xdr:from>
    <xdr:to>
      <xdr:col>18</xdr:col>
      <xdr:colOff>62065</xdr:colOff>
      <xdr:row>771</xdr:row>
      <xdr:rowOff>30892</xdr:rowOff>
    </xdr:to>
    <xdr:sp macro="" textlink="">
      <xdr:nvSpPr>
        <xdr:cNvPr id="26" name="大かっこ 25"/>
        <xdr:cNvSpPr/>
      </xdr:nvSpPr>
      <xdr:spPr bwMode="auto">
        <a:xfrm>
          <a:off x="1695942" y="53819372"/>
          <a:ext cx="1702447" cy="1147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ja-JP" sz="1050">
              <a:solidFill>
                <a:schemeClr val="tx1"/>
              </a:solidFill>
              <a:effectLst/>
              <a:latin typeface="+mn-lt"/>
              <a:ea typeface="+mn-ea"/>
              <a:cs typeface="+mn-cs"/>
            </a:rPr>
            <a:t>自然再生協議会を対象とした社会学的評価手法の試行的実施及び結果の反映</a:t>
          </a:r>
          <a:r>
            <a:rPr lang="ja-JP" altLang="en-US" sz="1050">
              <a:solidFill>
                <a:schemeClr val="tx1"/>
              </a:solidFill>
              <a:effectLst/>
              <a:latin typeface="+mn-lt"/>
              <a:ea typeface="+mn-ea"/>
              <a:cs typeface="+mn-cs"/>
            </a:rPr>
            <a:t>を実施</a:t>
          </a:r>
          <a:r>
            <a:rPr lang="ja-JP" altLang="en-US" sz="1050">
              <a:solidFill>
                <a:sysClr val="windowText" lastClr="000000"/>
              </a:solidFill>
            </a:rPr>
            <a:t>。</a:t>
          </a:r>
          <a:endParaRPr lang="en-US" altLang="ja-JP" sz="1050">
            <a:solidFill>
              <a:sysClr val="windowText" lastClr="000000"/>
            </a:solidFill>
          </a:endParaRPr>
        </a:p>
      </xdr:txBody>
    </xdr:sp>
    <xdr:clientData/>
  </xdr:twoCellAnchor>
  <xdr:twoCellAnchor>
    <xdr:from>
      <xdr:col>38</xdr:col>
      <xdr:colOff>138872</xdr:colOff>
      <xdr:row>767</xdr:row>
      <xdr:rowOff>171624</xdr:rowOff>
    </xdr:from>
    <xdr:to>
      <xdr:col>47</xdr:col>
      <xdr:colOff>181620</xdr:colOff>
      <xdr:row>771</xdr:row>
      <xdr:rowOff>102973</xdr:rowOff>
    </xdr:to>
    <xdr:sp macro="" textlink="">
      <xdr:nvSpPr>
        <xdr:cNvPr id="27" name="大かっこ 26"/>
        <xdr:cNvSpPr/>
      </xdr:nvSpPr>
      <xdr:spPr bwMode="auto">
        <a:xfrm>
          <a:off x="7182223" y="53872029"/>
          <a:ext cx="1710911" cy="116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生態系ネットワーク構築に向けた事例等の基礎資料の収集・整理を実施。</a:t>
          </a:r>
        </a:p>
      </xdr:txBody>
    </xdr:sp>
    <xdr:clientData/>
  </xdr:twoCellAnchor>
  <xdr:twoCellAnchor>
    <xdr:from>
      <xdr:col>37</xdr:col>
      <xdr:colOff>24732</xdr:colOff>
      <xdr:row>763</xdr:row>
      <xdr:rowOff>278027</xdr:rowOff>
    </xdr:from>
    <xdr:to>
      <xdr:col>49</xdr:col>
      <xdr:colOff>148574</xdr:colOff>
      <xdr:row>764</xdr:row>
      <xdr:rowOff>268618</xdr:rowOff>
    </xdr:to>
    <xdr:sp macro="" textlink="">
      <xdr:nvSpPr>
        <xdr:cNvPr id="28" name="テキスト ボックス 27"/>
        <xdr:cNvSpPr txBox="1"/>
      </xdr:nvSpPr>
      <xdr:spPr>
        <a:xfrm>
          <a:off x="6882732" y="52742757"/>
          <a:ext cx="2348058" cy="299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39</xdr:col>
      <xdr:colOff>69069</xdr:colOff>
      <xdr:row>764</xdr:row>
      <xdr:rowOff>232419</xdr:rowOff>
    </xdr:from>
    <xdr:to>
      <xdr:col>47</xdr:col>
      <xdr:colOff>131652</xdr:colOff>
      <xdr:row>767</xdr:row>
      <xdr:rowOff>7654</xdr:rowOff>
    </xdr:to>
    <xdr:sp macro="" textlink="">
      <xdr:nvSpPr>
        <xdr:cNvPr id="29" name="テキスト ボックス 28"/>
        <xdr:cNvSpPr txBox="1"/>
      </xdr:nvSpPr>
      <xdr:spPr>
        <a:xfrm>
          <a:off x="7297772" y="53006068"/>
          <a:ext cx="1545394" cy="701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公益財団法人</a:t>
          </a:r>
          <a:endParaRPr kumimoji="1" lang="en-US" altLang="ja-JP" sz="1100"/>
        </a:p>
        <a:p>
          <a:pPr algn="ctr"/>
          <a:r>
            <a:rPr kumimoji="1" lang="ja-JP" altLang="en-US" sz="1100"/>
            <a:t>日本生態系協会</a:t>
          </a:r>
          <a:endParaRPr kumimoji="1" lang="en-US" altLang="ja-JP" sz="1100"/>
        </a:p>
        <a:p>
          <a:pPr algn="ctr"/>
          <a:r>
            <a:rPr kumimoji="1" lang="ja-JP" altLang="en-US" sz="1100" i="0"/>
            <a:t>０．９７百万円</a:t>
          </a:r>
        </a:p>
      </xdr:txBody>
    </xdr:sp>
    <xdr:clientData/>
  </xdr:twoCellAnchor>
  <xdr:twoCellAnchor>
    <xdr:from>
      <xdr:col>7</xdr:col>
      <xdr:colOff>102973</xdr:colOff>
      <xdr:row>763</xdr:row>
      <xdr:rowOff>279918</xdr:rowOff>
    </xdr:from>
    <xdr:to>
      <xdr:col>20</xdr:col>
      <xdr:colOff>41463</xdr:colOff>
      <xdr:row>764</xdr:row>
      <xdr:rowOff>270509</xdr:rowOff>
    </xdr:to>
    <xdr:sp macro="" textlink="">
      <xdr:nvSpPr>
        <xdr:cNvPr id="30" name="テキスト ボックス 29"/>
        <xdr:cNvSpPr txBox="1"/>
      </xdr:nvSpPr>
      <xdr:spPr>
        <a:xfrm>
          <a:off x="1400432" y="52744648"/>
          <a:ext cx="2348058" cy="299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0" zoomScale="74" zoomScaleNormal="75" zoomScaleSheetLayoutView="74" zoomScalePageLayoutView="85" workbookViewId="0">
      <selection activeCell="G134" sqref="G134:X135"/>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203</v>
      </c>
      <c r="AT2" s="940"/>
      <c r="AU2" s="940"/>
      <c r="AV2" s="52" t="str">
        <f>IF(AW2="", "", "-")</f>
        <v/>
      </c>
      <c r="AW2" s="911"/>
      <c r="AX2" s="911"/>
    </row>
    <row r="3" spans="1:50" ht="21" customHeight="1" thickBot="1" x14ac:dyDescent="0.25">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9</v>
      </c>
      <c r="Q13" s="658"/>
      <c r="R13" s="658"/>
      <c r="S13" s="658"/>
      <c r="T13" s="658"/>
      <c r="U13" s="658"/>
      <c r="V13" s="659"/>
      <c r="W13" s="657">
        <v>9</v>
      </c>
      <c r="X13" s="658"/>
      <c r="Y13" s="658"/>
      <c r="Z13" s="658"/>
      <c r="AA13" s="658"/>
      <c r="AB13" s="658"/>
      <c r="AC13" s="659"/>
      <c r="AD13" s="657">
        <v>10</v>
      </c>
      <c r="AE13" s="658"/>
      <c r="AF13" s="658"/>
      <c r="AG13" s="658"/>
      <c r="AH13" s="658"/>
      <c r="AI13" s="658"/>
      <c r="AJ13" s="659"/>
      <c r="AK13" s="657">
        <v>11</v>
      </c>
      <c r="AL13" s="658"/>
      <c r="AM13" s="658"/>
      <c r="AN13" s="658"/>
      <c r="AO13" s="658"/>
      <c r="AP13" s="658"/>
      <c r="AQ13" s="659"/>
      <c r="AR13" s="919">
        <v>11</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578</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578</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579</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9</v>
      </c>
      <c r="Q18" s="879"/>
      <c r="R18" s="879"/>
      <c r="S18" s="879"/>
      <c r="T18" s="879"/>
      <c r="U18" s="879"/>
      <c r="V18" s="880"/>
      <c r="W18" s="878">
        <f>SUM(W13:AC17)</f>
        <v>9</v>
      </c>
      <c r="X18" s="879"/>
      <c r="Y18" s="879"/>
      <c r="Z18" s="879"/>
      <c r="AA18" s="879"/>
      <c r="AB18" s="879"/>
      <c r="AC18" s="880"/>
      <c r="AD18" s="878">
        <f>SUM(AD13:AJ17)</f>
        <v>10</v>
      </c>
      <c r="AE18" s="879"/>
      <c r="AF18" s="879"/>
      <c r="AG18" s="879"/>
      <c r="AH18" s="879"/>
      <c r="AI18" s="879"/>
      <c r="AJ18" s="880"/>
      <c r="AK18" s="878">
        <f>SUM(AK13:AQ17)</f>
        <v>11</v>
      </c>
      <c r="AL18" s="879"/>
      <c r="AM18" s="879"/>
      <c r="AN18" s="879"/>
      <c r="AO18" s="879"/>
      <c r="AP18" s="879"/>
      <c r="AQ18" s="880"/>
      <c r="AR18" s="878">
        <f>SUM(AR13:AX17)</f>
        <v>11</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9</v>
      </c>
      <c r="Q19" s="658"/>
      <c r="R19" s="658"/>
      <c r="S19" s="658"/>
      <c r="T19" s="658"/>
      <c r="U19" s="658"/>
      <c r="V19" s="659"/>
      <c r="W19" s="657">
        <v>8</v>
      </c>
      <c r="X19" s="658"/>
      <c r="Y19" s="658"/>
      <c r="Z19" s="658"/>
      <c r="AA19" s="658"/>
      <c r="AB19" s="658"/>
      <c r="AC19" s="659"/>
      <c r="AD19" s="657">
        <v>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9">
        <f>IF(P18=0, "-", SUM(P19)/P18)</f>
        <v>1</v>
      </c>
      <c r="Q20" s="319"/>
      <c r="R20" s="319"/>
      <c r="S20" s="319"/>
      <c r="T20" s="319"/>
      <c r="U20" s="319"/>
      <c r="V20" s="319"/>
      <c r="W20" s="319">
        <f t="shared" ref="W20" si="0">IF(W18=0, "-", SUM(W19)/W18)</f>
        <v>0.88888888888888884</v>
      </c>
      <c r="X20" s="319"/>
      <c r="Y20" s="319"/>
      <c r="Z20" s="319"/>
      <c r="AA20" s="319"/>
      <c r="AB20" s="319"/>
      <c r="AC20" s="319"/>
      <c r="AD20" s="319">
        <f t="shared" ref="AD20" si="1">IF(AD18=0, "-", SUM(AD19)/AD18)</f>
        <v>0.8</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7" t="s">
        <v>476</v>
      </c>
      <c r="H21" s="318"/>
      <c r="I21" s="318"/>
      <c r="J21" s="318"/>
      <c r="K21" s="318"/>
      <c r="L21" s="318"/>
      <c r="M21" s="318"/>
      <c r="N21" s="318"/>
      <c r="O21" s="318"/>
      <c r="P21" s="319">
        <f>IF(P19=0, "-", SUM(P19)/SUM(P13,P14))</f>
        <v>1</v>
      </c>
      <c r="Q21" s="319"/>
      <c r="R21" s="319"/>
      <c r="S21" s="319"/>
      <c r="T21" s="319"/>
      <c r="U21" s="319"/>
      <c r="V21" s="319"/>
      <c r="W21" s="319">
        <f t="shared" ref="W21" si="2">IF(W19=0, "-", SUM(W19)/SUM(W13,W14))</f>
        <v>0.88888888888888884</v>
      </c>
      <c r="X21" s="319"/>
      <c r="Y21" s="319"/>
      <c r="Z21" s="319"/>
      <c r="AA21" s="319"/>
      <c r="AB21" s="319"/>
      <c r="AC21" s="319"/>
      <c r="AD21" s="319">
        <f t="shared" ref="AD21" si="3">IF(AD19=0, "-", SUM(AD19)/SUM(AD13,AD14))</f>
        <v>0.8</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x14ac:dyDescent="0.2">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580</v>
      </c>
      <c r="H23" s="953"/>
      <c r="I23" s="953"/>
      <c r="J23" s="953"/>
      <c r="K23" s="953"/>
      <c r="L23" s="953"/>
      <c r="M23" s="953"/>
      <c r="N23" s="953"/>
      <c r="O23" s="954"/>
      <c r="P23" s="919">
        <v>11</v>
      </c>
      <c r="Q23" s="920"/>
      <c r="R23" s="920"/>
      <c r="S23" s="920"/>
      <c r="T23" s="920"/>
      <c r="U23" s="920"/>
      <c r="V23" s="937"/>
      <c r="W23" s="919">
        <v>11</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idden="1" x14ac:dyDescent="0.2">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456</v>
      </c>
      <c r="H29" s="962"/>
      <c r="I29" s="962"/>
      <c r="J29" s="962"/>
      <c r="K29" s="962"/>
      <c r="L29" s="962"/>
      <c r="M29" s="962"/>
      <c r="N29" s="962"/>
      <c r="O29" s="963"/>
      <c r="P29" s="933">
        <f>AK13</f>
        <v>11</v>
      </c>
      <c r="Q29" s="934"/>
      <c r="R29" s="934"/>
      <c r="S29" s="934"/>
      <c r="T29" s="934"/>
      <c r="U29" s="934"/>
      <c r="V29" s="935"/>
      <c r="W29" s="933">
        <f>AR13</f>
        <v>11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32</v>
      </c>
      <c r="AV31" s="199"/>
      <c r="AW31" s="398" t="s">
        <v>300</v>
      </c>
      <c r="AX31" s="399"/>
    </row>
    <row r="32" spans="1:50" ht="23.25" customHeight="1" x14ac:dyDescent="0.2">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25</v>
      </c>
      <c r="AF32" s="219"/>
      <c r="AG32" s="219"/>
      <c r="AH32" s="219"/>
      <c r="AI32" s="218">
        <v>25</v>
      </c>
      <c r="AJ32" s="219"/>
      <c r="AK32" s="219"/>
      <c r="AL32" s="219"/>
      <c r="AM32" s="218">
        <v>26</v>
      </c>
      <c r="AN32" s="219"/>
      <c r="AO32" s="219"/>
      <c r="AP32" s="219"/>
      <c r="AQ32" s="340" t="s">
        <v>577</v>
      </c>
      <c r="AR32" s="207"/>
      <c r="AS32" s="207"/>
      <c r="AT32" s="341"/>
      <c r="AU32" s="219" t="s">
        <v>579</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33</v>
      </c>
      <c r="AF33" s="219"/>
      <c r="AG33" s="219"/>
      <c r="AH33" s="219"/>
      <c r="AI33" s="218">
        <v>33</v>
      </c>
      <c r="AJ33" s="219"/>
      <c r="AK33" s="219"/>
      <c r="AL33" s="219"/>
      <c r="AM33" s="218">
        <v>33</v>
      </c>
      <c r="AN33" s="219"/>
      <c r="AO33" s="219"/>
      <c r="AP33" s="219"/>
      <c r="AQ33" s="340" t="s">
        <v>577</v>
      </c>
      <c r="AR33" s="207"/>
      <c r="AS33" s="207"/>
      <c r="AT33" s="341"/>
      <c r="AU33" s="219">
        <v>33</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76</v>
      </c>
      <c r="AF34" s="219"/>
      <c r="AG34" s="219"/>
      <c r="AH34" s="219"/>
      <c r="AI34" s="218">
        <v>76</v>
      </c>
      <c r="AJ34" s="219"/>
      <c r="AK34" s="219"/>
      <c r="AL34" s="219"/>
      <c r="AM34" s="218">
        <v>79</v>
      </c>
      <c r="AN34" s="219"/>
      <c r="AO34" s="219"/>
      <c r="AP34" s="219"/>
      <c r="AQ34" s="340" t="s">
        <v>577</v>
      </c>
      <c r="AR34" s="207"/>
      <c r="AS34" s="207"/>
      <c r="AT34" s="341"/>
      <c r="AU34" s="219" t="s">
        <v>577</v>
      </c>
      <c r="AV34" s="219"/>
      <c r="AW34" s="219"/>
      <c r="AX34" s="221"/>
    </row>
    <row r="35" spans="1:50" ht="23.25" customHeight="1" x14ac:dyDescent="0.2">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589</v>
      </c>
      <c r="AR38" s="200"/>
      <c r="AS38" s="133" t="s">
        <v>355</v>
      </c>
      <c r="AT38" s="134"/>
      <c r="AU38" s="199">
        <v>32</v>
      </c>
      <c r="AV38" s="199"/>
      <c r="AW38" s="398" t="s">
        <v>300</v>
      </c>
      <c r="AX38" s="399"/>
    </row>
    <row r="39" spans="1:50" ht="23.25" customHeight="1" x14ac:dyDescent="0.2">
      <c r="A39" s="403"/>
      <c r="B39" s="401"/>
      <c r="C39" s="401"/>
      <c r="D39" s="401"/>
      <c r="E39" s="401"/>
      <c r="F39" s="402"/>
      <c r="G39" s="564" t="s">
        <v>585</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588</v>
      </c>
      <c r="AC39" s="461"/>
      <c r="AD39" s="461"/>
      <c r="AE39" s="218">
        <v>40</v>
      </c>
      <c r="AF39" s="219"/>
      <c r="AG39" s="219"/>
      <c r="AH39" s="219"/>
      <c r="AI39" s="218">
        <v>42</v>
      </c>
      <c r="AJ39" s="219"/>
      <c r="AK39" s="219"/>
      <c r="AL39" s="219"/>
      <c r="AM39" s="218">
        <v>42</v>
      </c>
      <c r="AN39" s="219"/>
      <c r="AO39" s="219"/>
      <c r="AP39" s="219"/>
      <c r="AQ39" s="340" t="s">
        <v>577</v>
      </c>
      <c r="AR39" s="207"/>
      <c r="AS39" s="207"/>
      <c r="AT39" s="341"/>
      <c r="AU39" s="219" t="s">
        <v>590</v>
      </c>
      <c r="AV39" s="219"/>
      <c r="AW39" s="219"/>
      <c r="AX39" s="221"/>
    </row>
    <row r="40" spans="1:50" ht="23.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588</v>
      </c>
      <c r="AC40" s="523"/>
      <c r="AD40" s="523"/>
      <c r="AE40" s="218">
        <v>47</v>
      </c>
      <c r="AF40" s="219"/>
      <c r="AG40" s="219"/>
      <c r="AH40" s="219"/>
      <c r="AI40" s="218">
        <v>47</v>
      </c>
      <c r="AJ40" s="219"/>
      <c r="AK40" s="219"/>
      <c r="AL40" s="219"/>
      <c r="AM40" s="218">
        <v>47</v>
      </c>
      <c r="AN40" s="219"/>
      <c r="AO40" s="219"/>
      <c r="AP40" s="219"/>
      <c r="AQ40" s="340" t="s">
        <v>578</v>
      </c>
      <c r="AR40" s="207"/>
      <c r="AS40" s="207"/>
      <c r="AT40" s="341"/>
      <c r="AU40" s="219">
        <v>47</v>
      </c>
      <c r="AV40" s="219"/>
      <c r="AW40" s="219"/>
      <c r="AX40" s="221"/>
    </row>
    <row r="41" spans="1:50" ht="23.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85</v>
      </c>
      <c r="AF41" s="219"/>
      <c r="AG41" s="219"/>
      <c r="AH41" s="219"/>
      <c r="AI41" s="218">
        <v>89</v>
      </c>
      <c r="AJ41" s="219"/>
      <c r="AK41" s="219"/>
      <c r="AL41" s="219"/>
      <c r="AM41" s="218">
        <v>89</v>
      </c>
      <c r="AN41" s="219"/>
      <c r="AO41" s="219"/>
      <c r="AP41" s="219"/>
      <c r="AQ41" s="340" t="s">
        <v>577</v>
      </c>
      <c r="AR41" s="207"/>
      <c r="AS41" s="207"/>
      <c r="AT41" s="341"/>
      <c r="AU41" s="219" t="s">
        <v>578</v>
      </c>
      <c r="AV41" s="219"/>
      <c r="AW41" s="219"/>
      <c r="AX41" s="221"/>
    </row>
    <row r="42" spans="1:50" ht="23.25" customHeight="1" x14ac:dyDescent="0.2">
      <c r="A42" s="226" t="s">
        <v>503</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477</v>
      </c>
      <c r="B70" s="476"/>
      <c r="C70" s="476"/>
      <c r="D70" s="476"/>
      <c r="E70" s="476"/>
      <c r="F70" s="477"/>
      <c r="G70" s="256" t="s">
        <v>357</v>
      </c>
      <c r="H70" s="308"/>
      <c r="I70" s="308"/>
      <c r="J70" s="308"/>
      <c r="K70" s="308"/>
      <c r="L70" s="308"/>
      <c r="M70" s="308"/>
      <c r="N70" s="308"/>
      <c r="O70" s="308"/>
      <c r="P70" s="308"/>
      <c r="Q70" s="308"/>
      <c r="R70" s="308"/>
      <c r="S70" s="308"/>
      <c r="T70" s="308"/>
      <c r="U70" s="308"/>
      <c r="V70" s="308"/>
      <c r="W70" s="311" t="s">
        <v>492</v>
      </c>
      <c r="X70" s="312"/>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2">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2">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hidden="1" customHeight="1" x14ac:dyDescent="0.2">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287"/>
      <c r="AU102" s="273"/>
      <c r="AV102" s="274"/>
      <c r="AW102" s="274"/>
      <c r="AX102" s="287"/>
    </row>
    <row r="103" spans="1:60" ht="31.5" hidden="1"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287"/>
    </row>
    <row r="106" spans="1:60" ht="31.5"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287"/>
    </row>
    <row r="109" spans="1:60" ht="31.5"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287"/>
    </row>
    <row r="112" spans="1:60" ht="31.5"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customHeight="1" x14ac:dyDescent="0.2">
      <c r="A113" s="422"/>
      <c r="B113" s="423"/>
      <c r="C113" s="423"/>
      <c r="D113" s="423"/>
      <c r="E113" s="423"/>
      <c r="F113" s="424"/>
      <c r="G113" s="105" t="s">
        <v>591</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461" t="s">
        <v>593</v>
      </c>
      <c r="AC113" s="461"/>
      <c r="AD113" s="461"/>
      <c r="AE113" s="218">
        <v>3</v>
      </c>
      <c r="AF113" s="219"/>
      <c r="AG113" s="219"/>
      <c r="AH113" s="220"/>
      <c r="AI113" s="218">
        <v>4</v>
      </c>
      <c r="AJ113" s="219"/>
      <c r="AK113" s="219"/>
      <c r="AL113" s="220"/>
      <c r="AM113" s="218">
        <v>4</v>
      </c>
      <c r="AN113" s="219"/>
      <c r="AO113" s="219"/>
      <c r="AP113" s="220"/>
      <c r="AQ113" s="218" t="s">
        <v>564</v>
      </c>
      <c r="AR113" s="219"/>
      <c r="AS113" s="219"/>
      <c r="AT113" s="220"/>
      <c r="AU113" s="218" t="s">
        <v>564</v>
      </c>
      <c r="AV113" s="219"/>
      <c r="AW113" s="219"/>
      <c r="AX113" s="220"/>
    </row>
    <row r="114" spans="1:50" ht="23.25"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1" t="s">
        <v>593</v>
      </c>
      <c r="AC114" s="461"/>
      <c r="AD114" s="461"/>
      <c r="AE114" s="418">
        <v>2</v>
      </c>
      <c r="AF114" s="418"/>
      <c r="AG114" s="418"/>
      <c r="AH114" s="418"/>
      <c r="AI114" s="418">
        <v>2</v>
      </c>
      <c r="AJ114" s="418"/>
      <c r="AK114" s="418"/>
      <c r="AL114" s="418"/>
      <c r="AM114" s="418">
        <v>2</v>
      </c>
      <c r="AN114" s="418"/>
      <c r="AO114" s="418"/>
      <c r="AP114" s="418"/>
      <c r="AQ114" s="273">
        <v>2</v>
      </c>
      <c r="AR114" s="274"/>
      <c r="AS114" s="274"/>
      <c r="AT114" s="287"/>
      <c r="AU114" s="273">
        <v>2</v>
      </c>
      <c r="AV114" s="274"/>
      <c r="AW114" s="274"/>
      <c r="AX114" s="287"/>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2">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3</v>
      </c>
      <c r="AF116" s="418"/>
      <c r="AG116" s="418"/>
      <c r="AH116" s="418"/>
      <c r="AI116" s="418">
        <v>2</v>
      </c>
      <c r="AJ116" s="418"/>
      <c r="AK116" s="418"/>
      <c r="AL116" s="418"/>
      <c r="AM116" s="418">
        <v>2</v>
      </c>
      <c r="AN116" s="418"/>
      <c r="AO116" s="418"/>
      <c r="AP116" s="418"/>
      <c r="AQ116" s="218">
        <v>5.5</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598</v>
      </c>
      <c r="AN117" s="551"/>
      <c r="AO117" s="551"/>
      <c r="AP117" s="551"/>
      <c r="AQ117" s="551" t="s">
        <v>599</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2">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2">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2">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2">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563</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25</v>
      </c>
      <c r="AF134" s="207"/>
      <c r="AG134" s="207"/>
      <c r="AH134" s="207"/>
      <c r="AI134" s="206">
        <v>25</v>
      </c>
      <c r="AJ134" s="207"/>
      <c r="AK134" s="207"/>
      <c r="AL134" s="207"/>
      <c r="AM134" s="206">
        <v>26</v>
      </c>
      <c r="AN134" s="207"/>
      <c r="AO134" s="207"/>
      <c r="AP134" s="207"/>
      <c r="AQ134" s="206" t="s">
        <v>605</v>
      </c>
      <c r="AR134" s="207"/>
      <c r="AS134" s="207"/>
      <c r="AT134" s="207"/>
      <c r="AU134" s="206" t="s">
        <v>604</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604</v>
      </c>
      <c r="AF135" s="207"/>
      <c r="AG135" s="207"/>
      <c r="AH135" s="207"/>
      <c r="AI135" s="206" t="s">
        <v>605</v>
      </c>
      <c r="AJ135" s="207"/>
      <c r="AK135" s="207"/>
      <c r="AL135" s="207"/>
      <c r="AM135" s="206" t="s">
        <v>604</v>
      </c>
      <c r="AN135" s="207"/>
      <c r="AO135" s="207"/>
      <c r="AP135" s="207"/>
      <c r="AQ135" s="206" t="s">
        <v>604</v>
      </c>
      <c r="AR135" s="207"/>
      <c r="AS135" s="207"/>
      <c r="AT135" s="207"/>
      <c r="AU135" s="206">
        <v>33</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607</v>
      </c>
      <c r="H154" s="105"/>
      <c r="I154" s="105"/>
      <c r="J154" s="105"/>
      <c r="K154" s="105"/>
      <c r="L154" s="105"/>
      <c r="M154" s="105"/>
      <c r="N154" s="105"/>
      <c r="O154" s="105"/>
      <c r="P154" s="106"/>
      <c r="Q154" s="125" t="s">
        <v>608</v>
      </c>
      <c r="R154" s="105"/>
      <c r="S154" s="105"/>
      <c r="T154" s="105"/>
      <c r="U154" s="105"/>
      <c r="V154" s="105"/>
      <c r="W154" s="105"/>
      <c r="X154" s="105"/>
      <c r="Y154" s="105"/>
      <c r="Z154" s="105"/>
      <c r="AA154" s="294"/>
      <c r="AB154" s="141" t="s">
        <v>604</v>
      </c>
      <c r="AC154" s="142"/>
      <c r="AD154" s="142"/>
      <c r="AE154" s="147" t="s">
        <v>609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t="s">
        <v>610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31"/>
      <c r="E430" s="174" t="s">
        <v>543</v>
      </c>
      <c r="F430" s="898"/>
      <c r="G430" s="899" t="s">
        <v>374</v>
      </c>
      <c r="H430" s="123"/>
      <c r="I430" s="123"/>
      <c r="J430" s="900" t="s">
        <v>603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0" t="s">
        <v>616</v>
      </c>
      <c r="AR432" s="200"/>
      <c r="AS432" s="133" t="s">
        <v>355</v>
      </c>
      <c r="AT432" s="134"/>
      <c r="AU432" s="200" t="s">
        <v>604</v>
      </c>
      <c r="AV432" s="200"/>
      <c r="AW432" s="133" t="s">
        <v>300</v>
      </c>
      <c r="AX432" s="195"/>
    </row>
    <row r="433" spans="1:50" ht="23.25" customHeight="1" x14ac:dyDescent="0.2">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604</v>
      </c>
      <c r="AF433" s="207"/>
      <c r="AG433" s="207"/>
      <c r="AH433" s="207"/>
      <c r="AI433" s="340" t="s">
        <v>604</v>
      </c>
      <c r="AJ433" s="207"/>
      <c r="AK433" s="207"/>
      <c r="AL433" s="207"/>
      <c r="AM433" s="340" t="s">
        <v>604</v>
      </c>
      <c r="AN433" s="207"/>
      <c r="AO433" s="207"/>
      <c r="AP433" s="341"/>
      <c r="AQ433" s="340" t="s">
        <v>604</v>
      </c>
      <c r="AR433" s="207"/>
      <c r="AS433" s="207"/>
      <c r="AT433" s="341"/>
      <c r="AU433" s="207" t="s">
        <v>604</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605</v>
      </c>
      <c r="AF434" s="207"/>
      <c r="AG434" s="207"/>
      <c r="AH434" s="341"/>
      <c r="AI434" s="340" t="s">
        <v>604</v>
      </c>
      <c r="AJ434" s="207"/>
      <c r="AK434" s="207"/>
      <c r="AL434" s="207"/>
      <c r="AM434" s="340" t="s">
        <v>615</v>
      </c>
      <c r="AN434" s="207"/>
      <c r="AO434" s="207"/>
      <c r="AP434" s="341"/>
      <c r="AQ434" s="340" t="s">
        <v>604</v>
      </c>
      <c r="AR434" s="207"/>
      <c r="AS434" s="207"/>
      <c r="AT434" s="341"/>
      <c r="AU434" s="207" t="s">
        <v>616</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604</v>
      </c>
      <c r="AF435" s="207"/>
      <c r="AG435" s="207"/>
      <c r="AH435" s="341"/>
      <c r="AI435" s="340" t="s">
        <v>604</v>
      </c>
      <c r="AJ435" s="207"/>
      <c r="AK435" s="207"/>
      <c r="AL435" s="207"/>
      <c r="AM435" s="340" t="s">
        <v>604</v>
      </c>
      <c r="AN435" s="207"/>
      <c r="AO435" s="207"/>
      <c r="AP435" s="341"/>
      <c r="AQ435" s="340" t="s">
        <v>604</v>
      </c>
      <c r="AR435" s="207"/>
      <c r="AS435" s="207"/>
      <c r="AT435" s="341"/>
      <c r="AU435" s="207" t="s">
        <v>604</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613</v>
      </c>
      <c r="AF457" s="200"/>
      <c r="AG457" s="133" t="s">
        <v>355</v>
      </c>
      <c r="AH457" s="134"/>
      <c r="AI457" s="156"/>
      <c r="AJ457" s="156"/>
      <c r="AK457" s="156"/>
      <c r="AL457" s="154"/>
      <c r="AM457" s="156"/>
      <c r="AN457" s="156"/>
      <c r="AO457" s="156"/>
      <c r="AP457" s="154"/>
      <c r="AQ457" s="590" t="s">
        <v>604</v>
      </c>
      <c r="AR457" s="200"/>
      <c r="AS457" s="133" t="s">
        <v>355</v>
      </c>
      <c r="AT457" s="134"/>
      <c r="AU457" s="200" t="s">
        <v>604</v>
      </c>
      <c r="AV457" s="200"/>
      <c r="AW457" s="133" t="s">
        <v>300</v>
      </c>
      <c r="AX457" s="195"/>
    </row>
    <row r="458" spans="1:50" ht="23.25" customHeight="1" x14ac:dyDescent="0.2">
      <c r="A458" s="189"/>
      <c r="B458" s="186"/>
      <c r="C458" s="180"/>
      <c r="D458" s="186"/>
      <c r="E458" s="342"/>
      <c r="F458" s="343"/>
      <c r="G458" s="104" t="s">
        <v>613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612</v>
      </c>
      <c r="AC458" s="213"/>
      <c r="AD458" s="213"/>
      <c r="AE458" s="340" t="s">
        <v>605</v>
      </c>
      <c r="AF458" s="207"/>
      <c r="AG458" s="207"/>
      <c r="AH458" s="207"/>
      <c r="AI458" s="340" t="s">
        <v>604</v>
      </c>
      <c r="AJ458" s="207"/>
      <c r="AK458" s="207"/>
      <c r="AL458" s="207"/>
      <c r="AM458" s="340" t="s">
        <v>617</v>
      </c>
      <c r="AN458" s="207"/>
      <c r="AO458" s="207"/>
      <c r="AP458" s="341"/>
      <c r="AQ458" s="340" t="s">
        <v>604</v>
      </c>
      <c r="AR458" s="207"/>
      <c r="AS458" s="207"/>
      <c r="AT458" s="341"/>
      <c r="AU458" s="207" t="s">
        <v>606</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0" t="s">
        <v>604</v>
      </c>
      <c r="AF459" s="207"/>
      <c r="AG459" s="207"/>
      <c r="AH459" s="341"/>
      <c r="AI459" s="340" t="s">
        <v>617</v>
      </c>
      <c r="AJ459" s="207"/>
      <c r="AK459" s="207"/>
      <c r="AL459" s="207"/>
      <c r="AM459" s="340" t="s">
        <v>605</v>
      </c>
      <c r="AN459" s="207"/>
      <c r="AO459" s="207"/>
      <c r="AP459" s="341"/>
      <c r="AQ459" s="340" t="s">
        <v>615</v>
      </c>
      <c r="AR459" s="207"/>
      <c r="AS459" s="207"/>
      <c r="AT459" s="341"/>
      <c r="AU459" s="207" t="s">
        <v>605</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604</v>
      </c>
      <c r="AF460" s="207"/>
      <c r="AG460" s="207"/>
      <c r="AH460" s="341"/>
      <c r="AI460" s="340" t="s">
        <v>604</v>
      </c>
      <c r="AJ460" s="207"/>
      <c r="AK460" s="207"/>
      <c r="AL460" s="207"/>
      <c r="AM460" s="340" t="s">
        <v>604</v>
      </c>
      <c r="AN460" s="207"/>
      <c r="AO460" s="207"/>
      <c r="AP460" s="341"/>
      <c r="AQ460" s="340" t="s">
        <v>604</v>
      </c>
      <c r="AR460" s="207"/>
      <c r="AS460" s="207"/>
      <c r="AT460" s="341"/>
      <c r="AU460" s="207" t="s">
        <v>613</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3.9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43.2"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623</v>
      </c>
      <c r="AE708" s="605"/>
      <c r="AF708" s="605"/>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46.2"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623</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668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623</v>
      </c>
      <c r="AE713" s="329"/>
      <c r="AF713" s="663"/>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626</v>
      </c>
      <c r="AH714" s="737"/>
      <c r="AI714" s="737"/>
      <c r="AJ714" s="737"/>
      <c r="AK714" s="737"/>
      <c r="AL714" s="737"/>
      <c r="AM714" s="737"/>
      <c r="AN714" s="737"/>
      <c r="AO714" s="737"/>
      <c r="AP714" s="737"/>
      <c r="AQ714" s="737"/>
      <c r="AR714" s="737"/>
      <c r="AS714" s="737"/>
      <c r="AT714" s="737"/>
      <c r="AU714" s="737"/>
      <c r="AV714" s="737"/>
      <c r="AW714" s="737"/>
      <c r="AX714" s="738"/>
    </row>
    <row r="715" spans="1:50" ht="48" customHeight="1" x14ac:dyDescent="0.2">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672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78"/>
      <c r="B720" s="779"/>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669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678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676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257</v>
      </c>
      <c r="B731" s="800"/>
      <c r="C731" s="800"/>
      <c r="D731" s="800"/>
      <c r="E731" s="801"/>
      <c r="F731" s="729" t="s">
        <v>677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679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t="s">
        <v>670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547</v>
      </c>
      <c r="B737" s="210"/>
      <c r="C737" s="210"/>
      <c r="D737" s="211"/>
      <c r="E737" s="990" t="s">
        <v>630</v>
      </c>
      <c r="F737" s="990"/>
      <c r="G737" s="990"/>
      <c r="H737" s="990"/>
      <c r="I737" s="990"/>
      <c r="J737" s="990"/>
      <c r="K737" s="990"/>
      <c r="L737" s="990"/>
      <c r="M737" s="990"/>
      <c r="N737" s="365" t="s">
        <v>540</v>
      </c>
      <c r="O737" s="365"/>
      <c r="P737" s="365"/>
      <c r="Q737" s="365"/>
      <c r="R737" s="990" t="s">
        <v>632</v>
      </c>
      <c r="S737" s="990"/>
      <c r="T737" s="990"/>
      <c r="U737" s="990"/>
      <c r="V737" s="990"/>
      <c r="W737" s="990"/>
      <c r="X737" s="990"/>
      <c r="Y737" s="990"/>
      <c r="Z737" s="990"/>
      <c r="AA737" s="365" t="s">
        <v>539</v>
      </c>
      <c r="AB737" s="365"/>
      <c r="AC737" s="365"/>
      <c r="AD737" s="365"/>
      <c r="AE737" s="990" t="s">
        <v>633</v>
      </c>
      <c r="AF737" s="990"/>
      <c r="AG737" s="990"/>
      <c r="AH737" s="990"/>
      <c r="AI737" s="990"/>
      <c r="AJ737" s="990"/>
      <c r="AK737" s="990"/>
      <c r="AL737" s="990"/>
      <c r="AM737" s="990"/>
      <c r="AN737" s="365" t="s">
        <v>538</v>
      </c>
      <c r="AO737" s="365"/>
      <c r="AP737" s="365"/>
      <c r="AQ737" s="365"/>
      <c r="AR737" s="982" t="s">
        <v>634</v>
      </c>
      <c r="AS737" s="983"/>
      <c r="AT737" s="983"/>
      <c r="AU737" s="983"/>
      <c r="AV737" s="983"/>
      <c r="AW737" s="983"/>
      <c r="AX737" s="984"/>
      <c r="AY737" s="89"/>
      <c r="AZ737" s="89"/>
    </row>
    <row r="738" spans="1:52" ht="24.75" customHeight="1" x14ac:dyDescent="0.2">
      <c r="A738" s="991" t="s">
        <v>537</v>
      </c>
      <c r="B738" s="210"/>
      <c r="C738" s="210"/>
      <c r="D738" s="211"/>
      <c r="E738" s="990" t="s">
        <v>631</v>
      </c>
      <c r="F738" s="990"/>
      <c r="G738" s="990"/>
      <c r="H738" s="990"/>
      <c r="I738" s="990"/>
      <c r="J738" s="990"/>
      <c r="K738" s="990"/>
      <c r="L738" s="990"/>
      <c r="M738" s="990"/>
      <c r="N738" s="365" t="s">
        <v>536</v>
      </c>
      <c r="O738" s="365"/>
      <c r="P738" s="365"/>
      <c r="Q738" s="365"/>
      <c r="R738" s="990" t="s">
        <v>636</v>
      </c>
      <c r="S738" s="990"/>
      <c r="T738" s="990"/>
      <c r="U738" s="990"/>
      <c r="V738" s="990"/>
      <c r="W738" s="990"/>
      <c r="X738" s="990"/>
      <c r="Y738" s="990"/>
      <c r="Z738" s="990"/>
      <c r="AA738" s="365" t="s">
        <v>535</v>
      </c>
      <c r="AB738" s="365"/>
      <c r="AC738" s="365"/>
      <c r="AD738" s="365"/>
      <c r="AE738" s="990" t="s">
        <v>635</v>
      </c>
      <c r="AF738" s="990"/>
      <c r="AG738" s="990"/>
      <c r="AH738" s="990"/>
      <c r="AI738" s="990"/>
      <c r="AJ738" s="990"/>
      <c r="AK738" s="990"/>
      <c r="AL738" s="990"/>
      <c r="AM738" s="990"/>
      <c r="AN738" s="365" t="s">
        <v>531</v>
      </c>
      <c r="AO738" s="365"/>
      <c r="AP738" s="365"/>
      <c r="AQ738" s="365"/>
      <c r="AR738" s="982" t="s">
        <v>637</v>
      </c>
      <c r="AS738" s="983"/>
      <c r="AT738" s="983"/>
      <c r="AU738" s="983"/>
      <c r="AV738" s="983"/>
      <c r="AW738" s="983"/>
      <c r="AX738" s="984"/>
    </row>
    <row r="739" spans="1:52" ht="24.75" customHeight="1" thickBot="1" x14ac:dyDescent="0.25">
      <c r="A739" s="992" t="s">
        <v>527</v>
      </c>
      <c r="B739" s="993"/>
      <c r="C739" s="993"/>
      <c r="D739" s="994"/>
      <c r="E739" s="995" t="s">
        <v>568</v>
      </c>
      <c r="F739" s="985"/>
      <c r="G739" s="985"/>
      <c r="H739" s="93" t="str">
        <f>IF(E739="", "", "(")</f>
        <v>(</v>
      </c>
      <c r="I739" s="985"/>
      <c r="J739" s="985"/>
      <c r="K739" s="93" t="str">
        <f>IF(OR(I739="　", I739=""), "", "-")</f>
        <v/>
      </c>
      <c r="L739" s="986">
        <v>212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509</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654</v>
      </c>
      <c r="H781" s="671"/>
      <c r="I781" s="671"/>
      <c r="J781" s="671"/>
      <c r="K781" s="672"/>
      <c r="L781" s="664" t="s">
        <v>661</v>
      </c>
      <c r="M781" s="665"/>
      <c r="N781" s="665"/>
      <c r="O781" s="665"/>
      <c r="P781" s="665"/>
      <c r="Q781" s="665"/>
      <c r="R781" s="665"/>
      <c r="S781" s="665"/>
      <c r="T781" s="665"/>
      <c r="U781" s="665"/>
      <c r="V781" s="665"/>
      <c r="W781" s="665"/>
      <c r="X781" s="666"/>
      <c r="Y781" s="388">
        <v>2.8</v>
      </c>
      <c r="Z781" s="389"/>
      <c r="AA781" s="389"/>
      <c r="AB781" s="805"/>
      <c r="AC781" s="670"/>
      <c r="AD781" s="671"/>
      <c r="AE781" s="671"/>
      <c r="AF781" s="671"/>
      <c r="AG781" s="672"/>
      <c r="AH781" s="664" t="s">
        <v>667</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2">
      <c r="A782" s="631"/>
      <c r="B782" s="632"/>
      <c r="C782" s="632"/>
      <c r="D782" s="632"/>
      <c r="E782" s="632"/>
      <c r="F782" s="633"/>
      <c r="G782" s="606" t="s">
        <v>655</v>
      </c>
      <c r="H782" s="607"/>
      <c r="I782" s="607"/>
      <c r="J782" s="607"/>
      <c r="K782" s="608"/>
      <c r="L782" s="598" t="s">
        <v>671</v>
      </c>
      <c r="M782" s="599"/>
      <c r="N782" s="599"/>
      <c r="O782" s="599"/>
      <c r="P782" s="599"/>
      <c r="Q782" s="599"/>
      <c r="R782" s="599"/>
      <c r="S782" s="599"/>
      <c r="T782" s="599"/>
      <c r="U782" s="599"/>
      <c r="V782" s="599"/>
      <c r="W782" s="599"/>
      <c r="X782" s="600"/>
      <c r="Y782" s="601">
        <v>0.6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663</v>
      </c>
      <c r="H783" s="607"/>
      <c r="I783" s="607"/>
      <c r="J783" s="607"/>
      <c r="K783" s="608"/>
      <c r="L783" s="598" t="s">
        <v>662</v>
      </c>
      <c r="M783" s="599"/>
      <c r="N783" s="599"/>
      <c r="O783" s="599"/>
      <c r="P783" s="599"/>
      <c r="Q783" s="599"/>
      <c r="R783" s="599"/>
      <c r="S783" s="599"/>
      <c r="T783" s="599"/>
      <c r="U783" s="599"/>
      <c r="V783" s="599"/>
      <c r="W783" s="599"/>
      <c r="X783" s="600"/>
      <c r="Y783" s="601">
        <v>0.5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656</v>
      </c>
      <c r="H784" s="607"/>
      <c r="I784" s="607"/>
      <c r="J784" s="607"/>
      <c r="K784" s="608"/>
      <c r="L784" s="598" t="s">
        <v>664</v>
      </c>
      <c r="M784" s="599"/>
      <c r="N784" s="599"/>
      <c r="O784" s="599"/>
      <c r="P784" s="599"/>
      <c r="Q784" s="599"/>
      <c r="R784" s="599"/>
      <c r="S784" s="599"/>
      <c r="T784" s="599"/>
      <c r="U784" s="599"/>
      <c r="V784" s="599"/>
      <c r="W784" s="599"/>
      <c r="X784" s="600"/>
      <c r="Y784" s="601">
        <v>0.1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657</v>
      </c>
      <c r="H785" s="607"/>
      <c r="I785" s="607"/>
      <c r="J785" s="607"/>
      <c r="K785" s="608"/>
      <c r="L785" s="598" t="s">
        <v>666</v>
      </c>
      <c r="M785" s="599"/>
      <c r="N785" s="599"/>
      <c r="O785" s="599"/>
      <c r="P785" s="599"/>
      <c r="Q785" s="599"/>
      <c r="R785" s="599"/>
      <c r="S785" s="599"/>
      <c r="T785" s="599"/>
      <c r="U785" s="599"/>
      <c r="V785" s="599"/>
      <c r="W785" s="599"/>
      <c r="X785" s="600"/>
      <c r="Y785" s="601">
        <v>0.1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t="s">
        <v>658</v>
      </c>
      <c r="H786" s="607"/>
      <c r="I786" s="607"/>
      <c r="J786" s="607"/>
      <c r="K786" s="608"/>
      <c r="L786" s="598"/>
      <c r="M786" s="599"/>
      <c r="N786" s="599"/>
      <c r="O786" s="599"/>
      <c r="P786" s="599"/>
      <c r="Q786" s="599"/>
      <c r="R786" s="599"/>
      <c r="S786" s="599"/>
      <c r="T786" s="599"/>
      <c r="U786" s="599"/>
      <c r="V786" s="599"/>
      <c r="W786" s="599"/>
      <c r="X786" s="600"/>
      <c r="Y786" s="601">
        <v>0.6</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t="s">
        <v>659</v>
      </c>
      <c r="H787" s="607"/>
      <c r="I787" s="607"/>
      <c r="J787" s="607"/>
      <c r="K787" s="608"/>
      <c r="L787" s="598"/>
      <c r="M787" s="599"/>
      <c r="N787" s="599"/>
      <c r="O787" s="599"/>
      <c r="P787" s="599"/>
      <c r="Q787" s="599"/>
      <c r="R787" s="599"/>
      <c r="S787" s="599"/>
      <c r="T787" s="599"/>
      <c r="U787" s="599"/>
      <c r="V787" s="599"/>
      <c r="W787" s="599"/>
      <c r="X787" s="600"/>
      <c r="Y787" s="601">
        <v>0.4</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t="s">
        <v>660</v>
      </c>
      <c r="H788" s="607"/>
      <c r="I788" s="607"/>
      <c r="J788" s="607"/>
      <c r="K788" s="608"/>
      <c r="L788" s="598" t="s">
        <v>665</v>
      </c>
      <c r="M788" s="599"/>
      <c r="N788" s="599"/>
      <c r="O788" s="599"/>
      <c r="P788" s="599"/>
      <c r="Q788" s="599"/>
      <c r="R788" s="599"/>
      <c r="S788" s="599"/>
      <c r="T788" s="599"/>
      <c r="U788" s="599"/>
      <c r="V788" s="599"/>
      <c r="W788" s="599"/>
      <c r="X788" s="600"/>
      <c r="Y788" s="601">
        <v>0.1</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5.1999999999999993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2">
      <c r="A792" s="631"/>
      <c r="B792" s="632"/>
      <c r="C792" s="632"/>
      <c r="D792" s="632"/>
      <c r="E792" s="632"/>
      <c r="F792" s="633"/>
      <c r="G792" s="595" t="s">
        <v>652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c r="H794" s="671"/>
      <c r="I794" s="671"/>
      <c r="J794" s="671"/>
      <c r="K794" s="672"/>
      <c r="L794" s="664" t="s">
        <v>667</v>
      </c>
      <c r="M794" s="665"/>
      <c r="N794" s="665"/>
      <c r="O794" s="665"/>
      <c r="P794" s="665"/>
      <c r="Q794" s="665"/>
      <c r="R794" s="665"/>
      <c r="S794" s="665"/>
      <c r="T794" s="665"/>
      <c r="U794" s="665"/>
      <c r="V794" s="665"/>
      <c r="W794" s="665"/>
      <c r="X794" s="666"/>
      <c r="Y794" s="388">
        <v>0.99</v>
      </c>
      <c r="Z794" s="389"/>
      <c r="AA794" s="389"/>
      <c r="AB794" s="805"/>
      <c r="AC794" s="670"/>
      <c r="AD794" s="671"/>
      <c r="AE794" s="671"/>
      <c r="AF794" s="671"/>
      <c r="AG794" s="672"/>
      <c r="AH794" s="664" t="s">
        <v>667</v>
      </c>
      <c r="AI794" s="665"/>
      <c r="AJ794" s="665"/>
      <c r="AK794" s="665"/>
      <c r="AL794" s="665"/>
      <c r="AM794" s="665"/>
      <c r="AN794" s="665"/>
      <c r="AO794" s="665"/>
      <c r="AP794" s="665"/>
      <c r="AQ794" s="665"/>
      <c r="AR794" s="665"/>
      <c r="AS794" s="665"/>
      <c r="AT794" s="666"/>
      <c r="AU794" s="388">
        <v>0.97</v>
      </c>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0.99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0.97</v>
      </c>
      <c r="AV804" s="832"/>
      <c r="AW804" s="832"/>
      <c r="AX804" s="834"/>
    </row>
    <row r="805" spans="1:50" ht="24.75" hidden="1" customHeight="1" x14ac:dyDescent="0.2">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638</v>
      </c>
      <c r="D837" s="347"/>
      <c r="E837" s="347"/>
      <c r="F837" s="347"/>
      <c r="G837" s="347"/>
      <c r="H837" s="347"/>
      <c r="I837" s="347"/>
      <c r="J837" s="348">
        <v>2210001015651</v>
      </c>
      <c r="K837" s="349"/>
      <c r="L837" s="349"/>
      <c r="M837" s="349"/>
      <c r="N837" s="349"/>
      <c r="O837" s="349"/>
      <c r="P837" s="362" t="s">
        <v>646</v>
      </c>
      <c r="Q837" s="350"/>
      <c r="R837" s="350"/>
      <c r="S837" s="350"/>
      <c r="T837" s="350"/>
      <c r="U837" s="350"/>
      <c r="V837" s="350"/>
      <c r="W837" s="350"/>
      <c r="X837" s="350"/>
      <c r="Y837" s="351">
        <v>5.18</v>
      </c>
      <c r="Z837" s="352"/>
      <c r="AA837" s="352"/>
      <c r="AB837" s="353"/>
      <c r="AC837" s="363" t="s">
        <v>496</v>
      </c>
      <c r="AD837" s="371"/>
      <c r="AE837" s="371"/>
      <c r="AF837" s="371"/>
      <c r="AG837" s="371"/>
      <c r="AH837" s="372">
        <v>2</v>
      </c>
      <c r="AI837" s="373"/>
      <c r="AJ837" s="373"/>
      <c r="AK837" s="373"/>
      <c r="AL837" s="357">
        <v>65</v>
      </c>
      <c r="AM837" s="358"/>
      <c r="AN837" s="358"/>
      <c r="AO837" s="359"/>
      <c r="AP837" s="360" t="s">
        <v>645</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639</v>
      </c>
      <c r="D870" s="347"/>
      <c r="E870" s="347"/>
      <c r="F870" s="347"/>
      <c r="G870" s="347"/>
      <c r="H870" s="347"/>
      <c r="I870" s="347"/>
      <c r="J870" s="348">
        <v>7010401009665</v>
      </c>
      <c r="K870" s="349"/>
      <c r="L870" s="349"/>
      <c r="M870" s="349"/>
      <c r="N870" s="349"/>
      <c r="O870" s="349"/>
      <c r="P870" s="362" t="s">
        <v>647</v>
      </c>
      <c r="Q870" s="350"/>
      <c r="R870" s="350"/>
      <c r="S870" s="350"/>
      <c r="T870" s="350"/>
      <c r="U870" s="350"/>
      <c r="V870" s="350"/>
      <c r="W870" s="350"/>
      <c r="X870" s="350"/>
      <c r="Y870" s="351">
        <v>1</v>
      </c>
      <c r="Z870" s="352"/>
      <c r="AA870" s="352"/>
      <c r="AB870" s="353"/>
      <c r="AC870" s="363" t="s">
        <v>501</v>
      </c>
      <c r="AD870" s="371"/>
      <c r="AE870" s="371"/>
      <c r="AF870" s="371"/>
      <c r="AG870" s="371"/>
      <c r="AH870" s="372" t="s">
        <v>642</v>
      </c>
      <c r="AI870" s="373"/>
      <c r="AJ870" s="373"/>
      <c r="AK870" s="373"/>
      <c r="AL870" s="357" t="s">
        <v>642</v>
      </c>
      <c r="AM870" s="358"/>
      <c r="AN870" s="358"/>
      <c r="AO870" s="359"/>
      <c r="AP870" s="360" t="s">
        <v>644</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3.95" customHeight="1" x14ac:dyDescent="0.2">
      <c r="A903" s="376">
        <v>1</v>
      </c>
      <c r="B903" s="376">
        <v>1</v>
      </c>
      <c r="C903" s="361" t="s">
        <v>640</v>
      </c>
      <c r="D903" s="347"/>
      <c r="E903" s="347"/>
      <c r="F903" s="347"/>
      <c r="G903" s="347"/>
      <c r="H903" s="347"/>
      <c r="I903" s="347"/>
      <c r="J903" s="348">
        <v>3280005002523</v>
      </c>
      <c r="K903" s="349"/>
      <c r="L903" s="349"/>
      <c r="M903" s="349"/>
      <c r="N903" s="349"/>
      <c r="O903" s="349"/>
      <c r="P903" s="362" t="s">
        <v>648</v>
      </c>
      <c r="Q903" s="350"/>
      <c r="R903" s="350"/>
      <c r="S903" s="350"/>
      <c r="T903" s="350"/>
      <c r="U903" s="350"/>
      <c r="V903" s="350"/>
      <c r="W903" s="350"/>
      <c r="X903" s="350"/>
      <c r="Y903" s="351">
        <v>0.99</v>
      </c>
      <c r="Z903" s="352"/>
      <c r="AA903" s="352"/>
      <c r="AB903" s="353"/>
      <c r="AC903" s="363" t="s">
        <v>501</v>
      </c>
      <c r="AD903" s="371"/>
      <c r="AE903" s="371"/>
      <c r="AF903" s="371"/>
      <c r="AG903" s="371"/>
      <c r="AH903" s="372" t="s">
        <v>643</v>
      </c>
      <c r="AI903" s="373"/>
      <c r="AJ903" s="373"/>
      <c r="AK903" s="373"/>
      <c r="AL903" s="357" t="s">
        <v>644</v>
      </c>
      <c r="AM903" s="358"/>
      <c r="AN903" s="358"/>
      <c r="AO903" s="359"/>
      <c r="AP903" s="360" t="s">
        <v>644</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76">
        <v>1</v>
      </c>
      <c r="B936" s="376">
        <v>1</v>
      </c>
      <c r="C936" s="361" t="s">
        <v>641</v>
      </c>
      <c r="D936" s="347"/>
      <c r="E936" s="347"/>
      <c r="F936" s="347"/>
      <c r="G936" s="347"/>
      <c r="H936" s="347"/>
      <c r="I936" s="347"/>
      <c r="J936" s="348">
        <v>6013305001887</v>
      </c>
      <c r="K936" s="349"/>
      <c r="L936" s="349"/>
      <c r="M936" s="349"/>
      <c r="N936" s="349"/>
      <c r="O936" s="349"/>
      <c r="P936" s="362" t="s">
        <v>649</v>
      </c>
      <c r="Q936" s="350"/>
      <c r="R936" s="350"/>
      <c r="S936" s="350"/>
      <c r="T936" s="350"/>
      <c r="U936" s="350"/>
      <c r="V936" s="350"/>
      <c r="W936" s="350"/>
      <c r="X936" s="350"/>
      <c r="Y936" s="351">
        <v>0.97</v>
      </c>
      <c r="Z936" s="352"/>
      <c r="AA936" s="352"/>
      <c r="AB936" s="353"/>
      <c r="AC936" s="363" t="s">
        <v>501</v>
      </c>
      <c r="AD936" s="371"/>
      <c r="AE936" s="371"/>
      <c r="AF936" s="371"/>
      <c r="AG936" s="371"/>
      <c r="AH936" s="372" t="s">
        <v>644</v>
      </c>
      <c r="AI936" s="373"/>
      <c r="AJ936" s="373"/>
      <c r="AK936" s="373"/>
      <c r="AL936" s="357" t="s">
        <v>644</v>
      </c>
      <c r="AM936" s="358"/>
      <c r="AN936" s="358"/>
      <c r="AO936" s="359"/>
      <c r="AP936" s="360" t="s">
        <v>645</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2">
      <c r="A1102" s="376">
        <v>1</v>
      </c>
      <c r="B1102" s="376">
        <v>1</v>
      </c>
      <c r="C1102" s="374"/>
      <c r="D1102" s="374"/>
      <c r="E1102" s="147" t="s">
        <v>673</v>
      </c>
      <c r="F1102" s="375"/>
      <c r="G1102" s="375"/>
      <c r="H1102" s="375"/>
      <c r="I1102" s="375"/>
      <c r="J1102" s="348" t="s">
        <v>674</v>
      </c>
      <c r="K1102" s="349"/>
      <c r="L1102" s="349"/>
      <c r="M1102" s="349"/>
      <c r="N1102" s="349"/>
      <c r="O1102" s="349"/>
      <c r="P1102" s="362" t="s">
        <v>673</v>
      </c>
      <c r="Q1102" s="350"/>
      <c r="R1102" s="350"/>
      <c r="S1102" s="350"/>
      <c r="T1102" s="350"/>
      <c r="U1102" s="350"/>
      <c r="V1102" s="350"/>
      <c r="W1102" s="350"/>
      <c r="X1102" s="350"/>
      <c r="Y1102" s="351" t="s">
        <v>674</v>
      </c>
      <c r="Z1102" s="352"/>
      <c r="AA1102" s="352"/>
      <c r="AB1102" s="353"/>
      <c r="AC1102" s="354"/>
      <c r="AD1102" s="354"/>
      <c r="AE1102" s="354"/>
      <c r="AF1102" s="354"/>
      <c r="AG1102" s="354"/>
      <c r="AH1102" s="355" t="s">
        <v>674</v>
      </c>
      <c r="AI1102" s="356"/>
      <c r="AJ1102" s="356"/>
      <c r="AK1102" s="356"/>
      <c r="AL1102" s="357" t="s">
        <v>674</v>
      </c>
      <c r="AM1102" s="358"/>
      <c r="AN1102" s="358"/>
      <c r="AO1102" s="359"/>
      <c r="AP1102" s="360" t="s">
        <v>675</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21">
      <formula>IF(RIGHT(TEXT(P14,"0.#"),1)=".",FALSE,TRUE)</formula>
    </cfRule>
    <cfRule type="expression" dxfId="2794" priority="14022">
      <formula>IF(RIGHT(TEXT(P14,"0.#"),1)=".",TRUE,FALSE)</formula>
    </cfRule>
  </conditionalFormatting>
  <conditionalFormatting sqref="AE32">
    <cfRule type="expression" dxfId="2793" priority="14011">
      <formula>IF(RIGHT(TEXT(AE32,"0.#"),1)=".",FALSE,TRUE)</formula>
    </cfRule>
    <cfRule type="expression" dxfId="2792" priority="14012">
      <formula>IF(RIGHT(TEXT(AE32,"0.#"),1)=".",TRUE,FALSE)</formula>
    </cfRule>
  </conditionalFormatting>
  <conditionalFormatting sqref="P18:AX18">
    <cfRule type="expression" dxfId="2791" priority="13897">
      <formula>IF(RIGHT(TEXT(P18,"0.#"),1)=".",FALSE,TRUE)</formula>
    </cfRule>
    <cfRule type="expression" dxfId="2790" priority="13898">
      <formula>IF(RIGHT(TEXT(P18,"0.#"),1)=".",TRUE,FALSE)</formula>
    </cfRule>
  </conditionalFormatting>
  <conditionalFormatting sqref="Y782">
    <cfRule type="expression" dxfId="2789" priority="13893">
      <formula>IF(RIGHT(TEXT(Y782,"0.#"),1)=".",FALSE,TRUE)</formula>
    </cfRule>
    <cfRule type="expression" dxfId="2788" priority="13894">
      <formula>IF(RIGHT(TEXT(Y782,"0.#"),1)=".",TRUE,FALSE)</formula>
    </cfRule>
  </conditionalFormatting>
  <conditionalFormatting sqref="Y791">
    <cfRule type="expression" dxfId="2787" priority="13889">
      <formula>IF(RIGHT(TEXT(Y791,"0.#"),1)=".",FALSE,TRUE)</formula>
    </cfRule>
    <cfRule type="expression" dxfId="2786" priority="13890">
      <formula>IF(RIGHT(TEXT(Y791,"0.#"),1)=".",TRUE,FALSE)</formula>
    </cfRule>
  </conditionalFormatting>
  <conditionalFormatting sqref="Y822:Y829 Y820 Y809:Y816 Y807 Y796:Y803 Y794">
    <cfRule type="expression" dxfId="2785" priority="13671">
      <formula>IF(RIGHT(TEXT(Y794,"0.#"),1)=".",FALSE,TRUE)</formula>
    </cfRule>
    <cfRule type="expression" dxfId="2784" priority="13672">
      <formula>IF(RIGHT(TEXT(Y794,"0.#"),1)=".",TRUE,FALSE)</formula>
    </cfRule>
  </conditionalFormatting>
  <conditionalFormatting sqref="P16:AQ17 P15:AX15 P13:AX13">
    <cfRule type="expression" dxfId="2783" priority="13719">
      <formula>IF(RIGHT(TEXT(P13,"0.#"),1)=".",FALSE,TRUE)</formula>
    </cfRule>
    <cfRule type="expression" dxfId="2782" priority="13720">
      <formula>IF(RIGHT(TEXT(P13,"0.#"),1)=".",TRUE,FALSE)</formula>
    </cfRule>
  </conditionalFormatting>
  <conditionalFormatting sqref="P19:AJ19">
    <cfRule type="expression" dxfId="2781" priority="13717">
      <formula>IF(RIGHT(TEXT(P19,"0.#"),1)=".",FALSE,TRUE)</formula>
    </cfRule>
    <cfRule type="expression" dxfId="2780" priority="13718">
      <formula>IF(RIGHT(TEXT(P19,"0.#"),1)=".",TRUE,FALSE)</formula>
    </cfRule>
  </conditionalFormatting>
  <conditionalFormatting sqref="AE101 AQ101">
    <cfRule type="expression" dxfId="2779" priority="13709">
      <formula>IF(RIGHT(TEXT(AE101,"0.#"),1)=".",FALSE,TRUE)</formula>
    </cfRule>
    <cfRule type="expression" dxfId="2778" priority="13710">
      <formula>IF(RIGHT(TEXT(AE101,"0.#"),1)=".",TRUE,FALSE)</formula>
    </cfRule>
  </conditionalFormatting>
  <conditionalFormatting sqref="Y783:Y790 Y781">
    <cfRule type="expression" dxfId="2777" priority="13695">
      <formula>IF(RIGHT(TEXT(Y781,"0.#"),1)=".",FALSE,TRUE)</formula>
    </cfRule>
    <cfRule type="expression" dxfId="2776" priority="13696">
      <formula>IF(RIGHT(TEXT(Y781,"0.#"),1)=".",TRUE,FALSE)</formula>
    </cfRule>
  </conditionalFormatting>
  <conditionalFormatting sqref="AU782">
    <cfRule type="expression" dxfId="2775" priority="13693">
      <formula>IF(RIGHT(TEXT(AU782,"0.#"),1)=".",FALSE,TRUE)</formula>
    </cfRule>
    <cfRule type="expression" dxfId="2774" priority="13694">
      <formula>IF(RIGHT(TEXT(AU782,"0.#"),1)=".",TRUE,FALSE)</formula>
    </cfRule>
  </conditionalFormatting>
  <conditionalFormatting sqref="AU791">
    <cfRule type="expression" dxfId="2773" priority="13691">
      <formula>IF(RIGHT(TEXT(AU791,"0.#"),1)=".",FALSE,TRUE)</formula>
    </cfRule>
    <cfRule type="expression" dxfId="2772" priority="13692">
      <formula>IF(RIGHT(TEXT(AU791,"0.#"),1)=".",TRUE,FALSE)</formula>
    </cfRule>
  </conditionalFormatting>
  <conditionalFormatting sqref="AU783:AU790 AU781">
    <cfRule type="expression" dxfId="2771" priority="13689">
      <formula>IF(RIGHT(TEXT(AU781,"0.#"),1)=".",FALSE,TRUE)</formula>
    </cfRule>
    <cfRule type="expression" dxfId="2770" priority="13690">
      <formula>IF(RIGHT(TEXT(AU781,"0.#"),1)=".",TRUE,FALSE)</formula>
    </cfRule>
  </conditionalFormatting>
  <conditionalFormatting sqref="Y821 Y808 Y795">
    <cfRule type="expression" dxfId="2769" priority="13675">
      <formula>IF(RIGHT(TEXT(Y795,"0.#"),1)=".",FALSE,TRUE)</formula>
    </cfRule>
    <cfRule type="expression" dxfId="2768" priority="13676">
      <formula>IF(RIGHT(TEXT(Y795,"0.#"),1)=".",TRUE,FALSE)</formula>
    </cfRule>
  </conditionalFormatting>
  <conditionalFormatting sqref="Y830 Y817 Y804">
    <cfRule type="expression" dxfId="2767" priority="13673">
      <formula>IF(RIGHT(TEXT(Y804,"0.#"),1)=".",FALSE,TRUE)</formula>
    </cfRule>
    <cfRule type="expression" dxfId="2766" priority="13674">
      <formula>IF(RIGHT(TEXT(Y804,"0.#"),1)=".",TRUE,FALSE)</formula>
    </cfRule>
  </conditionalFormatting>
  <conditionalFormatting sqref="AU821 AU808 AU795">
    <cfRule type="expression" dxfId="2765" priority="13669">
      <formula>IF(RIGHT(TEXT(AU795,"0.#"),1)=".",FALSE,TRUE)</formula>
    </cfRule>
    <cfRule type="expression" dxfId="2764" priority="13670">
      <formula>IF(RIGHT(TEXT(AU795,"0.#"),1)=".",TRUE,FALSE)</formula>
    </cfRule>
  </conditionalFormatting>
  <conditionalFormatting sqref="AU830 AU817 AU804">
    <cfRule type="expression" dxfId="2763" priority="13667">
      <formula>IF(RIGHT(TEXT(AU804,"0.#"),1)=".",FALSE,TRUE)</formula>
    </cfRule>
    <cfRule type="expression" dxfId="2762" priority="13668">
      <formula>IF(RIGHT(TEXT(AU804,"0.#"),1)=".",TRUE,FALSE)</formula>
    </cfRule>
  </conditionalFormatting>
  <conditionalFormatting sqref="AU822:AU829 AU820 AU809:AU816 AU807 AU796:AU803 AU794">
    <cfRule type="expression" dxfId="2761" priority="13665">
      <formula>IF(RIGHT(TEXT(AU794,"0.#"),1)=".",FALSE,TRUE)</formula>
    </cfRule>
    <cfRule type="expression" dxfId="2760" priority="13666">
      <formula>IF(RIGHT(TEXT(AU794,"0.#"),1)=".",TRUE,FALSE)</formula>
    </cfRule>
  </conditionalFormatting>
  <conditionalFormatting sqref="AM87">
    <cfRule type="expression" dxfId="2759" priority="13319">
      <formula>IF(RIGHT(TEXT(AM87,"0.#"),1)=".",FALSE,TRUE)</formula>
    </cfRule>
    <cfRule type="expression" dxfId="2758" priority="13320">
      <formula>IF(RIGHT(TEXT(AM87,"0.#"),1)=".",TRUE,FALSE)</formula>
    </cfRule>
  </conditionalFormatting>
  <conditionalFormatting sqref="AE55">
    <cfRule type="expression" dxfId="2757" priority="13387">
      <formula>IF(RIGHT(TEXT(AE55,"0.#"),1)=".",FALSE,TRUE)</formula>
    </cfRule>
    <cfRule type="expression" dxfId="2756" priority="13388">
      <formula>IF(RIGHT(TEXT(AE55,"0.#"),1)=".",TRUE,FALSE)</formula>
    </cfRule>
  </conditionalFormatting>
  <conditionalFormatting sqref="AI55">
    <cfRule type="expression" dxfId="2755" priority="13385">
      <formula>IF(RIGHT(TEXT(AI55,"0.#"),1)=".",FALSE,TRUE)</formula>
    </cfRule>
    <cfRule type="expression" dxfId="2754" priority="13386">
      <formula>IF(RIGHT(TEXT(AI55,"0.#"),1)=".",TRUE,FALSE)</formula>
    </cfRule>
  </conditionalFormatting>
  <conditionalFormatting sqref="AM34">
    <cfRule type="expression" dxfId="2753" priority="13465">
      <formula>IF(RIGHT(TEXT(AM34,"0.#"),1)=".",FALSE,TRUE)</formula>
    </cfRule>
    <cfRule type="expression" dxfId="2752" priority="13466">
      <formula>IF(RIGHT(TEXT(AM34,"0.#"),1)=".",TRUE,FALSE)</formula>
    </cfRule>
  </conditionalFormatting>
  <conditionalFormatting sqref="AE33">
    <cfRule type="expression" dxfId="2751" priority="13479">
      <formula>IF(RIGHT(TEXT(AE33,"0.#"),1)=".",FALSE,TRUE)</formula>
    </cfRule>
    <cfRule type="expression" dxfId="2750" priority="13480">
      <formula>IF(RIGHT(TEXT(AE33,"0.#"),1)=".",TRUE,FALSE)</formula>
    </cfRule>
  </conditionalFormatting>
  <conditionalFormatting sqref="AE34">
    <cfRule type="expression" dxfId="2749" priority="13477">
      <formula>IF(RIGHT(TEXT(AE34,"0.#"),1)=".",FALSE,TRUE)</formula>
    </cfRule>
    <cfRule type="expression" dxfId="2748" priority="13478">
      <formula>IF(RIGHT(TEXT(AE34,"0.#"),1)=".",TRUE,FALSE)</formula>
    </cfRule>
  </conditionalFormatting>
  <conditionalFormatting sqref="AI34">
    <cfRule type="expression" dxfId="2747" priority="13475">
      <formula>IF(RIGHT(TEXT(AI34,"0.#"),1)=".",FALSE,TRUE)</formula>
    </cfRule>
    <cfRule type="expression" dxfId="2746" priority="13476">
      <formula>IF(RIGHT(TEXT(AI34,"0.#"),1)=".",TRUE,FALSE)</formula>
    </cfRule>
  </conditionalFormatting>
  <conditionalFormatting sqref="AI33">
    <cfRule type="expression" dxfId="2745" priority="13473">
      <formula>IF(RIGHT(TEXT(AI33,"0.#"),1)=".",FALSE,TRUE)</formula>
    </cfRule>
    <cfRule type="expression" dxfId="2744" priority="13474">
      <formula>IF(RIGHT(TEXT(AI33,"0.#"),1)=".",TRUE,FALSE)</formula>
    </cfRule>
  </conditionalFormatting>
  <conditionalFormatting sqref="AI32">
    <cfRule type="expression" dxfId="2743" priority="13471">
      <formula>IF(RIGHT(TEXT(AI32,"0.#"),1)=".",FALSE,TRUE)</formula>
    </cfRule>
    <cfRule type="expression" dxfId="2742" priority="13472">
      <formula>IF(RIGHT(TEXT(AI32,"0.#"),1)=".",TRUE,FALSE)</formula>
    </cfRule>
  </conditionalFormatting>
  <conditionalFormatting sqref="AM32">
    <cfRule type="expression" dxfId="2741" priority="13469">
      <formula>IF(RIGHT(TEXT(AM32,"0.#"),1)=".",FALSE,TRUE)</formula>
    </cfRule>
    <cfRule type="expression" dxfId="2740" priority="13470">
      <formula>IF(RIGHT(TEXT(AM32,"0.#"),1)=".",TRUE,FALSE)</formula>
    </cfRule>
  </conditionalFormatting>
  <conditionalFormatting sqref="AM33">
    <cfRule type="expression" dxfId="2739" priority="13467">
      <formula>IF(RIGHT(TEXT(AM33,"0.#"),1)=".",FALSE,TRUE)</formula>
    </cfRule>
    <cfRule type="expression" dxfId="2738" priority="13468">
      <formula>IF(RIGHT(TEXT(AM33,"0.#"),1)=".",TRUE,FALSE)</formula>
    </cfRule>
  </conditionalFormatting>
  <conditionalFormatting sqref="AQ32:AQ34">
    <cfRule type="expression" dxfId="2737" priority="13459">
      <formula>IF(RIGHT(TEXT(AQ32,"0.#"),1)=".",FALSE,TRUE)</formula>
    </cfRule>
    <cfRule type="expression" dxfId="2736" priority="13460">
      <formula>IF(RIGHT(TEXT(AQ32,"0.#"),1)=".",TRUE,FALSE)</formula>
    </cfRule>
  </conditionalFormatting>
  <conditionalFormatting sqref="AU32:AU34">
    <cfRule type="expression" dxfId="2735" priority="13457">
      <formula>IF(RIGHT(TEXT(AU32,"0.#"),1)=".",FALSE,TRUE)</formula>
    </cfRule>
    <cfRule type="expression" dxfId="2734" priority="13458">
      <formula>IF(RIGHT(TEXT(AU32,"0.#"),1)=".",TRUE,FALSE)</formula>
    </cfRule>
  </conditionalFormatting>
  <conditionalFormatting sqref="AE53">
    <cfRule type="expression" dxfId="2733" priority="13391">
      <formula>IF(RIGHT(TEXT(AE53,"0.#"),1)=".",FALSE,TRUE)</formula>
    </cfRule>
    <cfRule type="expression" dxfId="2732" priority="13392">
      <formula>IF(RIGHT(TEXT(AE53,"0.#"),1)=".",TRUE,FALSE)</formula>
    </cfRule>
  </conditionalFormatting>
  <conditionalFormatting sqref="AE54">
    <cfRule type="expression" dxfId="2731" priority="13389">
      <formula>IF(RIGHT(TEXT(AE54,"0.#"),1)=".",FALSE,TRUE)</formula>
    </cfRule>
    <cfRule type="expression" dxfId="2730" priority="13390">
      <formula>IF(RIGHT(TEXT(AE54,"0.#"),1)=".",TRUE,FALSE)</formula>
    </cfRule>
  </conditionalFormatting>
  <conditionalFormatting sqref="AI54">
    <cfRule type="expression" dxfId="2729" priority="13383">
      <formula>IF(RIGHT(TEXT(AI54,"0.#"),1)=".",FALSE,TRUE)</formula>
    </cfRule>
    <cfRule type="expression" dxfId="2728" priority="13384">
      <formula>IF(RIGHT(TEXT(AI54,"0.#"),1)=".",TRUE,FALSE)</formula>
    </cfRule>
  </conditionalFormatting>
  <conditionalFormatting sqref="AI53">
    <cfRule type="expression" dxfId="2727" priority="13381">
      <formula>IF(RIGHT(TEXT(AI53,"0.#"),1)=".",FALSE,TRUE)</formula>
    </cfRule>
    <cfRule type="expression" dxfId="2726" priority="13382">
      <formula>IF(RIGHT(TEXT(AI53,"0.#"),1)=".",TRUE,FALSE)</formula>
    </cfRule>
  </conditionalFormatting>
  <conditionalFormatting sqref="AM53">
    <cfRule type="expression" dxfId="2725" priority="13379">
      <formula>IF(RIGHT(TEXT(AM53,"0.#"),1)=".",FALSE,TRUE)</formula>
    </cfRule>
    <cfRule type="expression" dxfId="2724" priority="13380">
      <formula>IF(RIGHT(TEXT(AM53,"0.#"),1)=".",TRUE,FALSE)</formula>
    </cfRule>
  </conditionalFormatting>
  <conditionalFormatting sqref="AM54">
    <cfRule type="expression" dxfId="2723" priority="13377">
      <formula>IF(RIGHT(TEXT(AM54,"0.#"),1)=".",FALSE,TRUE)</formula>
    </cfRule>
    <cfRule type="expression" dxfId="2722" priority="13378">
      <formula>IF(RIGHT(TEXT(AM54,"0.#"),1)=".",TRUE,FALSE)</formula>
    </cfRule>
  </conditionalFormatting>
  <conditionalFormatting sqref="AM55">
    <cfRule type="expression" dxfId="2721" priority="13375">
      <formula>IF(RIGHT(TEXT(AM55,"0.#"),1)=".",FALSE,TRUE)</formula>
    </cfRule>
    <cfRule type="expression" dxfId="2720" priority="13376">
      <formula>IF(RIGHT(TEXT(AM55,"0.#"),1)=".",TRUE,FALSE)</formula>
    </cfRule>
  </conditionalFormatting>
  <conditionalFormatting sqref="AE60">
    <cfRule type="expression" dxfId="2719" priority="13361">
      <formula>IF(RIGHT(TEXT(AE60,"0.#"),1)=".",FALSE,TRUE)</formula>
    </cfRule>
    <cfRule type="expression" dxfId="2718" priority="13362">
      <formula>IF(RIGHT(TEXT(AE60,"0.#"),1)=".",TRUE,FALSE)</formula>
    </cfRule>
  </conditionalFormatting>
  <conditionalFormatting sqref="AE61">
    <cfRule type="expression" dxfId="2717" priority="13359">
      <formula>IF(RIGHT(TEXT(AE61,"0.#"),1)=".",FALSE,TRUE)</formula>
    </cfRule>
    <cfRule type="expression" dxfId="2716" priority="13360">
      <formula>IF(RIGHT(TEXT(AE61,"0.#"),1)=".",TRUE,FALSE)</formula>
    </cfRule>
  </conditionalFormatting>
  <conditionalFormatting sqref="AE62">
    <cfRule type="expression" dxfId="2715" priority="13357">
      <formula>IF(RIGHT(TEXT(AE62,"0.#"),1)=".",FALSE,TRUE)</formula>
    </cfRule>
    <cfRule type="expression" dxfId="2714" priority="13358">
      <formula>IF(RIGHT(TEXT(AE62,"0.#"),1)=".",TRUE,FALSE)</formula>
    </cfRule>
  </conditionalFormatting>
  <conditionalFormatting sqref="AI62">
    <cfRule type="expression" dxfId="2713" priority="13355">
      <formula>IF(RIGHT(TEXT(AI62,"0.#"),1)=".",FALSE,TRUE)</formula>
    </cfRule>
    <cfRule type="expression" dxfId="2712" priority="13356">
      <formula>IF(RIGHT(TEXT(AI62,"0.#"),1)=".",TRUE,FALSE)</formula>
    </cfRule>
  </conditionalFormatting>
  <conditionalFormatting sqref="AI61">
    <cfRule type="expression" dxfId="2711" priority="13353">
      <formula>IF(RIGHT(TEXT(AI61,"0.#"),1)=".",FALSE,TRUE)</formula>
    </cfRule>
    <cfRule type="expression" dxfId="2710" priority="13354">
      <formula>IF(RIGHT(TEXT(AI61,"0.#"),1)=".",TRUE,FALSE)</formula>
    </cfRule>
  </conditionalFormatting>
  <conditionalFormatting sqref="AI60">
    <cfRule type="expression" dxfId="2709" priority="13351">
      <formula>IF(RIGHT(TEXT(AI60,"0.#"),1)=".",FALSE,TRUE)</formula>
    </cfRule>
    <cfRule type="expression" dxfId="2708" priority="13352">
      <formula>IF(RIGHT(TEXT(AI60,"0.#"),1)=".",TRUE,FALSE)</formula>
    </cfRule>
  </conditionalFormatting>
  <conditionalFormatting sqref="AM60">
    <cfRule type="expression" dxfId="2707" priority="13349">
      <formula>IF(RIGHT(TEXT(AM60,"0.#"),1)=".",FALSE,TRUE)</formula>
    </cfRule>
    <cfRule type="expression" dxfId="2706" priority="13350">
      <formula>IF(RIGHT(TEXT(AM60,"0.#"),1)=".",TRUE,FALSE)</formula>
    </cfRule>
  </conditionalFormatting>
  <conditionalFormatting sqref="AM61">
    <cfRule type="expression" dxfId="2705" priority="13347">
      <formula>IF(RIGHT(TEXT(AM61,"0.#"),1)=".",FALSE,TRUE)</formula>
    </cfRule>
    <cfRule type="expression" dxfId="2704" priority="13348">
      <formula>IF(RIGHT(TEXT(AM61,"0.#"),1)=".",TRUE,FALSE)</formula>
    </cfRule>
  </conditionalFormatting>
  <conditionalFormatting sqref="AM62">
    <cfRule type="expression" dxfId="2703" priority="13345">
      <formula>IF(RIGHT(TEXT(AM62,"0.#"),1)=".",FALSE,TRUE)</formula>
    </cfRule>
    <cfRule type="expression" dxfId="2702" priority="13346">
      <formula>IF(RIGHT(TEXT(AM62,"0.#"),1)=".",TRUE,FALSE)</formula>
    </cfRule>
  </conditionalFormatting>
  <conditionalFormatting sqref="AE87">
    <cfRule type="expression" dxfId="2701" priority="13331">
      <formula>IF(RIGHT(TEXT(AE87,"0.#"),1)=".",FALSE,TRUE)</formula>
    </cfRule>
    <cfRule type="expression" dxfId="2700" priority="13332">
      <formula>IF(RIGHT(TEXT(AE87,"0.#"),1)=".",TRUE,FALSE)</formula>
    </cfRule>
  </conditionalFormatting>
  <conditionalFormatting sqref="AE88">
    <cfRule type="expression" dxfId="2699" priority="13329">
      <formula>IF(RIGHT(TEXT(AE88,"0.#"),1)=".",FALSE,TRUE)</formula>
    </cfRule>
    <cfRule type="expression" dxfId="2698" priority="13330">
      <formula>IF(RIGHT(TEXT(AE88,"0.#"),1)=".",TRUE,FALSE)</formula>
    </cfRule>
  </conditionalFormatting>
  <conditionalFormatting sqref="AE89">
    <cfRule type="expression" dxfId="2697" priority="13327">
      <formula>IF(RIGHT(TEXT(AE89,"0.#"),1)=".",FALSE,TRUE)</formula>
    </cfRule>
    <cfRule type="expression" dxfId="2696" priority="13328">
      <formula>IF(RIGHT(TEXT(AE89,"0.#"),1)=".",TRUE,FALSE)</formula>
    </cfRule>
  </conditionalFormatting>
  <conditionalFormatting sqref="AI89">
    <cfRule type="expression" dxfId="2695" priority="13325">
      <formula>IF(RIGHT(TEXT(AI89,"0.#"),1)=".",FALSE,TRUE)</formula>
    </cfRule>
    <cfRule type="expression" dxfId="2694" priority="13326">
      <formula>IF(RIGHT(TEXT(AI89,"0.#"),1)=".",TRUE,FALSE)</formula>
    </cfRule>
  </conditionalFormatting>
  <conditionalFormatting sqref="AI88">
    <cfRule type="expression" dxfId="2693" priority="13323">
      <formula>IF(RIGHT(TEXT(AI88,"0.#"),1)=".",FALSE,TRUE)</formula>
    </cfRule>
    <cfRule type="expression" dxfId="2692" priority="13324">
      <formula>IF(RIGHT(TEXT(AI88,"0.#"),1)=".",TRUE,FALSE)</formula>
    </cfRule>
  </conditionalFormatting>
  <conditionalFormatting sqref="AI87">
    <cfRule type="expression" dxfId="2691" priority="13321">
      <formula>IF(RIGHT(TEXT(AI87,"0.#"),1)=".",FALSE,TRUE)</formula>
    </cfRule>
    <cfRule type="expression" dxfId="2690" priority="13322">
      <formula>IF(RIGHT(TEXT(AI87,"0.#"),1)=".",TRUE,FALSE)</formula>
    </cfRule>
  </conditionalFormatting>
  <conditionalFormatting sqref="AM88">
    <cfRule type="expression" dxfId="2689" priority="13317">
      <formula>IF(RIGHT(TEXT(AM88,"0.#"),1)=".",FALSE,TRUE)</formula>
    </cfRule>
    <cfRule type="expression" dxfId="2688" priority="13318">
      <formula>IF(RIGHT(TEXT(AM88,"0.#"),1)=".",TRUE,FALSE)</formula>
    </cfRule>
  </conditionalFormatting>
  <conditionalFormatting sqref="AM89">
    <cfRule type="expression" dxfId="2687" priority="13315">
      <formula>IF(RIGHT(TEXT(AM89,"0.#"),1)=".",FALSE,TRUE)</formula>
    </cfRule>
    <cfRule type="expression" dxfId="2686" priority="13316">
      <formula>IF(RIGHT(TEXT(AM89,"0.#"),1)=".",TRUE,FALSE)</formula>
    </cfRule>
  </conditionalFormatting>
  <conditionalFormatting sqref="AE92">
    <cfRule type="expression" dxfId="2685" priority="13301">
      <formula>IF(RIGHT(TEXT(AE92,"0.#"),1)=".",FALSE,TRUE)</formula>
    </cfRule>
    <cfRule type="expression" dxfId="2684" priority="13302">
      <formula>IF(RIGHT(TEXT(AE92,"0.#"),1)=".",TRUE,FALSE)</formula>
    </cfRule>
  </conditionalFormatting>
  <conditionalFormatting sqref="AE93">
    <cfRule type="expression" dxfId="2683" priority="13299">
      <formula>IF(RIGHT(TEXT(AE93,"0.#"),1)=".",FALSE,TRUE)</formula>
    </cfRule>
    <cfRule type="expression" dxfId="2682" priority="13300">
      <formula>IF(RIGHT(TEXT(AE93,"0.#"),1)=".",TRUE,FALSE)</formula>
    </cfRule>
  </conditionalFormatting>
  <conditionalFormatting sqref="AE94">
    <cfRule type="expression" dxfId="2681" priority="13297">
      <formula>IF(RIGHT(TEXT(AE94,"0.#"),1)=".",FALSE,TRUE)</formula>
    </cfRule>
    <cfRule type="expression" dxfId="2680" priority="13298">
      <formula>IF(RIGHT(TEXT(AE94,"0.#"),1)=".",TRUE,FALSE)</formula>
    </cfRule>
  </conditionalFormatting>
  <conditionalFormatting sqref="AI94">
    <cfRule type="expression" dxfId="2679" priority="13295">
      <formula>IF(RIGHT(TEXT(AI94,"0.#"),1)=".",FALSE,TRUE)</formula>
    </cfRule>
    <cfRule type="expression" dxfId="2678" priority="13296">
      <formula>IF(RIGHT(TEXT(AI94,"0.#"),1)=".",TRUE,FALSE)</formula>
    </cfRule>
  </conditionalFormatting>
  <conditionalFormatting sqref="AI93">
    <cfRule type="expression" dxfId="2677" priority="13293">
      <formula>IF(RIGHT(TEXT(AI93,"0.#"),1)=".",FALSE,TRUE)</formula>
    </cfRule>
    <cfRule type="expression" dxfId="2676" priority="13294">
      <formula>IF(RIGHT(TEXT(AI93,"0.#"),1)=".",TRUE,FALSE)</formula>
    </cfRule>
  </conditionalFormatting>
  <conditionalFormatting sqref="AI92">
    <cfRule type="expression" dxfId="2675" priority="13291">
      <formula>IF(RIGHT(TEXT(AI92,"0.#"),1)=".",FALSE,TRUE)</formula>
    </cfRule>
    <cfRule type="expression" dxfId="2674" priority="13292">
      <formula>IF(RIGHT(TEXT(AI92,"0.#"),1)=".",TRUE,FALSE)</formula>
    </cfRule>
  </conditionalFormatting>
  <conditionalFormatting sqref="AM92">
    <cfRule type="expression" dxfId="2673" priority="13289">
      <formula>IF(RIGHT(TEXT(AM92,"0.#"),1)=".",FALSE,TRUE)</formula>
    </cfRule>
    <cfRule type="expression" dxfId="2672" priority="13290">
      <formula>IF(RIGHT(TEXT(AM92,"0.#"),1)=".",TRUE,FALSE)</formula>
    </cfRule>
  </conditionalFormatting>
  <conditionalFormatting sqref="AM93">
    <cfRule type="expression" dxfId="2671" priority="13287">
      <formula>IF(RIGHT(TEXT(AM93,"0.#"),1)=".",FALSE,TRUE)</formula>
    </cfRule>
    <cfRule type="expression" dxfId="2670" priority="13288">
      <formula>IF(RIGHT(TEXT(AM93,"0.#"),1)=".",TRUE,FALSE)</formula>
    </cfRule>
  </conditionalFormatting>
  <conditionalFormatting sqref="AM94">
    <cfRule type="expression" dxfId="2669" priority="13285">
      <formula>IF(RIGHT(TEXT(AM94,"0.#"),1)=".",FALSE,TRUE)</formula>
    </cfRule>
    <cfRule type="expression" dxfId="2668" priority="13286">
      <formula>IF(RIGHT(TEXT(AM94,"0.#"),1)=".",TRUE,FALSE)</formula>
    </cfRule>
  </conditionalFormatting>
  <conditionalFormatting sqref="AE97">
    <cfRule type="expression" dxfId="2667" priority="13271">
      <formula>IF(RIGHT(TEXT(AE97,"0.#"),1)=".",FALSE,TRUE)</formula>
    </cfRule>
    <cfRule type="expression" dxfId="2666" priority="13272">
      <formula>IF(RIGHT(TEXT(AE97,"0.#"),1)=".",TRUE,FALSE)</formula>
    </cfRule>
  </conditionalFormatting>
  <conditionalFormatting sqref="AE98">
    <cfRule type="expression" dxfId="2665" priority="13269">
      <formula>IF(RIGHT(TEXT(AE98,"0.#"),1)=".",FALSE,TRUE)</formula>
    </cfRule>
    <cfRule type="expression" dxfId="2664" priority="13270">
      <formula>IF(RIGHT(TEXT(AE98,"0.#"),1)=".",TRUE,FALSE)</formula>
    </cfRule>
  </conditionalFormatting>
  <conditionalFormatting sqref="AE99">
    <cfRule type="expression" dxfId="2663" priority="13267">
      <formula>IF(RIGHT(TEXT(AE99,"0.#"),1)=".",FALSE,TRUE)</formula>
    </cfRule>
    <cfRule type="expression" dxfId="2662" priority="13268">
      <formula>IF(RIGHT(TEXT(AE99,"0.#"),1)=".",TRUE,FALSE)</formula>
    </cfRule>
  </conditionalFormatting>
  <conditionalFormatting sqref="AI99">
    <cfRule type="expression" dxfId="2661" priority="13265">
      <formula>IF(RIGHT(TEXT(AI99,"0.#"),1)=".",FALSE,TRUE)</formula>
    </cfRule>
    <cfRule type="expression" dxfId="2660" priority="13266">
      <formula>IF(RIGHT(TEXT(AI99,"0.#"),1)=".",TRUE,FALSE)</formula>
    </cfRule>
  </conditionalFormatting>
  <conditionalFormatting sqref="AI98">
    <cfRule type="expression" dxfId="2659" priority="13263">
      <formula>IF(RIGHT(TEXT(AI98,"0.#"),1)=".",FALSE,TRUE)</formula>
    </cfRule>
    <cfRule type="expression" dxfId="2658" priority="13264">
      <formula>IF(RIGHT(TEXT(AI98,"0.#"),1)=".",TRUE,FALSE)</formula>
    </cfRule>
  </conditionalFormatting>
  <conditionalFormatting sqref="AI97">
    <cfRule type="expression" dxfId="2657" priority="13261">
      <formula>IF(RIGHT(TEXT(AI97,"0.#"),1)=".",FALSE,TRUE)</formula>
    </cfRule>
    <cfRule type="expression" dxfId="2656" priority="13262">
      <formula>IF(RIGHT(TEXT(AI97,"0.#"),1)=".",TRUE,FALSE)</formula>
    </cfRule>
  </conditionalFormatting>
  <conditionalFormatting sqref="AM97">
    <cfRule type="expression" dxfId="2655" priority="13259">
      <formula>IF(RIGHT(TEXT(AM97,"0.#"),1)=".",FALSE,TRUE)</formula>
    </cfRule>
    <cfRule type="expression" dxfId="2654" priority="13260">
      <formula>IF(RIGHT(TEXT(AM97,"0.#"),1)=".",TRUE,FALSE)</formula>
    </cfRule>
  </conditionalFormatting>
  <conditionalFormatting sqref="AM98">
    <cfRule type="expression" dxfId="2653" priority="13257">
      <formula>IF(RIGHT(TEXT(AM98,"0.#"),1)=".",FALSE,TRUE)</formula>
    </cfRule>
    <cfRule type="expression" dxfId="2652" priority="13258">
      <formula>IF(RIGHT(TEXT(AM98,"0.#"),1)=".",TRUE,FALSE)</formula>
    </cfRule>
  </conditionalFormatting>
  <conditionalFormatting sqref="AM99">
    <cfRule type="expression" dxfId="2651" priority="13255">
      <formula>IF(RIGHT(TEXT(AM99,"0.#"),1)=".",FALSE,TRUE)</formula>
    </cfRule>
    <cfRule type="expression" dxfId="2650" priority="13256">
      <formula>IF(RIGHT(TEXT(AM99,"0.#"),1)=".",TRUE,FALSE)</formula>
    </cfRule>
  </conditionalFormatting>
  <conditionalFormatting sqref="AI101">
    <cfRule type="expression" dxfId="2649" priority="13241">
      <formula>IF(RIGHT(TEXT(AI101,"0.#"),1)=".",FALSE,TRUE)</formula>
    </cfRule>
    <cfRule type="expression" dxfId="2648" priority="13242">
      <formula>IF(RIGHT(TEXT(AI101,"0.#"),1)=".",TRUE,FALSE)</formula>
    </cfRule>
  </conditionalFormatting>
  <conditionalFormatting sqref="AM101">
    <cfRule type="expression" dxfId="2647" priority="13239">
      <formula>IF(RIGHT(TEXT(AM101,"0.#"),1)=".",FALSE,TRUE)</formula>
    </cfRule>
    <cfRule type="expression" dxfId="2646" priority="13240">
      <formula>IF(RIGHT(TEXT(AM101,"0.#"),1)=".",TRUE,FALSE)</formula>
    </cfRule>
  </conditionalFormatting>
  <conditionalFormatting sqref="AE102">
    <cfRule type="expression" dxfId="2645" priority="13237">
      <formula>IF(RIGHT(TEXT(AE102,"0.#"),1)=".",FALSE,TRUE)</formula>
    </cfRule>
    <cfRule type="expression" dxfId="2644" priority="13238">
      <formula>IF(RIGHT(TEXT(AE102,"0.#"),1)=".",TRUE,FALSE)</formula>
    </cfRule>
  </conditionalFormatting>
  <conditionalFormatting sqref="AI102">
    <cfRule type="expression" dxfId="2643" priority="13235">
      <formula>IF(RIGHT(TEXT(AI102,"0.#"),1)=".",FALSE,TRUE)</formula>
    </cfRule>
    <cfRule type="expression" dxfId="2642" priority="13236">
      <formula>IF(RIGHT(TEXT(AI102,"0.#"),1)=".",TRUE,FALSE)</formula>
    </cfRule>
  </conditionalFormatting>
  <conditionalFormatting sqref="AM102">
    <cfRule type="expression" dxfId="2641" priority="13233">
      <formula>IF(RIGHT(TEXT(AM102,"0.#"),1)=".",FALSE,TRUE)</formula>
    </cfRule>
    <cfRule type="expression" dxfId="2640" priority="13234">
      <formula>IF(RIGHT(TEXT(AM102,"0.#"),1)=".",TRUE,FALSE)</formula>
    </cfRule>
  </conditionalFormatting>
  <conditionalFormatting sqref="AQ102">
    <cfRule type="expression" dxfId="2639" priority="13231">
      <formula>IF(RIGHT(TEXT(AQ102,"0.#"),1)=".",FALSE,TRUE)</formula>
    </cfRule>
    <cfRule type="expression" dxfId="2638" priority="13232">
      <formula>IF(RIGHT(TEXT(AQ102,"0.#"),1)=".",TRUE,FALSE)</formula>
    </cfRule>
  </conditionalFormatting>
  <conditionalFormatting sqref="AE104">
    <cfRule type="expression" dxfId="2637" priority="13229">
      <formula>IF(RIGHT(TEXT(AE104,"0.#"),1)=".",FALSE,TRUE)</formula>
    </cfRule>
    <cfRule type="expression" dxfId="2636" priority="13230">
      <formula>IF(RIGHT(TEXT(AE104,"0.#"),1)=".",TRUE,FALSE)</formula>
    </cfRule>
  </conditionalFormatting>
  <conditionalFormatting sqref="AI104">
    <cfRule type="expression" dxfId="2635" priority="13227">
      <formula>IF(RIGHT(TEXT(AI104,"0.#"),1)=".",FALSE,TRUE)</formula>
    </cfRule>
    <cfRule type="expression" dxfId="2634" priority="13228">
      <formula>IF(RIGHT(TEXT(AI104,"0.#"),1)=".",TRUE,FALSE)</formula>
    </cfRule>
  </conditionalFormatting>
  <conditionalFormatting sqref="AM104">
    <cfRule type="expression" dxfId="2633" priority="13225">
      <formula>IF(RIGHT(TEXT(AM104,"0.#"),1)=".",FALSE,TRUE)</formula>
    </cfRule>
    <cfRule type="expression" dxfId="2632" priority="13226">
      <formula>IF(RIGHT(TEXT(AM104,"0.#"),1)=".",TRUE,FALSE)</formula>
    </cfRule>
  </conditionalFormatting>
  <conditionalFormatting sqref="AE105">
    <cfRule type="expression" dxfId="2631" priority="13223">
      <formula>IF(RIGHT(TEXT(AE105,"0.#"),1)=".",FALSE,TRUE)</formula>
    </cfRule>
    <cfRule type="expression" dxfId="2630" priority="13224">
      <formula>IF(RIGHT(TEXT(AE105,"0.#"),1)=".",TRUE,FALSE)</formula>
    </cfRule>
  </conditionalFormatting>
  <conditionalFormatting sqref="AI105">
    <cfRule type="expression" dxfId="2629" priority="13221">
      <formula>IF(RIGHT(TEXT(AI105,"0.#"),1)=".",FALSE,TRUE)</formula>
    </cfRule>
    <cfRule type="expression" dxfId="2628" priority="13222">
      <formula>IF(RIGHT(TEXT(AI105,"0.#"),1)=".",TRUE,FALSE)</formula>
    </cfRule>
  </conditionalFormatting>
  <conditionalFormatting sqref="AM105">
    <cfRule type="expression" dxfId="2627" priority="13219">
      <formula>IF(RIGHT(TEXT(AM105,"0.#"),1)=".",FALSE,TRUE)</formula>
    </cfRule>
    <cfRule type="expression" dxfId="2626" priority="13220">
      <formula>IF(RIGHT(TEXT(AM105,"0.#"),1)=".",TRUE,FALSE)</formula>
    </cfRule>
  </conditionalFormatting>
  <conditionalFormatting sqref="AE107">
    <cfRule type="expression" dxfId="2625" priority="13215">
      <formula>IF(RIGHT(TEXT(AE107,"0.#"),1)=".",FALSE,TRUE)</formula>
    </cfRule>
    <cfRule type="expression" dxfId="2624" priority="13216">
      <formula>IF(RIGHT(TEXT(AE107,"0.#"),1)=".",TRUE,FALSE)</formula>
    </cfRule>
  </conditionalFormatting>
  <conditionalFormatting sqref="AI107">
    <cfRule type="expression" dxfId="2623" priority="13213">
      <formula>IF(RIGHT(TEXT(AI107,"0.#"),1)=".",FALSE,TRUE)</formula>
    </cfRule>
    <cfRule type="expression" dxfId="2622" priority="13214">
      <formula>IF(RIGHT(TEXT(AI107,"0.#"),1)=".",TRUE,FALSE)</formula>
    </cfRule>
  </conditionalFormatting>
  <conditionalFormatting sqref="AM107">
    <cfRule type="expression" dxfId="2621" priority="13211">
      <formula>IF(RIGHT(TEXT(AM107,"0.#"),1)=".",FALSE,TRUE)</formula>
    </cfRule>
    <cfRule type="expression" dxfId="2620" priority="13212">
      <formula>IF(RIGHT(TEXT(AM107,"0.#"),1)=".",TRUE,FALSE)</formula>
    </cfRule>
  </conditionalFormatting>
  <conditionalFormatting sqref="AE108">
    <cfRule type="expression" dxfId="2619" priority="13209">
      <formula>IF(RIGHT(TEXT(AE108,"0.#"),1)=".",FALSE,TRUE)</formula>
    </cfRule>
    <cfRule type="expression" dxfId="2618" priority="13210">
      <formula>IF(RIGHT(TEXT(AE108,"0.#"),1)=".",TRUE,FALSE)</formula>
    </cfRule>
  </conditionalFormatting>
  <conditionalFormatting sqref="AI108">
    <cfRule type="expression" dxfId="2617" priority="13207">
      <formula>IF(RIGHT(TEXT(AI108,"0.#"),1)=".",FALSE,TRUE)</formula>
    </cfRule>
    <cfRule type="expression" dxfId="2616" priority="13208">
      <formula>IF(RIGHT(TEXT(AI108,"0.#"),1)=".",TRUE,FALSE)</formula>
    </cfRule>
  </conditionalFormatting>
  <conditionalFormatting sqref="AM108">
    <cfRule type="expression" dxfId="2615" priority="13205">
      <formula>IF(RIGHT(TEXT(AM108,"0.#"),1)=".",FALSE,TRUE)</formula>
    </cfRule>
    <cfRule type="expression" dxfId="2614" priority="13206">
      <formula>IF(RIGHT(TEXT(AM108,"0.#"),1)=".",TRUE,FALSE)</formula>
    </cfRule>
  </conditionalFormatting>
  <conditionalFormatting sqref="AE110">
    <cfRule type="expression" dxfId="2613" priority="13201">
      <formula>IF(RIGHT(TEXT(AE110,"0.#"),1)=".",FALSE,TRUE)</formula>
    </cfRule>
    <cfRule type="expression" dxfId="2612" priority="13202">
      <formula>IF(RIGHT(TEXT(AE110,"0.#"),1)=".",TRUE,FALSE)</formula>
    </cfRule>
  </conditionalFormatting>
  <conditionalFormatting sqref="AI110">
    <cfRule type="expression" dxfId="2611" priority="13199">
      <formula>IF(RIGHT(TEXT(AI110,"0.#"),1)=".",FALSE,TRUE)</formula>
    </cfRule>
    <cfRule type="expression" dxfId="2610" priority="13200">
      <formula>IF(RIGHT(TEXT(AI110,"0.#"),1)=".",TRUE,FALSE)</formula>
    </cfRule>
  </conditionalFormatting>
  <conditionalFormatting sqref="AM110">
    <cfRule type="expression" dxfId="2609" priority="13197">
      <formula>IF(RIGHT(TEXT(AM110,"0.#"),1)=".",FALSE,TRUE)</formula>
    </cfRule>
    <cfRule type="expression" dxfId="2608" priority="13198">
      <formula>IF(RIGHT(TEXT(AM110,"0.#"),1)=".",TRUE,FALSE)</formula>
    </cfRule>
  </conditionalFormatting>
  <conditionalFormatting sqref="AE111">
    <cfRule type="expression" dxfId="2607" priority="13195">
      <formula>IF(RIGHT(TEXT(AE111,"0.#"),1)=".",FALSE,TRUE)</formula>
    </cfRule>
    <cfRule type="expression" dxfId="2606" priority="13196">
      <formula>IF(RIGHT(TEXT(AE111,"0.#"),1)=".",TRUE,FALSE)</formula>
    </cfRule>
  </conditionalFormatting>
  <conditionalFormatting sqref="AI111">
    <cfRule type="expression" dxfId="2605" priority="13193">
      <formula>IF(RIGHT(TEXT(AI111,"0.#"),1)=".",FALSE,TRUE)</formula>
    </cfRule>
    <cfRule type="expression" dxfId="2604" priority="13194">
      <formula>IF(RIGHT(TEXT(AI111,"0.#"),1)=".",TRUE,FALSE)</formula>
    </cfRule>
  </conditionalFormatting>
  <conditionalFormatting sqref="AM111">
    <cfRule type="expression" dxfId="2603" priority="13191">
      <formula>IF(RIGHT(TEXT(AM111,"0.#"),1)=".",FALSE,TRUE)</formula>
    </cfRule>
    <cfRule type="expression" dxfId="2602" priority="13192">
      <formula>IF(RIGHT(TEXT(AM111,"0.#"),1)=".",TRUE,FALSE)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M134:AM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I460">
    <cfRule type="expression" dxfId="2461" priority="4315">
      <formula>IF(RIGHT(TEXT(AI460,"0.#"),1)=".",FALSE,TRUE)</formula>
    </cfRule>
    <cfRule type="expression" dxfId="2460" priority="4316">
      <formula>IF(RIGHT(TEXT(AI460,"0.#"),1)=".",TRUE,FALSE)</formula>
    </cfRule>
  </conditionalFormatting>
  <conditionalFormatting sqref="AI458">
    <cfRule type="expression" dxfId="2459" priority="4319">
      <formula>IF(RIGHT(TEXT(AI458,"0.#"),1)=".",FALSE,TRUE)</formula>
    </cfRule>
    <cfRule type="expression" dxfId="2458" priority="4320">
      <formula>IF(RIGHT(TEXT(AI458,"0.#"),1)=".",TRUE,FALSE)</formula>
    </cfRule>
  </conditionalFormatting>
  <conditionalFormatting sqref="AI459">
    <cfRule type="expression" dxfId="2457" priority="4317">
      <formula>IF(RIGHT(TEXT(AI459,"0.#"),1)=".",FALSE,TRUE)</formula>
    </cfRule>
    <cfRule type="expression" dxfId="2456" priority="4318">
      <formula>IF(RIGHT(TEXT(AI459,"0.#"),1)=".",TRUE,FALSE)</formula>
    </cfRule>
  </conditionalFormatting>
  <conditionalFormatting sqref="AQ459">
    <cfRule type="expression" dxfId="2455" priority="4313">
      <formula>IF(RIGHT(TEXT(AQ459,"0.#"),1)=".",FALSE,TRUE)</formula>
    </cfRule>
    <cfRule type="expression" dxfId="2454" priority="4314">
      <formula>IF(RIGHT(TEXT(AQ459,"0.#"),1)=".",TRUE,FALSE)</formula>
    </cfRule>
  </conditionalFormatting>
  <conditionalFormatting sqref="AQ460">
    <cfRule type="expression" dxfId="2453" priority="4311">
      <formula>IF(RIGHT(TEXT(AQ460,"0.#"),1)=".",FALSE,TRUE)</formula>
    </cfRule>
    <cfRule type="expression" dxfId="2452" priority="4312">
      <formula>IF(RIGHT(TEXT(AQ460,"0.#"),1)=".",TRUE,FALSE)</formula>
    </cfRule>
  </conditionalFormatting>
  <conditionalFormatting sqref="AQ458">
    <cfRule type="expression" dxfId="2451" priority="4309">
      <formula>IF(RIGHT(TEXT(AQ458,"0.#"),1)=".",FALSE,TRUE)</formula>
    </cfRule>
    <cfRule type="expression" dxfId="2450" priority="4310">
      <formula>IF(RIGHT(TEXT(AQ458,"0.#"),1)=".",TRUE,FALSE)</formula>
    </cfRule>
  </conditionalFormatting>
  <conditionalFormatting sqref="AE120 AM120">
    <cfRule type="expression" dxfId="2449" priority="2987">
      <formula>IF(RIGHT(TEXT(AE120,"0.#"),1)=".",FALSE,TRUE)</formula>
    </cfRule>
    <cfRule type="expression" dxfId="2448" priority="2988">
      <formula>IF(RIGHT(TEXT(AE120,"0.#"),1)=".",TRUE,FALSE)</formula>
    </cfRule>
  </conditionalFormatting>
  <conditionalFormatting sqref="AI126">
    <cfRule type="expression" dxfId="2447" priority="2977">
      <formula>IF(RIGHT(TEXT(AI126,"0.#"),1)=".",FALSE,TRUE)</formula>
    </cfRule>
    <cfRule type="expression" dxfId="2446" priority="2978">
      <formula>IF(RIGHT(TEXT(AI126,"0.#"),1)=".",TRUE,FALSE)</formula>
    </cfRule>
  </conditionalFormatting>
  <conditionalFormatting sqref="AI120">
    <cfRule type="expression" dxfId="2445" priority="2985">
      <formula>IF(RIGHT(TEXT(AI120,"0.#"),1)=".",FALSE,TRUE)</formula>
    </cfRule>
    <cfRule type="expression" dxfId="2444" priority="2986">
      <formula>IF(RIGHT(TEXT(AI120,"0.#"),1)=".",TRUE,FALSE)</formula>
    </cfRule>
  </conditionalFormatting>
  <conditionalFormatting sqref="AE123 AM123">
    <cfRule type="expression" dxfId="2443" priority="2983">
      <formula>IF(RIGHT(TEXT(AE123,"0.#"),1)=".",FALSE,TRUE)</formula>
    </cfRule>
    <cfRule type="expression" dxfId="2442" priority="2984">
      <formula>IF(RIGHT(TEXT(AE123,"0.#"),1)=".",TRUE,FALSE)</formula>
    </cfRule>
  </conditionalFormatting>
  <conditionalFormatting sqref="AI123">
    <cfRule type="expression" dxfId="2441" priority="2981">
      <formula>IF(RIGHT(TEXT(AI123,"0.#"),1)=".",FALSE,TRUE)</formula>
    </cfRule>
    <cfRule type="expression" dxfId="2440" priority="2982">
      <formula>IF(RIGHT(TEXT(AI123,"0.#"),1)=".",TRUE,FALSE)</formula>
    </cfRule>
  </conditionalFormatting>
  <conditionalFormatting sqref="AE126 AM126">
    <cfRule type="expression" dxfId="2439" priority="2979">
      <formula>IF(RIGHT(TEXT(AE126,"0.#"),1)=".",FALSE,TRUE)</formula>
    </cfRule>
    <cfRule type="expression" dxfId="2438" priority="2980">
      <formula>IF(RIGHT(TEXT(AE126,"0.#"),1)=".",TRUE,FALSE)</formula>
    </cfRule>
  </conditionalFormatting>
  <conditionalFormatting sqref="AE129 AM129">
    <cfRule type="expression" dxfId="2437" priority="2975">
      <formula>IF(RIGHT(TEXT(AE129,"0.#"),1)=".",FALSE,TRUE)</formula>
    </cfRule>
    <cfRule type="expression" dxfId="2436" priority="2976">
      <formula>IF(RIGHT(TEXT(AE129,"0.#"),1)=".",TRUE,FALSE)</formula>
    </cfRule>
  </conditionalFormatting>
  <conditionalFormatting sqref="AI129">
    <cfRule type="expression" dxfId="2435" priority="2973">
      <formula>IF(RIGHT(TEXT(AI129,"0.#"),1)=".",FALSE,TRUE)</formula>
    </cfRule>
    <cfRule type="expression" dxfId="2434" priority="2974">
      <formula>IF(RIGHT(TEXT(AI129,"0.#"),1)=".",TRUE,FALSE)</formula>
    </cfRule>
  </conditionalFormatting>
  <conditionalFormatting sqref="Y839:Y866">
    <cfRule type="expression" dxfId="2433" priority="2971">
      <formula>IF(RIGHT(TEXT(Y839,"0.#"),1)=".",FALSE,TRUE)</formula>
    </cfRule>
    <cfRule type="expression" dxfId="2432" priority="2972">
      <formula>IF(RIGHT(TEXT(Y839,"0.#"),1)=".",TRUE,FALSE)</formula>
    </cfRule>
  </conditionalFormatting>
  <conditionalFormatting sqref="AU518">
    <cfRule type="expression" dxfId="2431" priority="1481">
      <formula>IF(RIGHT(TEXT(AU518,"0.#"),1)=".",FALSE,TRUE)</formula>
    </cfRule>
    <cfRule type="expression" dxfId="2430" priority="1482">
      <formula>IF(RIGHT(TEXT(AU518,"0.#"),1)=".",TRUE,FALSE)</formula>
    </cfRule>
  </conditionalFormatting>
  <conditionalFormatting sqref="AQ551">
    <cfRule type="expression" dxfId="2429" priority="1257">
      <formula>IF(RIGHT(TEXT(AQ551,"0.#"),1)=".",FALSE,TRUE)</formula>
    </cfRule>
    <cfRule type="expression" dxfId="2428" priority="1258">
      <formula>IF(RIGHT(TEXT(AQ551,"0.#"),1)=".",TRUE,FALSE)</formula>
    </cfRule>
  </conditionalFormatting>
  <conditionalFormatting sqref="AE556">
    <cfRule type="expression" dxfId="2427" priority="1255">
      <formula>IF(RIGHT(TEXT(AE556,"0.#"),1)=".",FALSE,TRUE)</formula>
    </cfRule>
    <cfRule type="expression" dxfId="2426" priority="1256">
      <formula>IF(RIGHT(TEXT(AE556,"0.#"),1)=".",TRUE,FALSE)</formula>
    </cfRule>
  </conditionalFormatting>
  <conditionalFormatting sqref="AE557">
    <cfRule type="expression" dxfId="2425" priority="1253">
      <formula>IF(RIGHT(TEXT(AE557,"0.#"),1)=".",FALSE,TRUE)</formula>
    </cfRule>
    <cfRule type="expression" dxfId="2424" priority="1254">
      <formula>IF(RIGHT(TEXT(AE557,"0.#"),1)=".",TRUE,FALSE)</formula>
    </cfRule>
  </conditionalFormatting>
  <conditionalFormatting sqref="AE558">
    <cfRule type="expression" dxfId="2423" priority="1251">
      <formula>IF(RIGHT(TEXT(AE558,"0.#"),1)=".",FALSE,TRUE)</formula>
    </cfRule>
    <cfRule type="expression" dxfId="2422" priority="1252">
      <formula>IF(RIGHT(TEXT(AE558,"0.#"),1)=".",TRUE,FALSE)</formula>
    </cfRule>
  </conditionalFormatting>
  <conditionalFormatting sqref="AU556">
    <cfRule type="expression" dxfId="2421" priority="1243">
      <formula>IF(RIGHT(TEXT(AU556,"0.#"),1)=".",FALSE,TRUE)</formula>
    </cfRule>
    <cfRule type="expression" dxfId="2420" priority="1244">
      <formula>IF(RIGHT(TEXT(AU556,"0.#"),1)=".",TRUE,FALSE)</formula>
    </cfRule>
  </conditionalFormatting>
  <conditionalFormatting sqref="AU557">
    <cfRule type="expression" dxfId="2419" priority="1241">
      <formula>IF(RIGHT(TEXT(AU557,"0.#"),1)=".",FALSE,TRUE)</formula>
    </cfRule>
    <cfRule type="expression" dxfId="2418" priority="1242">
      <formula>IF(RIGHT(TEXT(AU557,"0.#"),1)=".",TRUE,FALSE)</formula>
    </cfRule>
  </conditionalFormatting>
  <conditionalFormatting sqref="AU558">
    <cfRule type="expression" dxfId="2417" priority="1239">
      <formula>IF(RIGHT(TEXT(AU558,"0.#"),1)=".",FALSE,TRUE)</formula>
    </cfRule>
    <cfRule type="expression" dxfId="2416" priority="1240">
      <formula>IF(RIGHT(TEXT(AU558,"0.#"),1)=".",TRUE,FALSE)</formula>
    </cfRule>
  </conditionalFormatting>
  <conditionalFormatting sqref="AQ557">
    <cfRule type="expression" dxfId="2415" priority="1231">
      <formula>IF(RIGHT(TEXT(AQ557,"0.#"),1)=".",FALSE,TRUE)</formula>
    </cfRule>
    <cfRule type="expression" dxfId="2414" priority="1232">
      <formula>IF(RIGHT(TEXT(AQ557,"0.#"),1)=".",TRUE,FALSE)</formula>
    </cfRule>
  </conditionalFormatting>
  <conditionalFormatting sqref="AQ558">
    <cfRule type="expression" dxfId="2413" priority="1229">
      <formula>IF(RIGHT(TEXT(AQ558,"0.#"),1)=".",FALSE,TRUE)</formula>
    </cfRule>
    <cfRule type="expression" dxfId="2412" priority="1230">
      <formula>IF(RIGHT(TEXT(AQ558,"0.#"),1)=".",TRUE,FALSE)</formula>
    </cfRule>
  </conditionalFormatting>
  <conditionalFormatting sqref="AQ556">
    <cfRule type="expression" dxfId="2411" priority="1227">
      <formula>IF(RIGHT(TEXT(AQ556,"0.#"),1)=".",FALSE,TRUE)</formula>
    </cfRule>
    <cfRule type="expression" dxfId="2410" priority="1228">
      <formula>IF(RIGHT(TEXT(AQ556,"0.#"),1)=".",TRUE,FALSE)</formula>
    </cfRule>
  </conditionalFormatting>
  <conditionalFormatting sqref="AE561">
    <cfRule type="expression" dxfId="2409" priority="1225">
      <formula>IF(RIGHT(TEXT(AE561,"0.#"),1)=".",FALSE,TRUE)</formula>
    </cfRule>
    <cfRule type="expression" dxfId="2408" priority="1226">
      <formula>IF(RIGHT(TEXT(AE561,"0.#"),1)=".",TRUE,FALSE)</formula>
    </cfRule>
  </conditionalFormatting>
  <conditionalFormatting sqref="AE562">
    <cfRule type="expression" dxfId="2407" priority="1223">
      <formula>IF(RIGHT(TEXT(AE562,"0.#"),1)=".",FALSE,TRUE)</formula>
    </cfRule>
    <cfRule type="expression" dxfId="2406" priority="1224">
      <formula>IF(RIGHT(TEXT(AE562,"0.#"),1)=".",TRUE,FALSE)</formula>
    </cfRule>
  </conditionalFormatting>
  <conditionalFormatting sqref="AE563">
    <cfRule type="expression" dxfId="2405" priority="1221">
      <formula>IF(RIGHT(TEXT(AE563,"0.#"),1)=".",FALSE,TRUE)</formula>
    </cfRule>
    <cfRule type="expression" dxfId="2404" priority="1222">
      <formula>IF(RIGHT(TEXT(AE563,"0.#"),1)=".",TRUE,FALSE)</formula>
    </cfRule>
  </conditionalFormatting>
  <conditionalFormatting sqref="AL1102:AO1131">
    <cfRule type="expression" dxfId="2403" priority="2877">
      <formula>IF(AND(AL1102&gt;=0, RIGHT(TEXT(AL1102,"0.#"),1)&lt;&gt;"."),TRUE,FALSE)</formula>
    </cfRule>
    <cfRule type="expression" dxfId="2402" priority="2878">
      <formula>IF(AND(AL1102&gt;=0, RIGHT(TEXT(AL1102,"0.#"),1)="."),TRUE,FALSE)</formula>
    </cfRule>
    <cfRule type="expression" dxfId="2401" priority="2879">
      <formula>IF(AND(AL1102&lt;0, RIGHT(TEXT(AL1102,"0.#"),1)&lt;&gt;"."),TRUE,FALSE)</formula>
    </cfRule>
    <cfRule type="expression" dxfId="2400" priority="2880">
      <formula>IF(AND(AL1102&lt;0, RIGHT(TEXT(AL1102,"0.#"),1)="."),TRUE,FALSE)</formula>
    </cfRule>
  </conditionalFormatting>
  <conditionalFormatting sqref="Y1102:Y1131">
    <cfRule type="expression" dxfId="2399" priority="2875">
      <formula>IF(RIGHT(TEXT(Y1102,"0.#"),1)=".",FALSE,TRUE)</formula>
    </cfRule>
    <cfRule type="expression" dxfId="2398" priority="2876">
      <formula>IF(RIGHT(TEXT(Y1102,"0.#"),1)=".",TRUE,FALSE)</formula>
    </cfRule>
  </conditionalFormatting>
  <conditionalFormatting sqref="AQ553">
    <cfRule type="expression" dxfId="2397" priority="1259">
      <formula>IF(RIGHT(TEXT(AQ553,"0.#"),1)=".",FALSE,TRUE)</formula>
    </cfRule>
    <cfRule type="expression" dxfId="2396" priority="1260">
      <formula>IF(RIGHT(TEXT(AQ553,"0.#"),1)=".",TRUE,FALSE)</formula>
    </cfRule>
  </conditionalFormatting>
  <conditionalFormatting sqref="AU552">
    <cfRule type="expression" dxfId="2395" priority="1271">
      <formula>IF(RIGHT(TEXT(AU552,"0.#"),1)=".",FALSE,TRUE)</formula>
    </cfRule>
    <cfRule type="expression" dxfId="2394" priority="1272">
      <formula>IF(RIGHT(TEXT(AU552,"0.#"),1)=".",TRUE,FALSE)</formula>
    </cfRule>
  </conditionalFormatting>
  <conditionalFormatting sqref="AE552">
    <cfRule type="expression" dxfId="2393" priority="1283">
      <formula>IF(RIGHT(TEXT(AE552,"0.#"),1)=".",FALSE,TRUE)</formula>
    </cfRule>
    <cfRule type="expression" dxfId="2392" priority="1284">
      <formula>IF(RIGHT(TEXT(AE552,"0.#"),1)=".",TRUE,FALSE)</formula>
    </cfRule>
  </conditionalFormatting>
  <conditionalFormatting sqref="AQ548">
    <cfRule type="expression" dxfId="2391" priority="1289">
      <formula>IF(RIGHT(TEXT(AQ548,"0.#"),1)=".",FALSE,TRUE)</formula>
    </cfRule>
    <cfRule type="expression" dxfId="2390" priority="1290">
      <formula>IF(RIGHT(TEXT(AQ548,"0.#"),1)=".",TRUE,FALSE)</formula>
    </cfRule>
  </conditionalFormatting>
  <conditionalFormatting sqref="AL837:AO838">
    <cfRule type="expression" dxfId="2389" priority="2829">
      <formula>IF(AND(AL837&gt;=0, RIGHT(TEXT(AL837,"0.#"),1)&lt;&gt;"."),TRUE,FALSE)</formula>
    </cfRule>
    <cfRule type="expression" dxfId="2388" priority="2830">
      <formula>IF(AND(AL837&gt;=0, RIGHT(TEXT(AL837,"0.#"),1)="."),TRUE,FALSE)</formula>
    </cfRule>
    <cfRule type="expression" dxfId="2387" priority="2831">
      <formula>IF(AND(AL837&lt;0, RIGHT(TEXT(AL837,"0.#"),1)&lt;&gt;"."),TRUE,FALSE)</formula>
    </cfRule>
    <cfRule type="expression" dxfId="2386" priority="2832">
      <formula>IF(AND(AL837&lt;0, RIGHT(TEXT(AL837,"0.#"),1)="."),TRUE,FALSE)</formula>
    </cfRule>
  </conditionalFormatting>
  <conditionalFormatting sqref="Y837:Y838">
    <cfRule type="expression" dxfId="2385" priority="2827">
      <formula>IF(RIGHT(TEXT(Y837,"0.#"),1)=".",FALSE,TRUE)</formula>
    </cfRule>
    <cfRule type="expression" dxfId="2384" priority="2828">
      <formula>IF(RIGHT(TEXT(Y837,"0.#"),1)=".",TRUE,FALSE)</formula>
    </cfRule>
  </conditionalFormatting>
  <conditionalFormatting sqref="AE492">
    <cfRule type="expression" dxfId="2383" priority="1615">
      <formula>IF(RIGHT(TEXT(AE492,"0.#"),1)=".",FALSE,TRUE)</formula>
    </cfRule>
    <cfRule type="expression" dxfId="2382" priority="1616">
      <formula>IF(RIGHT(TEXT(AE492,"0.#"),1)=".",TRUE,FALSE)</formula>
    </cfRule>
  </conditionalFormatting>
  <conditionalFormatting sqref="AE493">
    <cfRule type="expression" dxfId="2381" priority="1613">
      <formula>IF(RIGHT(TEXT(AE493,"0.#"),1)=".",FALSE,TRUE)</formula>
    </cfRule>
    <cfRule type="expression" dxfId="2380" priority="1614">
      <formula>IF(RIGHT(TEXT(AE493,"0.#"),1)=".",TRUE,FALSE)</formula>
    </cfRule>
  </conditionalFormatting>
  <conditionalFormatting sqref="AE494">
    <cfRule type="expression" dxfId="2379" priority="1611">
      <formula>IF(RIGHT(TEXT(AE494,"0.#"),1)=".",FALSE,TRUE)</formula>
    </cfRule>
    <cfRule type="expression" dxfId="2378" priority="1612">
      <formula>IF(RIGHT(TEXT(AE494,"0.#"),1)=".",TRUE,FALSE)</formula>
    </cfRule>
  </conditionalFormatting>
  <conditionalFormatting sqref="AQ493">
    <cfRule type="expression" dxfId="2377" priority="1591">
      <formula>IF(RIGHT(TEXT(AQ493,"0.#"),1)=".",FALSE,TRUE)</formula>
    </cfRule>
    <cfRule type="expression" dxfId="2376" priority="1592">
      <formula>IF(RIGHT(TEXT(AQ493,"0.#"),1)=".",TRUE,FALSE)</formula>
    </cfRule>
  </conditionalFormatting>
  <conditionalFormatting sqref="AQ494">
    <cfRule type="expression" dxfId="2375" priority="1589">
      <formula>IF(RIGHT(TEXT(AQ494,"0.#"),1)=".",FALSE,TRUE)</formula>
    </cfRule>
    <cfRule type="expression" dxfId="2374" priority="1590">
      <formula>IF(RIGHT(TEXT(AQ494,"0.#"),1)=".",TRUE,FALSE)</formula>
    </cfRule>
  </conditionalFormatting>
  <conditionalFormatting sqref="AQ492">
    <cfRule type="expression" dxfId="2373" priority="1587">
      <formula>IF(RIGHT(TEXT(AQ492,"0.#"),1)=".",FALSE,TRUE)</formula>
    </cfRule>
    <cfRule type="expression" dxfId="2372" priority="1588">
      <formula>IF(RIGHT(TEXT(AQ492,"0.#"),1)=".",TRUE,FALSE)</formula>
    </cfRule>
  </conditionalFormatting>
  <conditionalFormatting sqref="AU494">
    <cfRule type="expression" dxfId="2371" priority="1599">
      <formula>IF(RIGHT(TEXT(AU494,"0.#"),1)=".",FALSE,TRUE)</formula>
    </cfRule>
    <cfRule type="expression" dxfId="2370" priority="1600">
      <formula>IF(RIGHT(TEXT(AU494,"0.#"),1)=".",TRUE,FALSE)</formula>
    </cfRule>
  </conditionalFormatting>
  <conditionalFormatting sqref="AU492">
    <cfRule type="expression" dxfId="2369" priority="1603">
      <formula>IF(RIGHT(TEXT(AU492,"0.#"),1)=".",FALSE,TRUE)</formula>
    </cfRule>
    <cfRule type="expression" dxfId="2368" priority="1604">
      <formula>IF(RIGHT(TEXT(AU492,"0.#"),1)=".",TRUE,FALSE)</formula>
    </cfRule>
  </conditionalFormatting>
  <conditionalFormatting sqref="AU493">
    <cfRule type="expression" dxfId="2367" priority="1601">
      <formula>IF(RIGHT(TEXT(AU493,"0.#"),1)=".",FALSE,TRUE)</formula>
    </cfRule>
    <cfRule type="expression" dxfId="2366" priority="1602">
      <formula>IF(RIGHT(TEXT(AU493,"0.#"),1)=".",TRUE,FALSE)</formula>
    </cfRule>
  </conditionalFormatting>
  <conditionalFormatting sqref="AU583">
    <cfRule type="expression" dxfId="2365" priority="1119">
      <formula>IF(RIGHT(TEXT(AU583,"0.#"),1)=".",FALSE,TRUE)</formula>
    </cfRule>
    <cfRule type="expression" dxfId="2364" priority="1120">
      <formula>IF(RIGHT(TEXT(AU583,"0.#"),1)=".",TRUE,FALSE)</formula>
    </cfRule>
  </conditionalFormatting>
  <conditionalFormatting sqref="AU582">
    <cfRule type="expression" dxfId="2363" priority="1121">
      <formula>IF(RIGHT(TEXT(AU582,"0.#"),1)=".",FALSE,TRUE)</formula>
    </cfRule>
    <cfRule type="expression" dxfId="2362" priority="1122">
      <formula>IF(RIGHT(TEXT(AU582,"0.#"),1)=".",TRUE,FALSE)</formula>
    </cfRule>
  </conditionalFormatting>
  <conditionalFormatting sqref="AE499">
    <cfRule type="expression" dxfId="2361" priority="1581">
      <formula>IF(RIGHT(TEXT(AE499,"0.#"),1)=".",FALSE,TRUE)</formula>
    </cfRule>
    <cfRule type="expression" dxfId="2360" priority="1582">
      <formula>IF(RIGHT(TEXT(AE499,"0.#"),1)=".",TRUE,FALSE)</formula>
    </cfRule>
  </conditionalFormatting>
  <conditionalFormatting sqref="AE497">
    <cfRule type="expression" dxfId="2359" priority="1585">
      <formula>IF(RIGHT(TEXT(AE497,"0.#"),1)=".",FALSE,TRUE)</formula>
    </cfRule>
    <cfRule type="expression" dxfId="2358" priority="1586">
      <formula>IF(RIGHT(TEXT(AE497,"0.#"),1)=".",TRUE,FALSE)</formula>
    </cfRule>
  </conditionalFormatting>
  <conditionalFormatting sqref="AE498">
    <cfRule type="expression" dxfId="2357" priority="1583">
      <formula>IF(RIGHT(TEXT(AE498,"0.#"),1)=".",FALSE,TRUE)</formula>
    </cfRule>
    <cfRule type="expression" dxfId="2356" priority="1584">
      <formula>IF(RIGHT(TEXT(AE498,"0.#"),1)=".",TRUE,FALSE)</formula>
    </cfRule>
  </conditionalFormatting>
  <conditionalFormatting sqref="AU499">
    <cfRule type="expression" dxfId="2355" priority="1569">
      <formula>IF(RIGHT(TEXT(AU499,"0.#"),1)=".",FALSE,TRUE)</formula>
    </cfRule>
    <cfRule type="expression" dxfId="2354" priority="1570">
      <formula>IF(RIGHT(TEXT(AU499,"0.#"),1)=".",TRUE,FALSE)</formula>
    </cfRule>
  </conditionalFormatting>
  <conditionalFormatting sqref="AU497">
    <cfRule type="expression" dxfId="2353" priority="1573">
      <formula>IF(RIGHT(TEXT(AU497,"0.#"),1)=".",FALSE,TRUE)</formula>
    </cfRule>
    <cfRule type="expression" dxfId="2352" priority="1574">
      <formula>IF(RIGHT(TEXT(AU497,"0.#"),1)=".",TRUE,FALSE)</formula>
    </cfRule>
  </conditionalFormatting>
  <conditionalFormatting sqref="AU498">
    <cfRule type="expression" dxfId="2351" priority="1571">
      <formula>IF(RIGHT(TEXT(AU498,"0.#"),1)=".",FALSE,TRUE)</formula>
    </cfRule>
    <cfRule type="expression" dxfId="2350" priority="1572">
      <formula>IF(RIGHT(TEXT(AU498,"0.#"),1)=".",TRUE,FALSE)</formula>
    </cfRule>
  </conditionalFormatting>
  <conditionalFormatting sqref="AQ497">
    <cfRule type="expression" dxfId="2349" priority="1557">
      <formula>IF(RIGHT(TEXT(AQ497,"0.#"),1)=".",FALSE,TRUE)</formula>
    </cfRule>
    <cfRule type="expression" dxfId="2348" priority="1558">
      <formula>IF(RIGHT(TEXT(AQ497,"0.#"),1)=".",TRUE,FALSE)</formula>
    </cfRule>
  </conditionalFormatting>
  <conditionalFormatting sqref="AQ498">
    <cfRule type="expression" dxfId="2347" priority="1561">
      <formula>IF(RIGHT(TEXT(AQ498,"0.#"),1)=".",FALSE,TRUE)</formula>
    </cfRule>
    <cfRule type="expression" dxfId="2346" priority="1562">
      <formula>IF(RIGHT(TEXT(AQ498,"0.#"),1)=".",TRUE,FALSE)</formula>
    </cfRule>
  </conditionalFormatting>
  <conditionalFormatting sqref="AQ499">
    <cfRule type="expression" dxfId="2345" priority="1559">
      <formula>IF(RIGHT(TEXT(AQ499,"0.#"),1)=".",FALSE,TRUE)</formula>
    </cfRule>
    <cfRule type="expression" dxfId="2344" priority="1560">
      <formula>IF(RIGHT(TEXT(AQ499,"0.#"),1)=".",TRUE,FALSE)</formula>
    </cfRule>
  </conditionalFormatting>
  <conditionalFormatting sqref="AE504">
    <cfRule type="expression" dxfId="2343" priority="1551">
      <formula>IF(RIGHT(TEXT(AE504,"0.#"),1)=".",FALSE,TRUE)</formula>
    </cfRule>
    <cfRule type="expression" dxfId="2342" priority="1552">
      <formula>IF(RIGHT(TEXT(AE504,"0.#"),1)=".",TRUE,FALSE)</formula>
    </cfRule>
  </conditionalFormatting>
  <conditionalFormatting sqref="AE502">
    <cfRule type="expression" dxfId="2341" priority="1555">
      <formula>IF(RIGHT(TEXT(AE502,"0.#"),1)=".",FALSE,TRUE)</formula>
    </cfRule>
    <cfRule type="expression" dxfId="2340" priority="1556">
      <formula>IF(RIGHT(TEXT(AE502,"0.#"),1)=".",TRUE,FALSE)</formula>
    </cfRule>
  </conditionalFormatting>
  <conditionalFormatting sqref="AE503">
    <cfRule type="expression" dxfId="2339" priority="1553">
      <formula>IF(RIGHT(TEXT(AE503,"0.#"),1)=".",FALSE,TRUE)</formula>
    </cfRule>
    <cfRule type="expression" dxfId="2338" priority="1554">
      <formula>IF(RIGHT(TEXT(AE503,"0.#"),1)=".",TRUE,FALSE)</formula>
    </cfRule>
  </conditionalFormatting>
  <conditionalFormatting sqref="AU504">
    <cfRule type="expression" dxfId="2337" priority="1539">
      <formula>IF(RIGHT(TEXT(AU504,"0.#"),1)=".",FALSE,TRUE)</formula>
    </cfRule>
    <cfRule type="expression" dxfId="2336" priority="1540">
      <formula>IF(RIGHT(TEXT(AU504,"0.#"),1)=".",TRUE,FALSE)</formula>
    </cfRule>
  </conditionalFormatting>
  <conditionalFormatting sqref="AU502">
    <cfRule type="expression" dxfId="2335" priority="1543">
      <formula>IF(RIGHT(TEXT(AU502,"0.#"),1)=".",FALSE,TRUE)</formula>
    </cfRule>
    <cfRule type="expression" dxfId="2334" priority="1544">
      <formula>IF(RIGHT(TEXT(AU502,"0.#"),1)=".",TRUE,FALSE)</formula>
    </cfRule>
  </conditionalFormatting>
  <conditionalFormatting sqref="AU503">
    <cfRule type="expression" dxfId="2333" priority="1541">
      <formula>IF(RIGHT(TEXT(AU503,"0.#"),1)=".",FALSE,TRUE)</formula>
    </cfRule>
    <cfRule type="expression" dxfId="2332" priority="1542">
      <formula>IF(RIGHT(TEXT(AU503,"0.#"),1)=".",TRUE,FALSE)</formula>
    </cfRule>
  </conditionalFormatting>
  <conditionalFormatting sqref="AQ502">
    <cfRule type="expression" dxfId="2331" priority="1527">
      <formula>IF(RIGHT(TEXT(AQ502,"0.#"),1)=".",FALSE,TRUE)</formula>
    </cfRule>
    <cfRule type="expression" dxfId="2330" priority="1528">
      <formula>IF(RIGHT(TEXT(AQ502,"0.#"),1)=".",TRUE,FALSE)</formula>
    </cfRule>
  </conditionalFormatting>
  <conditionalFormatting sqref="AQ503">
    <cfRule type="expression" dxfId="2329" priority="1531">
      <formula>IF(RIGHT(TEXT(AQ503,"0.#"),1)=".",FALSE,TRUE)</formula>
    </cfRule>
    <cfRule type="expression" dxfId="2328" priority="1532">
      <formula>IF(RIGHT(TEXT(AQ503,"0.#"),1)=".",TRUE,FALSE)</formula>
    </cfRule>
  </conditionalFormatting>
  <conditionalFormatting sqref="AQ504">
    <cfRule type="expression" dxfId="2327" priority="1529">
      <formula>IF(RIGHT(TEXT(AQ504,"0.#"),1)=".",FALSE,TRUE)</formula>
    </cfRule>
    <cfRule type="expression" dxfId="2326" priority="1530">
      <formula>IF(RIGHT(TEXT(AQ504,"0.#"),1)=".",TRUE,FALSE)</formula>
    </cfRule>
  </conditionalFormatting>
  <conditionalFormatting sqref="AE509">
    <cfRule type="expression" dxfId="2325" priority="1521">
      <formula>IF(RIGHT(TEXT(AE509,"0.#"),1)=".",FALSE,TRUE)</formula>
    </cfRule>
    <cfRule type="expression" dxfId="2324" priority="1522">
      <formula>IF(RIGHT(TEXT(AE509,"0.#"),1)=".",TRUE,FALSE)</formula>
    </cfRule>
  </conditionalFormatting>
  <conditionalFormatting sqref="AE507">
    <cfRule type="expression" dxfId="2323" priority="1525">
      <formula>IF(RIGHT(TEXT(AE507,"0.#"),1)=".",FALSE,TRUE)</formula>
    </cfRule>
    <cfRule type="expression" dxfId="2322" priority="1526">
      <formula>IF(RIGHT(TEXT(AE507,"0.#"),1)=".",TRUE,FALSE)</formula>
    </cfRule>
  </conditionalFormatting>
  <conditionalFormatting sqref="AE508">
    <cfRule type="expression" dxfId="2321" priority="1523">
      <formula>IF(RIGHT(TEXT(AE508,"0.#"),1)=".",FALSE,TRUE)</formula>
    </cfRule>
    <cfRule type="expression" dxfId="2320" priority="1524">
      <formula>IF(RIGHT(TEXT(AE508,"0.#"),1)=".",TRUE,FALSE)</formula>
    </cfRule>
  </conditionalFormatting>
  <conditionalFormatting sqref="AU509">
    <cfRule type="expression" dxfId="2319" priority="1509">
      <formula>IF(RIGHT(TEXT(AU509,"0.#"),1)=".",FALSE,TRUE)</formula>
    </cfRule>
    <cfRule type="expression" dxfId="2318" priority="1510">
      <formula>IF(RIGHT(TEXT(AU509,"0.#"),1)=".",TRUE,FALSE)</formula>
    </cfRule>
  </conditionalFormatting>
  <conditionalFormatting sqref="AU507">
    <cfRule type="expression" dxfId="2317" priority="1513">
      <formula>IF(RIGHT(TEXT(AU507,"0.#"),1)=".",FALSE,TRUE)</formula>
    </cfRule>
    <cfRule type="expression" dxfId="2316" priority="1514">
      <formula>IF(RIGHT(TEXT(AU507,"0.#"),1)=".",TRUE,FALSE)</formula>
    </cfRule>
  </conditionalFormatting>
  <conditionalFormatting sqref="AU508">
    <cfRule type="expression" dxfId="2315" priority="1511">
      <formula>IF(RIGHT(TEXT(AU508,"0.#"),1)=".",FALSE,TRUE)</formula>
    </cfRule>
    <cfRule type="expression" dxfId="2314" priority="1512">
      <formula>IF(RIGHT(TEXT(AU508,"0.#"),1)=".",TRUE,FALSE)</formula>
    </cfRule>
  </conditionalFormatting>
  <conditionalFormatting sqref="AQ507">
    <cfRule type="expression" dxfId="2313" priority="1497">
      <formula>IF(RIGHT(TEXT(AQ507,"0.#"),1)=".",FALSE,TRUE)</formula>
    </cfRule>
    <cfRule type="expression" dxfId="2312" priority="1498">
      <formula>IF(RIGHT(TEXT(AQ507,"0.#"),1)=".",TRUE,FALSE)</formula>
    </cfRule>
  </conditionalFormatting>
  <conditionalFormatting sqref="AQ508">
    <cfRule type="expression" dxfId="2311" priority="1501">
      <formula>IF(RIGHT(TEXT(AQ508,"0.#"),1)=".",FALSE,TRUE)</formula>
    </cfRule>
    <cfRule type="expression" dxfId="2310" priority="1502">
      <formula>IF(RIGHT(TEXT(AQ508,"0.#"),1)=".",TRUE,FALSE)</formula>
    </cfRule>
  </conditionalFormatting>
  <conditionalFormatting sqref="AQ509">
    <cfRule type="expression" dxfId="2309" priority="1499">
      <formula>IF(RIGHT(TEXT(AQ509,"0.#"),1)=".",FALSE,TRUE)</formula>
    </cfRule>
    <cfRule type="expression" dxfId="2308" priority="1500">
      <formula>IF(RIGHT(TEXT(AQ509,"0.#"),1)=".",TRUE,FALSE)</formula>
    </cfRule>
  </conditionalFormatting>
  <conditionalFormatting sqref="AE465">
    <cfRule type="expression" dxfId="2307" priority="1791">
      <formula>IF(RIGHT(TEXT(AE465,"0.#"),1)=".",FALSE,TRUE)</formula>
    </cfRule>
    <cfRule type="expression" dxfId="2306" priority="1792">
      <formula>IF(RIGHT(TEXT(AE465,"0.#"),1)=".",TRUE,FALSE)</formula>
    </cfRule>
  </conditionalFormatting>
  <conditionalFormatting sqref="AE463">
    <cfRule type="expression" dxfId="2305" priority="1795">
      <formula>IF(RIGHT(TEXT(AE463,"0.#"),1)=".",FALSE,TRUE)</formula>
    </cfRule>
    <cfRule type="expression" dxfId="2304" priority="1796">
      <formula>IF(RIGHT(TEXT(AE463,"0.#"),1)=".",TRUE,FALSE)</formula>
    </cfRule>
  </conditionalFormatting>
  <conditionalFormatting sqref="AE464">
    <cfRule type="expression" dxfId="2303" priority="1793">
      <formula>IF(RIGHT(TEXT(AE464,"0.#"),1)=".",FALSE,TRUE)</formula>
    </cfRule>
    <cfRule type="expression" dxfId="2302" priority="1794">
      <formula>IF(RIGHT(TEXT(AE464,"0.#"),1)=".",TRUE,FALSE)</formula>
    </cfRule>
  </conditionalFormatting>
  <conditionalFormatting sqref="AM465">
    <cfRule type="expression" dxfId="2301" priority="1785">
      <formula>IF(RIGHT(TEXT(AM465,"0.#"),1)=".",FALSE,TRUE)</formula>
    </cfRule>
    <cfRule type="expression" dxfId="2300" priority="1786">
      <formula>IF(RIGHT(TEXT(AM465,"0.#"),1)=".",TRUE,FALSE)</formula>
    </cfRule>
  </conditionalFormatting>
  <conditionalFormatting sqref="AM463">
    <cfRule type="expression" dxfId="2299" priority="1789">
      <formula>IF(RIGHT(TEXT(AM463,"0.#"),1)=".",FALSE,TRUE)</formula>
    </cfRule>
    <cfRule type="expression" dxfId="2298" priority="1790">
      <formula>IF(RIGHT(TEXT(AM463,"0.#"),1)=".",TRUE,FALSE)</formula>
    </cfRule>
  </conditionalFormatting>
  <conditionalFormatting sqref="AM464">
    <cfRule type="expression" dxfId="2297" priority="1787">
      <formula>IF(RIGHT(TEXT(AM464,"0.#"),1)=".",FALSE,TRUE)</formula>
    </cfRule>
    <cfRule type="expression" dxfId="2296" priority="1788">
      <formula>IF(RIGHT(TEXT(AM464,"0.#"),1)=".",TRUE,FALSE)</formula>
    </cfRule>
  </conditionalFormatting>
  <conditionalFormatting sqref="AU465">
    <cfRule type="expression" dxfId="2295" priority="1779">
      <formula>IF(RIGHT(TEXT(AU465,"0.#"),1)=".",FALSE,TRUE)</formula>
    </cfRule>
    <cfRule type="expression" dxfId="2294" priority="1780">
      <formula>IF(RIGHT(TEXT(AU465,"0.#"),1)=".",TRUE,FALSE)</formula>
    </cfRule>
  </conditionalFormatting>
  <conditionalFormatting sqref="AU463">
    <cfRule type="expression" dxfId="2293" priority="1783">
      <formula>IF(RIGHT(TEXT(AU463,"0.#"),1)=".",FALSE,TRUE)</formula>
    </cfRule>
    <cfRule type="expression" dxfId="2292" priority="1784">
      <formula>IF(RIGHT(TEXT(AU463,"0.#"),1)=".",TRUE,FALSE)</formula>
    </cfRule>
  </conditionalFormatting>
  <conditionalFormatting sqref="AU464">
    <cfRule type="expression" dxfId="2291" priority="1781">
      <formula>IF(RIGHT(TEXT(AU464,"0.#"),1)=".",FALSE,TRUE)</formula>
    </cfRule>
    <cfRule type="expression" dxfId="2290" priority="1782">
      <formula>IF(RIGHT(TEXT(AU464,"0.#"),1)=".",TRUE,FALSE)</formula>
    </cfRule>
  </conditionalFormatting>
  <conditionalFormatting sqref="AI465">
    <cfRule type="expression" dxfId="2289" priority="1773">
      <formula>IF(RIGHT(TEXT(AI465,"0.#"),1)=".",FALSE,TRUE)</formula>
    </cfRule>
    <cfRule type="expression" dxfId="2288" priority="1774">
      <formula>IF(RIGHT(TEXT(AI465,"0.#"),1)=".",TRUE,FALSE)</formula>
    </cfRule>
  </conditionalFormatting>
  <conditionalFormatting sqref="AI463">
    <cfRule type="expression" dxfId="2287" priority="1777">
      <formula>IF(RIGHT(TEXT(AI463,"0.#"),1)=".",FALSE,TRUE)</formula>
    </cfRule>
    <cfRule type="expression" dxfId="2286" priority="1778">
      <formula>IF(RIGHT(TEXT(AI463,"0.#"),1)=".",TRUE,FALSE)</formula>
    </cfRule>
  </conditionalFormatting>
  <conditionalFormatting sqref="AI464">
    <cfRule type="expression" dxfId="2285" priority="1775">
      <formula>IF(RIGHT(TEXT(AI464,"0.#"),1)=".",FALSE,TRUE)</formula>
    </cfRule>
    <cfRule type="expression" dxfId="2284" priority="1776">
      <formula>IF(RIGHT(TEXT(AI464,"0.#"),1)=".",TRUE,FALSE)</formula>
    </cfRule>
  </conditionalFormatting>
  <conditionalFormatting sqref="AQ463">
    <cfRule type="expression" dxfId="2283" priority="1767">
      <formula>IF(RIGHT(TEXT(AQ463,"0.#"),1)=".",FALSE,TRUE)</formula>
    </cfRule>
    <cfRule type="expression" dxfId="2282" priority="1768">
      <formula>IF(RIGHT(TEXT(AQ463,"0.#"),1)=".",TRUE,FALSE)</formula>
    </cfRule>
  </conditionalFormatting>
  <conditionalFormatting sqref="AQ464">
    <cfRule type="expression" dxfId="2281" priority="1771">
      <formula>IF(RIGHT(TEXT(AQ464,"0.#"),1)=".",FALSE,TRUE)</formula>
    </cfRule>
    <cfRule type="expression" dxfId="2280" priority="1772">
      <formula>IF(RIGHT(TEXT(AQ464,"0.#"),1)=".",TRUE,FALSE)</formula>
    </cfRule>
  </conditionalFormatting>
  <conditionalFormatting sqref="AQ465">
    <cfRule type="expression" dxfId="2279" priority="1769">
      <formula>IF(RIGHT(TEXT(AQ465,"0.#"),1)=".",FALSE,TRUE)</formula>
    </cfRule>
    <cfRule type="expression" dxfId="2278" priority="1770">
      <formula>IF(RIGHT(TEXT(AQ465,"0.#"),1)=".",TRUE,FALSE)</formula>
    </cfRule>
  </conditionalFormatting>
  <conditionalFormatting sqref="AE470">
    <cfRule type="expression" dxfId="2277" priority="1761">
      <formula>IF(RIGHT(TEXT(AE470,"0.#"),1)=".",FALSE,TRUE)</formula>
    </cfRule>
    <cfRule type="expression" dxfId="2276" priority="1762">
      <formula>IF(RIGHT(TEXT(AE470,"0.#"),1)=".",TRUE,FALSE)</formula>
    </cfRule>
  </conditionalFormatting>
  <conditionalFormatting sqref="AE468">
    <cfRule type="expression" dxfId="2275" priority="1765">
      <formula>IF(RIGHT(TEXT(AE468,"0.#"),1)=".",FALSE,TRUE)</formula>
    </cfRule>
    <cfRule type="expression" dxfId="2274" priority="1766">
      <formula>IF(RIGHT(TEXT(AE468,"0.#"),1)=".",TRUE,FALSE)</formula>
    </cfRule>
  </conditionalFormatting>
  <conditionalFormatting sqref="AE469">
    <cfRule type="expression" dxfId="2273" priority="1763">
      <formula>IF(RIGHT(TEXT(AE469,"0.#"),1)=".",FALSE,TRUE)</formula>
    </cfRule>
    <cfRule type="expression" dxfId="2272" priority="1764">
      <formula>IF(RIGHT(TEXT(AE469,"0.#"),1)=".",TRUE,FALSE)</formula>
    </cfRule>
  </conditionalFormatting>
  <conditionalFormatting sqref="AM470">
    <cfRule type="expression" dxfId="2271" priority="1755">
      <formula>IF(RIGHT(TEXT(AM470,"0.#"),1)=".",FALSE,TRUE)</formula>
    </cfRule>
    <cfRule type="expression" dxfId="2270" priority="1756">
      <formula>IF(RIGHT(TEXT(AM470,"0.#"),1)=".",TRUE,FALSE)</formula>
    </cfRule>
  </conditionalFormatting>
  <conditionalFormatting sqref="AM468">
    <cfRule type="expression" dxfId="2269" priority="1759">
      <formula>IF(RIGHT(TEXT(AM468,"0.#"),1)=".",FALSE,TRUE)</formula>
    </cfRule>
    <cfRule type="expression" dxfId="2268" priority="1760">
      <formula>IF(RIGHT(TEXT(AM468,"0.#"),1)=".",TRUE,FALSE)</formula>
    </cfRule>
  </conditionalFormatting>
  <conditionalFormatting sqref="AM469">
    <cfRule type="expression" dxfId="2267" priority="1757">
      <formula>IF(RIGHT(TEXT(AM469,"0.#"),1)=".",FALSE,TRUE)</formula>
    </cfRule>
    <cfRule type="expression" dxfId="2266" priority="1758">
      <formula>IF(RIGHT(TEXT(AM469,"0.#"),1)=".",TRUE,FALSE)</formula>
    </cfRule>
  </conditionalFormatting>
  <conditionalFormatting sqref="AU470">
    <cfRule type="expression" dxfId="2265" priority="1749">
      <formula>IF(RIGHT(TEXT(AU470,"0.#"),1)=".",FALSE,TRUE)</formula>
    </cfRule>
    <cfRule type="expression" dxfId="2264" priority="1750">
      <formula>IF(RIGHT(TEXT(AU470,"0.#"),1)=".",TRUE,FALSE)</formula>
    </cfRule>
  </conditionalFormatting>
  <conditionalFormatting sqref="AU468">
    <cfRule type="expression" dxfId="2263" priority="1753">
      <formula>IF(RIGHT(TEXT(AU468,"0.#"),1)=".",FALSE,TRUE)</formula>
    </cfRule>
    <cfRule type="expression" dxfId="2262" priority="1754">
      <formula>IF(RIGHT(TEXT(AU468,"0.#"),1)=".",TRUE,FALSE)</formula>
    </cfRule>
  </conditionalFormatting>
  <conditionalFormatting sqref="AU469">
    <cfRule type="expression" dxfId="2261" priority="1751">
      <formula>IF(RIGHT(TEXT(AU469,"0.#"),1)=".",FALSE,TRUE)</formula>
    </cfRule>
    <cfRule type="expression" dxfId="2260" priority="1752">
      <formula>IF(RIGHT(TEXT(AU469,"0.#"),1)=".",TRUE,FALSE)</formula>
    </cfRule>
  </conditionalFormatting>
  <conditionalFormatting sqref="AI470">
    <cfRule type="expression" dxfId="2259" priority="1743">
      <formula>IF(RIGHT(TEXT(AI470,"0.#"),1)=".",FALSE,TRUE)</formula>
    </cfRule>
    <cfRule type="expression" dxfId="2258" priority="1744">
      <formula>IF(RIGHT(TEXT(AI470,"0.#"),1)=".",TRUE,FALSE)</formula>
    </cfRule>
  </conditionalFormatting>
  <conditionalFormatting sqref="AI468">
    <cfRule type="expression" dxfId="2257" priority="1747">
      <formula>IF(RIGHT(TEXT(AI468,"0.#"),1)=".",FALSE,TRUE)</formula>
    </cfRule>
    <cfRule type="expression" dxfId="2256" priority="1748">
      <formula>IF(RIGHT(TEXT(AI468,"0.#"),1)=".",TRUE,FALSE)</formula>
    </cfRule>
  </conditionalFormatting>
  <conditionalFormatting sqref="AI469">
    <cfRule type="expression" dxfId="2255" priority="1745">
      <formula>IF(RIGHT(TEXT(AI469,"0.#"),1)=".",FALSE,TRUE)</formula>
    </cfRule>
    <cfRule type="expression" dxfId="2254" priority="1746">
      <formula>IF(RIGHT(TEXT(AI469,"0.#"),1)=".",TRUE,FALSE)</formula>
    </cfRule>
  </conditionalFormatting>
  <conditionalFormatting sqref="AQ468">
    <cfRule type="expression" dxfId="2253" priority="1737">
      <formula>IF(RIGHT(TEXT(AQ468,"0.#"),1)=".",FALSE,TRUE)</formula>
    </cfRule>
    <cfRule type="expression" dxfId="2252" priority="1738">
      <formula>IF(RIGHT(TEXT(AQ468,"0.#"),1)=".",TRUE,FALSE)</formula>
    </cfRule>
  </conditionalFormatting>
  <conditionalFormatting sqref="AQ469">
    <cfRule type="expression" dxfId="2251" priority="1741">
      <formula>IF(RIGHT(TEXT(AQ469,"0.#"),1)=".",FALSE,TRUE)</formula>
    </cfRule>
    <cfRule type="expression" dxfId="2250" priority="1742">
      <formula>IF(RIGHT(TEXT(AQ469,"0.#"),1)=".",TRUE,FALSE)</formula>
    </cfRule>
  </conditionalFormatting>
  <conditionalFormatting sqref="AQ470">
    <cfRule type="expression" dxfId="2249" priority="1739">
      <formula>IF(RIGHT(TEXT(AQ470,"0.#"),1)=".",FALSE,TRUE)</formula>
    </cfRule>
    <cfRule type="expression" dxfId="2248" priority="1740">
      <formula>IF(RIGHT(TEXT(AQ470,"0.#"),1)=".",TRUE,FALSE)</formula>
    </cfRule>
  </conditionalFormatting>
  <conditionalFormatting sqref="AE475">
    <cfRule type="expression" dxfId="2247" priority="1731">
      <formula>IF(RIGHT(TEXT(AE475,"0.#"),1)=".",FALSE,TRUE)</formula>
    </cfRule>
    <cfRule type="expression" dxfId="2246" priority="1732">
      <formula>IF(RIGHT(TEXT(AE475,"0.#"),1)=".",TRUE,FALSE)</formula>
    </cfRule>
  </conditionalFormatting>
  <conditionalFormatting sqref="AE473">
    <cfRule type="expression" dxfId="2245" priority="1735">
      <formula>IF(RIGHT(TEXT(AE473,"0.#"),1)=".",FALSE,TRUE)</formula>
    </cfRule>
    <cfRule type="expression" dxfId="2244" priority="1736">
      <formula>IF(RIGHT(TEXT(AE473,"0.#"),1)=".",TRUE,FALSE)</formula>
    </cfRule>
  </conditionalFormatting>
  <conditionalFormatting sqref="AE474">
    <cfRule type="expression" dxfId="2243" priority="1733">
      <formula>IF(RIGHT(TEXT(AE474,"0.#"),1)=".",FALSE,TRUE)</formula>
    </cfRule>
    <cfRule type="expression" dxfId="2242" priority="1734">
      <formula>IF(RIGHT(TEXT(AE474,"0.#"),1)=".",TRUE,FALSE)</formula>
    </cfRule>
  </conditionalFormatting>
  <conditionalFormatting sqref="AM475">
    <cfRule type="expression" dxfId="2241" priority="1725">
      <formula>IF(RIGHT(TEXT(AM475,"0.#"),1)=".",FALSE,TRUE)</formula>
    </cfRule>
    <cfRule type="expression" dxfId="2240" priority="1726">
      <formula>IF(RIGHT(TEXT(AM475,"0.#"),1)=".",TRUE,FALSE)</formula>
    </cfRule>
  </conditionalFormatting>
  <conditionalFormatting sqref="AM473">
    <cfRule type="expression" dxfId="2239" priority="1729">
      <formula>IF(RIGHT(TEXT(AM473,"0.#"),1)=".",FALSE,TRUE)</formula>
    </cfRule>
    <cfRule type="expression" dxfId="2238" priority="1730">
      <formula>IF(RIGHT(TEXT(AM473,"0.#"),1)=".",TRUE,FALSE)</formula>
    </cfRule>
  </conditionalFormatting>
  <conditionalFormatting sqref="AM474">
    <cfRule type="expression" dxfId="2237" priority="1727">
      <formula>IF(RIGHT(TEXT(AM474,"0.#"),1)=".",FALSE,TRUE)</formula>
    </cfRule>
    <cfRule type="expression" dxfId="2236" priority="1728">
      <formula>IF(RIGHT(TEXT(AM474,"0.#"),1)=".",TRUE,FALSE)</formula>
    </cfRule>
  </conditionalFormatting>
  <conditionalFormatting sqref="AU475">
    <cfRule type="expression" dxfId="2235" priority="1719">
      <formula>IF(RIGHT(TEXT(AU475,"0.#"),1)=".",FALSE,TRUE)</formula>
    </cfRule>
    <cfRule type="expression" dxfId="2234" priority="1720">
      <formula>IF(RIGHT(TEXT(AU475,"0.#"),1)=".",TRUE,FALSE)</formula>
    </cfRule>
  </conditionalFormatting>
  <conditionalFormatting sqref="AU473">
    <cfRule type="expression" dxfId="2233" priority="1723">
      <formula>IF(RIGHT(TEXT(AU473,"0.#"),1)=".",FALSE,TRUE)</formula>
    </cfRule>
    <cfRule type="expression" dxfId="2232" priority="1724">
      <formula>IF(RIGHT(TEXT(AU473,"0.#"),1)=".",TRUE,FALSE)</formula>
    </cfRule>
  </conditionalFormatting>
  <conditionalFormatting sqref="AU474">
    <cfRule type="expression" dxfId="2231" priority="1721">
      <formula>IF(RIGHT(TEXT(AU474,"0.#"),1)=".",FALSE,TRUE)</formula>
    </cfRule>
    <cfRule type="expression" dxfId="2230" priority="1722">
      <formula>IF(RIGHT(TEXT(AU474,"0.#"),1)=".",TRUE,FALSE)</formula>
    </cfRule>
  </conditionalFormatting>
  <conditionalFormatting sqref="AI475">
    <cfRule type="expression" dxfId="2229" priority="1713">
      <formula>IF(RIGHT(TEXT(AI475,"0.#"),1)=".",FALSE,TRUE)</formula>
    </cfRule>
    <cfRule type="expression" dxfId="2228" priority="1714">
      <formula>IF(RIGHT(TEXT(AI475,"0.#"),1)=".",TRUE,FALSE)</formula>
    </cfRule>
  </conditionalFormatting>
  <conditionalFormatting sqref="AI473">
    <cfRule type="expression" dxfId="2227" priority="1717">
      <formula>IF(RIGHT(TEXT(AI473,"0.#"),1)=".",FALSE,TRUE)</formula>
    </cfRule>
    <cfRule type="expression" dxfId="2226" priority="1718">
      <formula>IF(RIGHT(TEXT(AI473,"0.#"),1)=".",TRUE,FALSE)</formula>
    </cfRule>
  </conditionalFormatting>
  <conditionalFormatting sqref="AI474">
    <cfRule type="expression" dxfId="2225" priority="1715">
      <formula>IF(RIGHT(TEXT(AI474,"0.#"),1)=".",FALSE,TRUE)</formula>
    </cfRule>
    <cfRule type="expression" dxfId="2224" priority="1716">
      <formula>IF(RIGHT(TEXT(AI474,"0.#"),1)=".",TRUE,FALSE)</formula>
    </cfRule>
  </conditionalFormatting>
  <conditionalFormatting sqref="AQ473">
    <cfRule type="expression" dxfId="2223" priority="1707">
      <formula>IF(RIGHT(TEXT(AQ473,"0.#"),1)=".",FALSE,TRUE)</formula>
    </cfRule>
    <cfRule type="expression" dxfId="2222" priority="1708">
      <formula>IF(RIGHT(TEXT(AQ473,"0.#"),1)=".",TRUE,FALSE)</formula>
    </cfRule>
  </conditionalFormatting>
  <conditionalFormatting sqref="AQ474">
    <cfRule type="expression" dxfId="2221" priority="1711">
      <formula>IF(RIGHT(TEXT(AQ474,"0.#"),1)=".",FALSE,TRUE)</formula>
    </cfRule>
    <cfRule type="expression" dxfId="2220" priority="1712">
      <formula>IF(RIGHT(TEXT(AQ474,"0.#"),1)=".",TRUE,FALSE)</formula>
    </cfRule>
  </conditionalFormatting>
  <conditionalFormatting sqref="AQ475">
    <cfRule type="expression" dxfId="2219" priority="1709">
      <formula>IF(RIGHT(TEXT(AQ475,"0.#"),1)=".",FALSE,TRUE)</formula>
    </cfRule>
    <cfRule type="expression" dxfId="2218" priority="1710">
      <formula>IF(RIGHT(TEXT(AQ475,"0.#"),1)=".",TRUE,FALSE)</formula>
    </cfRule>
  </conditionalFormatting>
  <conditionalFormatting sqref="AE480">
    <cfRule type="expression" dxfId="2217" priority="1701">
      <formula>IF(RIGHT(TEXT(AE480,"0.#"),1)=".",FALSE,TRUE)</formula>
    </cfRule>
    <cfRule type="expression" dxfId="2216" priority="1702">
      <formula>IF(RIGHT(TEXT(AE480,"0.#"),1)=".",TRUE,FALSE)</formula>
    </cfRule>
  </conditionalFormatting>
  <conditionalFormatting sqref="AE478">
    <cfRule type="expression" dxfId="2215" priority="1705">
      <formula>IF(RIGHT(TEXT(AE478,"0.#"),1)=".",FALSE,TRUE)</formula>
    </cfRule>
    <cfRule type="expression" dxfId="2214" priority="1706">
      <formula>IF(RIGHT(TEXT(AE478,"0.#"),1)=".",TRUE,FALSE)</formula>
    </cfRule>
  </conditionalFormatting>
  <conditionalFormatting sqref="AE479">
    <cfRule type="expression" dxfId="2213" priority="1703">
      <formula>IF(RIGHT(TEXT(AE479,"0.#"),1)=".",FALSE,TRUE)</formula>
    </cfRule>
    <cfRule type="expression" dxfId="2212" priority="1704">
      <formula>IF(RIGHT(TEXT(AE479,"0.#"),1)=".",TRUE,FALSE)</formula>
    </cfRule>
  </conditionalFormatting>
  <conditionalFormatting sqref="AM480">
    <cfRule type="expression" dxfId="2211" priority="1695">
      <formula>IF(RIGHT(TEXT(AM480,"0.#"),1)=".",FALSE,TRUE)</formula>
    </cfRule>
    <cfRule type="expression" dxfId="2210" priority="1696">
      <formula>IF(RIGHT(TEXT(AM480,"0.#"),1)=".",TRUE,FALSE)</formula>
    </cfRule>
  </conditionalFormatting>
  <conditionalFormatting sqref="AM478">
    <cfRule type="expression" dxfId="2209" priority="1699">
      <formula>IF(RIGHT(TEXT(AM478,"0.#"),1)=".",FALSE,TRUE)</formula>
    </cfRule>
    <cfRule type="expression" dxfId="2208" priority="1700">
      <formula>IF(RIGHT(TEXT(AM478,"0.#"),1)=".",TRUE,FALSE)</formula>
    </cfRule>
  </conditionalFormatting>
  <conditionalFormatting sqref="AM479">
    <cfRule type="expression" dxfId="2207" priority="1697">
      <formula>IF(RIGHT(TEXT(AM479,"0.#"),1)=".",FALSE,TRUE)</formula>
    </cfRule>
    <cfRule type="expression" dxfId="2206" priority="1698">
      <formula>IF(RIGHT(TEXT(AM479,"0.#"),1)=".",TRUE,FALSE)</formula>
    </cfRule>
  </conditionalFormatting>
  <conditionalFormatting sqref="AU480">
    <cfRule type="expression" dxfId="2205" priority="1689">
      <formula>IF(RIGHT(TEXT(AU480,"0.#"),1)=".",FALSE,TRUE)</formula>
    </cfRule>
    <cfRule type="expression" dxfId="2204" priority="1690">
      <formula>IF(RIGHT(TEXT(AU480,"0.#"),1)=".",TRUE,FALSE)</formula>
    </cfRule>
  </conditionalFormatting>
  <conditionalFormatting sqref="AU478">
    <cfRule type="expression" dxfId="2203" priority="1693">
      <formula>IF(RIGHT(TEXT(AU478,"0.#"),1)=".",FALSE,TRUE)</formula>
    </cfRule>
    <cfRule type="expression" dxfId="2202" priority="1694">
      <formula>IF(RIGHT(TEXT(AU478,"0.#"),1)=".",TRUE,FALSE)</formula>
    </cfRule>
  </conditionalFormatting>
  <conditionalFormatting sqref="AU479">
    <cfRule type="expression" dxfId="2201" priority="1691">
      <formula>IF(RIGHT(TEXT(AU479,"0.#"),1)=".",FALSE,TRUE)</formula>
    </cfRule>
    <cfRule type="expression" dxfId="2200" priority="1692">
      <formula>IF(RIGHT(TEXT(AU479,"0.#"),1)=".",TRUE,FALSE)</formula>
    </cfRule>
  </conditionalFormatting>
  <conditionalFormatting sqref="AI480">
    <cfRule type="expression" dxfId="2199" priority="1683">
      <formula>IF(RIGHT(TEXT(AI480,"0.#"),1)=".",FALSE,TRUE)</formula>
    </cfRule>
    <cfRule type="expression" dxfId="2198" priority="1684">
      <formula>IF(RIGHT(TEXT(AI480,"0.#"),1)=".",TRUE,FALSE)</formula>
    </cfRule>
  </conditionalFormatting>
  <conditionalFormatting sqref="AI478">
    <cfRule type="expression" dxfId="2197" priority="1687">
      <formula>IF(RIGHT(TEXT(AI478,"0.#"),1)=".",FALSE,TRUE)</formula>
    </cfRule>
    <cfRule type="expression" dxfId="2196" priority="1688">
      <formula>IF(RIGHT(TEXT(AI478,"0.#"),1)=".",TRUE,FALSE)</formula>
    </cfRule>
  </conditionalFormatting>
  <conditionalFormatting sqref="AI479">
    <cfRule type="expression" dxfId="2195" priority="1685">
      <formula>IF(RIGHT(TEXT(AI479,"0.#"),1)=".",FALSE,TRUE)</formula>
    </cfRule>
    <cfRule type="expression" dxfId="2194" priority="1686">
      <formula>IF(RIGHT(TEXT(AI479,"0.#"),1)=".",TRUE,FALSE)</formula>
    </cfRule>
  </conditionalFormatting>
  <conditionalFormatting sqref="AQ478">
    <cfRule type="expression" dxfId="2193" priority="1677">
      <formula>IF(RIGHT(TEXT(AQ478,"0.#"),1)=".",FALSE,TRUE)</formula>
    </cfRule>
    <cfRule type="expression" dxfId="2192" priority="1678">
      <formula>IF(RIGHT(TEXT(AQ478,"0.#"),1)=".",TRUE,FALSE)</formula>
    </cfRule>
  </conditionalFormatting>
  <conditionalFormatting sqref="AQ479">
    <cfRule type="expression" dxfId="2191" priority="1681">
      <formula>IF(RIGHT(TEXT(AQ479,"0.#"),1)=".",FALSE,TRUE)</formula>
    </cfRule>
    <cfRule type="expression" dxfId="2190" priority="1682">
      <formula>IF(RIGHT(TEXT(AQ479,"0.#"),1)=".",TRUE,FALSE)</formula>
    </cfRule>
  </conditionalFormatting>
  <conditionalFormatting sqref="AQ480">
    <cfRule type="expression" dxfId="2189" priority="1679">
      <formula>IF(RIGHT(TEXT(AQ480,"0.#"),1)=".",FALSE,TRUE)</formula>
    </cfRule>
    <cfRule type="expression" dxfId="2188" priority="1680">
      <formula>IF(RIGHT(TEXT(AQ480,"0.#"),1)=".",TRUE,FALSE)</formula>
    </cfRule>
  </conditionalFormatting>
  <conditionalFormatting sqref="AM47">
    <cfRule type="expression" dxfId="2187" priority="1971">
      <formula>IF(RIGHT(TEXT(AM47,"0.#"),1)=".",FALSE,TRUE)</formula>
    </cfRule>
    <cfRule type="expression" dxfId="2186" priority="1972">
      <formula>IF(RIGHT(TEXT(AM47,"0.#"),1)=".",TRUE,FALSE)</formula>
    </cfRule>
  </conditionalFormatting>
  <conditionalFormatting sqref="AI46">
    <cfRule type="expression" dxfId="2185" priority="1975">
      <formula>IF(RIGHT(TEXT(AI46,"0.#"),1)=".",FALSE,TRUE)</formula>
    </cfRule>
    <cfRule type="expression" dxfId="2184" priority="1976">
      <formula>IF(RIGHT(TEXT(AI46,"0.#"),1)=".",TRUE,FALSE)</formula>
    </cfRule>
  </conditionalFormatting>
  <conditionalFormatting sqref="AM46">
    <cfRule type="expression" dxfId="2183" priority="1973">
      <formula>IF(RIGHT(TEXT(AM46,"0.#"),1)=".",FALSE,TRUE)</formula>
    </cfRule>
    <cfRule type="expression" dxfId="2182" priority="1974">
      <formula>IF(RIGHT(TEXT(AM46,"0.#"),1)=".",TRUE,FALSE)</formula>
    </cfRule>
  </conditionalFormatting>
  <conditionalFormatting sqref="AU46:AU48">
    <cfRule type="expression" dxfId="2181" priority="1965">
      <formula>IF(RIGHT(TEXT(AU46,"0.#"),1)=".",FALSE,TRUE)</formula>
    </cfRule>
    <cfRule type="expression" dxfId="2180" priority="1966">
      <formula>IF(RIGHT(TEXT(AU46,"0.#"),1)=".",TRUE,FALSE)</formula>
    </cfRule>
  </conditionalFormatting>
  <conditionalFormatting sqref="AM48">
    <cfRule type="expression" dxfId="2179" priority="1969">
      <formula>IF(RIGHT(TEXT(AM48,"0.#"),1)=".",FALSE,TRUE)</formula>
    </cfRule>
    <cfRule type="expression" dxfId="2178" priority="1970">
      <formula>IF(RIGHT(TEXT(AM48,"0.#"),1)=".",TRUE,FALSE)</formula>
    </cfRule>
  </conditionalFormatting>
  <conditionalFormatting sqref="AQ46:AQ48">
    <cfRule type="expression" dxfId="2177" priority="1967">
      <formula>IF(RIGHT(TEXT(AQ46,"0.#"),1)=".",FALSE,TRUE)</formula>
    </cfRule>
    <cfRule type="expression" dxfId="2176" priority="1968">
      <formula>IF(RIGHT(TEXT(AQ46,"0.#"),1)=".",TRUE,FALSE)</formula>
    </cfRule>
  </conditionalFormatting>
  <conditionalFormatting sqref="AE146:AE147 AI146:AI147 AM146:AM147 AQ146:AQ147 AU146:AU147">
    <cfRule type="expression" dxfId="2175" priority="1959">
      <formula>IF(RIGHT(TEXT(AE146,"0.#"),1)=".",FALSE,TRUE)</formula>
    </cfRule>
    <cfRule type="expression" dxfId="2174" priority="1960">
      <formula>IF(RIGHT(TEXT(AE146,"0.#"),1)=".",TRUE,FALSE)</formula>
    </cfRule>
  </conditionalFormatting>
  <conditionalFormatting sqref="AE138:AE139 AI138:AI139 AM138:AM139 AQ138:AQ139 AU138:AU139">
    <cfRule type="expression" dxfId="2173" priority="1963">
      <formula>IF(RIGHT(TEXT(AE138,"0.#"),1)=".",FALSE,TRUE)</formula>
    </cfRule>
    <cfRule type="expression" dxfId="2172" priority="1964">
      <formula>IF(RIGHT(TEXT(AE138,"0.#"),1)=".",TRUE,FALSE)</formula>
    </cfRule>
  </conditionalFormatting>
  <conditionalFormatting sqref="AE142:AE143 AI142:AI143 AM142:AM143 AQ142:AQ143 AU142:AU143">
    <cfRule type="expression" dxfId="2171" priority="1961">
      <formula>IF(RIGHT(TEXT(AE142,"0.#"),1)=".",FALSE,TRUE)</formula>
    </cfRule>
    <cfRule type="expression" dxfId="2170" priority="1962">
      <formula>IF(RIGHT(TEXT(AE142,"0.#"),1)=".",TRUE,FALSE)</formula>
    </cfRule>
  </conditionalFormatting>
  <conditionalFormatting sqref="AE198:AE199 AI198:AI199 AM198:AM199 AQ198:AQ199 AU198:AU199">
    <cfRule type="expression" dxfId="2169" priority="1953">
      <formula>IF(RIGHT(TEXT(AE198,"0.#"),1)=".",FALSE,TRUE)</formula>
    </cfRule>
    <cfRule type="expression" dxfId="2168" priority="1954">
      <formula>IF(RIGHT(TEXT(AE198,"0.#"),1)=".",TRUE,FALSE)</formula>
    </cfRule>
  </conditionalFormatting>
  <conditionalFormatting sqref="AE150:AE151 AI150:AI151 AM150:AM151 AQ150:AQ151 AU150:AU151">
    <cfRule type="expression" dxfId="2167" priority="1957">
      <formula>IF(RIGHT(TEXT(AE150,"0.#"),1)=".",FALSE,TRUE)</formula>
    </cfRule>
    <cfRule type="expression" dxfId="2166" priority="1958">
      <formula>IF(RIGHT(TEXT(AE150,"0.#"),1)=".",TRUE,FALSE)</formula>
    </cfRule>
  </conditionalFormatting>
  <conditionalFormatting sqref="AE194:AE195 AI194:AI195 AM194:AM195 AQ194:AQ195 AU194:AU195">
    <cfRule type="expression" dxfId="2165" priority="1955">
      <formula>IF(RIGHT(TEXT(AE194,"0.#"),1)=".",FALSE,TRUE)</formula>
    </cfRule>
    <cfRule type="expression" dxfId="2164" priority="1956">
      <formula>IF(RIGHT(TEXT(AE194,"0.#"),1)=".",TRUE,FALSE)</formula>
    </cfRule>
  </conditionalFormatting>
  <conditionalFormatting sqref="AE210:AE211 AI210:AI211 AM210:AM211 AQ210:AQ211 AU210:AU211">
    <cfRule type="expression" dxfId="2163" priority="1947">
      <formula>IF(RIGHT(TEXT(AE210,"0.#"),1)=".",FALSE,TRUE)</formula>
    </cfRule>
    <cfRule type="expression" dxfId="2162" priority="1948">
      <formula>IF(RIGHT(TEXT(AE210,"0.#"),1)=".",TRUE,FALSE)</formula>
    </cfRule>
  </conditionalFormatting>
  <conditionalFormatting sqref="AE202:AE203 AI202:AI203 AM202:AM203 AQ202:AQ203 AU202:AU203">
    <cfRule type="expression" dxfId="2161" priority="1951">
      <formula>IF(RIGHT(TEXT(AE202,"0.#"),1)=".",FALSE,TRUE)</formula>
    </cfRule>
    <cfRule type="expression" dxfId="2160" priority="1952">
      <formula>IF(RIGHT(TEXT(AE202,"0.#"),1)=".",TRUE,FALSE)</formula>
    </cfRule>
  </conditionalFormatting>
  <conditionalFormatting sqref="AE206:AE207 AI206:AI207 AM206:AM207 AQ206:AQ207 AU206:AU207">
    <cfRule type="expression" dxfId="2159" priority="1949">
      <formula>IF(RIGHT(TEXT(AE206,"0.#"),1)=".",FALSE,TRUE)</formula>
    </cfRule>
    <cfRule type="expression" dxfId="2158" priority="1950">
      <formula>IF(RIGHT(TEXT(AE206,"0.#"),1)=".",TRUE,FALSE)</formula>
    </cfRule>
  </conditionalFormatting>
  <conditionalFormatting sqref="AE262:AE263 AI262:AI263 AM262:AM263 AQ262:AQ263 AU262:AU263">
    <cfRule type="expression" dxfId="2157" priority="1941">
      <formula>IF(RIGHT(TEXT(AE262,"0.#"),1)=".",FALSE,TRUE)</formula>
    </cfRule>
    <cfRule type="expression" dxfId="2156" priority="1942">
      <formula>IF(RIGHT(TEXT(AE262,"0.#"),1)=".",TRUE,FALSE)</formula>
    </cfRule>
  </conditionalFormatting>
  <conditionalFormatting sqref="AE254:AE255 AI254:AI255 AM254:AM255 AQ254:AQ255 AU254:AU255">
    <cfRule type="expression" dxfId="2155" priority="1945">
      <formula>IF(RIGHT(TEXT(AE254,"0.#"),1)=".",FALSE,TRUE)</formula>
    </cfRule>
    <cfRule type="expression" dxfId="2154" priority="1946">
      <formula>IF(RIGHT(TEXT(AE254,"0.#"),1)=".",TRUE,FALSE)</formula>
    </cfRule>
  </conditionalFormatting>
  <conditionalFormatting sqref="AE258:AE259 AI258:AI259 AM258:AM259 AQ258:AQ259 AU258:AU259">
    <cfRule type="expression" dxfId="2153" priority="1943">
      <formula>IF(RIGHT(TEXT(AE258,"0.#"),1)=".",FALSE,TRUE)</formula>
    </cfRule>
    <cfRule type="expression" dxfId="2152" priority="1944">
      <formula>IF(RIGHT(TEXT(AE258,"0.#"),1)=".",TRUE,FALSE)</formula>
    </cfRule>
  </conditionalFormatting>
  <conditionalFormatting sqref="AE314:AE315 AI314:AI315 AM314:AM315 AQ314:AQ315 AU314:AU315">
    <cfRule type="expression" dxfId="2151" priority="1935">
      <formula>IF(RIGHT(TEXT(AE314,"0.#"),1)=".",FALSE,TRUE)</formula>
    </cfRule>
    <cfRule type="expression" dxfId="2150" priority="1936">
      <formula>IF(RIGHT(TEXT(AE314,"0.#"),1)=".",TRUE,FALSE)</formula>
    </cfRule>
  </conditionalFormatting>
  <conditionalFormatting sqref="AE266:AE267 AI266:AI267 AM266:AM267 AQ266:AQ267 AU266:AU267">
    <cfRule type="expression" dxfId="2149" priority="1939">
      <formula>IF(RIGHT(TEXT(AE266,"0.#"),1)=".",FALSE,TRUE)</formula>
    </cfRule>
    <cfRule type="expression" dxfId="2148" priority="1940">
      <formula>IF(RIGHT(TEXT(AE266,"0.#"),1)=".",TRUE,FALSE)</formula>
    </cfRule>
  </conditionalFormatting>
  <conditionalFormatting sqref="AE270:AE271 AI270:AI271 AM270:AM271 AQ270:AQ271 AU270:AU271">
    <cfRule type="expression" dxfId="2147" priority="1937">
      <formula>IF(RIGHT(TEXT(AE270,"0.#"),1)=".",FALSE,TRUE)</formula>
    </cfRule>
    <cfRule type="expression" dxfId="2146" priority="1938">
      <formula>IF(RIGHT(TEXT(AE270,"0.#"),1)=".",TRUE,FALSE)</formula>
    </cfRule>
  </conditionalFormatting>
  <conditionalFormatting sqref="AE326:AE327 AI326:AI327 AM326:AM327 AQ326:AQ327 AU326:AU327">
    <cfRule type="expression" dxfId="2145" priority="1929">
      <formula>IF(RIGHT(TEXT(AE326,"0.#"),1)=".",FALSE,TRUE)</formula>
    </cfRule>
    <cfRule type="expression" dxfId="2144" priority="1930">
      <formula>IF(RIGHT(TEXT(AE326,"0.#"),1)=".",TRUE,FALSE)</formula>
    </cfRule>
  </conditionalFormatting>
  <conditionalFormatting sqref="AE318:AE319 AI318:AI319 AM318:AM319 AQ318:AQ319 AU318:AU319">
    <cfRule type="expression" dxfId="2143" priority="1933">
      <formula>IF(RIGHT(TEXT(AE318,"0.#"),1)=".",FALSE,TRUE)</formula>
    </cfRule>
    <cfRule type="expression" dxfId="2142" priority="1934">
      <formula>IF(RIGHT(TEXT(AE318,"0.#"),1)=".",TRUE,FALSE)</formula>
    </cfRule>
  </conditionalFormatting>
  <conditionalFormatting sqref="AE322:AE323 AI322:AI323 AM322:AM323 AQ322:AQ323 AU322:AU323">
    <cfRule type="expression" dxfId="2141" priority="1931">
      <formula>IF(RIGHT(TEXT(AE322,"0.#"),1)=".",FALSE,TRUE)</formula>
    </cfRule>
    <cfRule type="expression" dxfId="2140" priority="1932">
      <formula>IF(RIGHT(TEXT(AE322,"0.#"),1)=".",TRUE,FALSE)</formula>
    </cfRule>
  </conditionalFormatting>
  <conditionalFormatting sqref="AE378:AE379 AI378:AI379 AM378:AM379 AQ378:AQ379 AU378:AU379">
    <cfRule type="expression" dxfId="2139" priority="1923">
      <formula>IF(RIGHT(TEXT(AE378,"0.#"),1)=".",FALSE,TRUE)</formula>
    </cfRule>
    <cfRule type="expression" dxfId="2138" priority="1924">
      <formula>IF(RIGHT(TEXT(AE378,"0.#"),1)=".",TRUE,FALSE)</formula>
    </cfRule>
  </conditionalFormatting>
  <conditionalFormatting sqref="AE330:AE331 AI330:AI331 AM330:AM331 AQ330:AQ331 AU330:AU331">
    <cfRule type="expression" dxfId="2137" priority="1927">
      <formula>IF(RIGHT(TEXT(AE330,"0.#"),1)=".",FALSE,TRUE)</formula>
    </cfRule>
    <cfRule type="expression" dxfId="2136" priority="1928">
      <formula>IF(RIGHT(TEXT(AE330,"0.#"),1)=".",TRUE,FALSE)</formula>
    </cfRule>
  </conditionalFormatting>
  <conditionalFormatting sqref="AE374:AE375 AI374:AI375 AM374:AM375 AQ374:AQ375 AU374:AU375">
    <cfRule type="expression" dxfId="2135" priority="1925">
      <formula>IF(RIGHT(TEXT(AE374,"0.#"),1)=".",FALSE,TRUE)</formula>
    </cfRule>
    <cfRule type="expression" dxfId="2134" priority="1926">
      <formula>IF(RIGHT(TEXT(AE374,"0.#"),1)=".",TRUE,FALSE)</formula>
    </cfRule>
  </conditionalFormatting>
  <conditionalFormatting sqref="AE390:AE391 AI390:AI391 AM390:AM391 AQ390:AQ391 AU390:AU391">
    <cfRule type="expression" dxfId="2133" priority="1917">
      <formula>IF(RIGHT(TEXT(AE390,"0.#"),1)=".",FALSE,TRUE)</formula>
    </cfRule>
    <cfRule type="expression" dxfId="2132" priority="1918">
      <formula>IF(RIGHT(TEXT(AE390,"0.#"),1)=".",TRUE,FALSE)</formula>
    </cfRule>
  </conditionalFormatting>
  <conditionalFormatting sqref="AE382:AE383 AI382:AI383 AM382:AM383 AQ382:AQ383 AU382:AU383">
    <cfRule type="expression" dxfId="2131" priority="1921">
      <formula>IF(RIGHT(TEXT(AE382,"0.#"),1)=".",FALSE,TRUE)</formula>
    </cfRule>
    <cfRule type="expression" dxfId="2130" priority="1922">
      <formula>IF(RIGHT(TEXT(AE382,"0.#"),1)=".",TRUE,FALSE)</formula>
    </cfRule>
  </conditionalFormatting>
  <conditionalFormatting sqref="AE386:AE387 AI386:AI387 AM386:AM387 AQ386:AQ387 AU386:AU387">
    <cfRule type="expression" dxfId="2129" priority="1919">
      <formula>IF(RIGHT(TEXT(AE386,"0.#"),1)=".",FALSE,TRUE)</formula>
    </cfRule>
    <cfRule type="expression" dxfId="2128" priority="1920">
      <formula>IF(RIGHT(TEXT(AE386,"0.#"),1)=".",TRUE,FALSE)</formula>
    </cfRule>
  </conditionalFormatting>
  <conditionalFormatting sqref="AE440">
    <cfRule type="expression" dxfId="2127" priority="1911">
      <formula>IF(RIGHT(TEXT(AE440,"0.#"),1)=".",FALSE,TRUE)</formula>
    </cfRule>
    <cfRule type="expression" dxfId="2126" priority="1912">
      <formula>IF(RIGHT(TEXT(AE440,"0.#"),1)=".",TRUE,FALSE)</formula>
    </cfRule>
  </conditionalFormatting>
  <conditionalFormatting sqref="AE438">
    <cfRule type="expression" dxfId="2125" priority="1915">
      <formula>IF(RIGHT(TEXT(AE438,"0.#"),1)=".",FALSE,TRUE)</formula>
    </cfRule>
    <cfRule type="expression" dxfId="2124" priority="1916">
      <formula>IF(RIGHT(TEXT(AE438,"0.#"),1)=".",TRUE,FALSE)</formula>
    </cfRule>
  </conditionalFormatting>
  <conditionalFormatting sqref="AE439">
    <cfRule type="expression" dxfId="2123" priority="1913">
      <formula>IF(RIGHT(TEXT(AE439,"0.#"),1)=".",FALSE,TRUE)</formula>
    </cfRule>
    <cfRule type="expression" dxfId="2122" priority="1914">
      <formula>IF(RIGHT(TEXT(AE439,"0.#"),1)=".",TRUE,FALSE)</formula>
    </cfRule>
  </conditionalFormatting>
  <conditionalFormatting sqref="AM440">
    <cfRule type="expression" dxfId="2121" priority="1905">
      <formula>IF(RIGHT(TEXT(AM440,"0.#"),1)=".",FALSE,TRUE)</formula>
    </cfRule>
    <cfRule type="expression" dxfId="2120" priority="1906">
      <formula>IF(RIGHT(TEXT(AM440,"0.#"),1)=".",TRUE,FALSE)</formula>
    </cfRule>
  </conditionalFormatting>
  <conditionalFormatting sqref="AM438">
    <cfRule type="expression" dxfId="2119" priority="1909">
      <formula>IF(RIGHT(TEXT(AM438,"0.#"),1)=".",FALSE,TRUE)</formula>
    </cfRule>
    <cfRule type="expression" dxfId="2118" priority="1910">
      <formula>IF(RIGHT(TEXT(AM438,"0.#"),1)=".",TRUE,FALSE)</formula>
    </cfRule>
  </conditionalFormatting>
  <conditionalFormatting sqref="AM439">
    <cfRule type="expression" dxfId="2117" priority="1907">
      <formula>IF(RIGHT(TEXT(AM439,"0.#"),1)=".",FALSE,TRUE)</formula>
    </cfRule>
    <cfRule type="expression" dxfId="2116" priority="1908">
      <formula>IF(RIGHT(TEXT(AM439,"0.#"),1)=".",TRUE,FALSE)</formula>
    </cfRule>
  </conditionalFormatting>
  <conditionalFormatting sqref="AU440">
    <cfRule type="expression" dxfId="2115" priority="1899">
      <formula>IF(RIGHT(TEXT(AU440,"0.#"),1)=".",FALSE,TRUE)</formula>
    </cfRule>
    <cfRule type="expression" dxfId="2114" priority="1900">
      <formula>IF(RIGHT(TEXT(AU440,"0.#"),1)=".",TRUE,FALSE)</formula>
    </cfRule>
  </conditionalFormatting>
  <conditionalFormatting sqref="AU438">
    <cfRule type="expression" dxfId="2113" priority="1903">
      <formula>IF(RIGHT(TEXT(AU438,"0.#"),1)=".",FALSE,TRUE)</formula>
    </cfRule>
    <cfRule type="expression" dxfId="2112" priority="1904">
      <formula>IF(RIGHT(TEXT(AU438,"0.#"),1)=".",TRUE,FALSE)</formula>
    </cfRule>
  </conditionalFormatting>
  <conditionalFormatting sqref="AU439">
    <cfRule type="expression" dxfId="2111" priority="1901">
      <formula>IF(RIGHT(TEXT(AU439,"0.#"),1)=".",FALSE,TRUE)</formula>
    </cfRule>
    <cfRule type="expression" dxfId="2110" priority="1902">
      <formula>IF(RIGHT(TEXT(AU439,"0.#"),1)=".",TRUE,FALSE)</formula>
    </cfRule>
  </conditionalFormatting>
  <conditionalFormatting sqref="AI440">
    <cfRule type="expression" dxfId="2109" priority="1893">
      <formula>IF(RIGHT(TEXT(AI440,"0.#"),1)=".",FALSE,TRUE)</formula>
    </cfRule>
    <cfRule type="expression" dxfId="2108" priority="1894">
      <formula>IF(RIGHT(TEXT(AI440,"0.#"),1)=".",TRUE,FALSE)</formula>
    </cfRule>
  </conditionalFormatting>
  <conditionalFormatting sqref="AI438">
    <cfRule type="expression" dxfId="2107" priority="1897">
      <formula>IF(RIGHT(TEXT(AI438,"0.#"),1)=".",FALSE,TRUE)</formula>
    </cfRule>
    <cfRule type="expression" dxfId="2106" priority="1898">
      <formula>IF(RIGHT(TEXT(AI438,"0.#"),1)=".",TRUE,FALSE)</formula>
    </cfRule>
  </conditionalFormatting>
  <conditionalFormatting sqref="AI439">
    <cfRule type="expression" dxfId="2105" priority="1895">
      <formula>IF(RIGHT(TEXT(AI439,"0.#"),1)=".",FALSE,TRUE)</formula>
    </cfRule>
    <cfRule type="expression" dxfId="2104" priority="1896">
      <formula>IF(RIGHT(TEXT(AI439,"0.#"),1)=".",TRUE,FALSE)</formula>
    </cfRule>
  </conditionalFormatting>
  <conditionalFormatting sqref="AQ438">
    <cfRule type="expression" dxfId="2103" priority="1887">
      <formula>IF(RIGHT(TEXT(AQ438,"0.#"),1)=".",FALSE,TRUE)</formula>
    </cfRule>
    <cfRule type="expression" dxfId="2102" priority="1888">
      <formula>IF(RIGHT(TEXT(AQ438,"0.#"),1)=".",TRUE,FALSE)</formula>
    </cfRule>
  </conditionalFormatting>
  <conditionalFormatting sqref="AQ439">
    <cfRule type="expression" dxfId="2101" priority="1891">
      <formula>IF(RIGHT(TEXT(AQ439,"0.#"),1)=".",FALSE,TRUE)</formula>
    </cfRule>
    <cfRule type="expression" dxfId="2100" priority="1892">
      <formula>IF(RIGHT(TEXT(AQ439,"0.#"),1)=".",TRUE,FALSE)</formula>
    </cfRule>
  </conditionalFormatting>
  <conditionalFormatting sqref="AQ440">
    <cfRule type="expression" dxfId="2099" priority="1889">
      <formula>IF(RIGHT(TEXT(AQ440,"0.#"),1)=".",FALSE,TRUE)</formula>
    </cfRule>
    <cfRule type="expression" dxfId="2098" priority="1890">
      <formula>IF(RIGHT(TEXT(AQ440,"0.#"),1)=".",TRUE,FALSE)</formula>
    </cfRule>
  </conditionalFormatting>
  <conditionalFormatting sqref="AE445">
    <cfRule type="expression" dxfId="2097" priority="1881">
      <formula>IF(RIGHT(TEXT(AE445,"0.#"),1)=".",FALSE,TRUE)</formula>
    </cfRule>
    <cfRule type="expression" dxfId="2096" priority="1882">
      <formula>IF(RIGHT(TEXT(AE445,"0.#"),1)=".",TRUE,FALSE)</formula>
    </cfRule>
  </conditionalFormatting>
  <conditionalFormatting sqref="AE443">
    <cfRule type="expression" dxfId="2095" priority="1885">
      <formula>IF(RIGHT(TEXT(AE443,"0.#"),1)=".",FALSE,TRUE)</formula>
    </cfRule>
    <cfRule type="expression" dxfId="2094" priority="1886">
      <formula>IF(RIGHT(TEXT(AE443,"0.#"),1)=".",TRUE,FALSE)</formula>
    </cfRule>
  </conditionalFormatting>
  <conditionalFormatting sqref="AE444">
    <cfRule type="expression" dxfId="2093" priority="1883">
      <formula>IF(RIGHT(TEXT(AE444,"0.#"),1)=".",FALSE,TRUE)</formula>
    </cfRule>
    <cfRule type="expression" dxfId="2092" priority="1884">
      <formula>IF(RIGHT(TEXT(AE444,"0.#"),1)=".",TRUE,FALSE)</formula>
    </cfRule>
  </conditionalFormatting>
  <conditionalFormatting sqref="AM445">
    <cfRule type="expression" dxfId="2091" priority="1875">
      <formula>IF(RIGHT(TEXT(AM445,"0.#"),1)=".",FALSE,TRUE)</formula>
    </cfRule>
    <cfRule type="expression" dxfId="2090" priority="1876">
      <formula>IF(RIGHT(TEXT(AM445,"0.#"),1)=".",TRUE,FALSE)</formula>
    </cfRule>
  </conditionalFormatting>
  <conditionalFormatting sqref="AM443">
    <cfRule type="expression" dxfId="2089" priority="1879">
      <formula>IF(RIGHT(TEXT(AM443,"0.#"),1)=".",FALSE,TRUE)</formula>
    </cfRule>
    <cfRule type="expression" dxfId="2088" priority="1880">
      <formula>IF(RIGHT(TEXT(AM443,"0.#"),1)=".",TRUE,FALSE)</formula>
    </cfRule>
  </conditionalFormatting>
  <conditionalFormatting sqref="AM444">
    <cfRule type="expression" dxfId="2087" priority="1877">
      <formula>IF(RIGHT(TEXT(AM444,"0.#"),1)=".",FALSE,TRUE)</formula>
    </cfRule>
    <cfRule type="expression" dxfId="2086" priority="1878">
      <formula>IF(RIGHT(TEXT(AM444,"0.#"),1)=".",TRUE,FALSE)</formula>
    </cfRule>
  </conditionalFormatting>
  <conditionalFormatting sqref="AU445">
    <cfRule type="expression" dxfId="2085" priority="1869">
      <formula>IF(RIGHT(TEXT(AU445,"0.#"),1)=".",FALSE,TRUE)</formula>
    </cfRule>
    <cfRule type="expression" dxfId="2084" priority="1870">
      <formula>IF(RIGHT(TEXT(AU445,"0.#"),1)=".",TRUE,FALSE)</formula>
    </cfRule>
  </conditionalFormatting>
  <conditionalFormatting sqref="AU443">
    <cfRule type="expression" dxfId="2083" priority="1873">
      <formula>IF(RIGHT(TEXT(AU443,"0.#"),1)=".",FALSE,TRUE)</formula>
    </cfRule>
    <cfRule type="expression" dxfId="2082" priority="1874">
      <formula>IF(RIGHT(TEXT(AU443,"0.#"),1)=".",TRUE,FALSE)</formula>
    </cfRule>
  </conditionalFormatting>
  <conditionalFormatting sqref="AU444">
    <cfRule type="expression" dxfId="2081" priority="1871">
      <formula>IF(RIGHT(TEXT(AU444,"0.#"),1)=".",FALSE,TRUE)</formula>
    </cfRule>
    <cfRule type="expression" dxfId="2080" priority="1872">
      <formula>IF(RIGHT(TEXT(AU444,"0.#"),1)=".",TRUE,FALSE)</formula>
    </cfRule>
  </conditionalFormatting>
  <conditionalFormatting sqref="AI445">
    <cfRule type="expression" dxfId="2079" priority="1863">
      <formula>IF(RIGHT(TEXT(AI445,"0.#"),1)=".",FALSE,TRUE)</formula>
    </cfRule>
    <cfRule type="expression" dxfId="2078" priority="1864">
      <formula>IF(RIGHT(TEXT(AI445,"0.#"),1)=".",TRUE,FALSE)</formula>
    </cfRule>
  </conditionalFormatting>
  <conditionalFormatting sqref="AI443">
    <cfRule type="expression" dxfId="2077" priority="1867">
      <formula>IF(RIGHT(TEXT(AI443,"0.#"),1)=".",FALSE,TRUE)</formula>
    </cfRule>
    <cfRule type="expression" dxfId="2076" priority="1868">
      <formula>IF(RIGHT(TEXT(AI443,"0.#"),1)=".",TRUE,FALSE)</formula>
    </cfRule>
  </conditionalFormatting>
  <conditionalFormatting sqref="AI444">
    <cfRule type="expression" dxfId="2075" priority="1865">
      <formula>IF(RIGHT(TEXT(AI444,"0.#"),1)=".",FALSE,TRUE)</formula>
    </cfRule>
    <cfRule type="expression" dxfId="2074" priority="1866">
      <formula>IF(RIGHT(TEXT(AI444,"0.#"),1)=".",TRUE,FALSE)</formula>
    </cfRule>
  </conditionalFormatting>
  <conditionalFormatting sqref="AQ443">
    <cfRule type="expression" dxfId="2073" priority="1857">
      <formula>IF(RIGHT(TEXT(AQ443,"0.#"),1)=".",FALSE,TRUE)</formula>
    </cfRule>
    <cfRule type="expression" dxfId="2072" priority="1858">
      <formula>IF(RIGHT(TEXT(AQ443,"0.#"),1)=".",TRUE,FALSE)</formula>
    </cfRule>
  </conditionalFormatting>
  <conditionalFormatting sqref="AQ444">
    <cfRule type="expression" dxfId="2071" priority="1861">
      <formula>IF(RIGHT(TEXT(AQ444,"0.#"),1)=".",FALSE,TRUE)</formula>
    </cfRule>
    <cfRule type="expression" dxfId="2070" priority="1862">
      <formula>IF(RIGHT(TEXT(AQ444,"0.#"),1)=".",TRUE,FALSE)</formula>
    </cfRule>
  </conditionalFormatting>
  <conditionalFormatting sqref="AQ445">
    <cfRule type="expression" dxfId="2069" priority="1859">
      <formula>IF(RIGHT(TEXT(AQ445,"0.#"),1)=".",FALSE,TRUE)</formula>
    </cfRule>
    <cfRule type="expression" dxfId="2068" priority="1860">
      <formula>IF(RIGHT(TEXT(AQ445,"0.#"),1)=".",TRUE,FALSE)</formula>
    </cfRule>
  </conditionalFormatting>
  <conditionalFormatting sqref="Y872:Y899">
    <cfRule type="expression" dxfId="2067" priority="2087">
      <formula>IF(RIGHT(TEXT(Y872,"0.#"),1)=".",FALSE,TRUE)</formula>
    </cfRule>
    <cfRule type="expression" dxfId="2066" priority="2088">
      <formula>IF(RIGHT(TEXT(Y872,"0.#"),1)=".",TRUE,FALSE)</formula>
    </cfRule>
  </conditionalFormatting>
  <conditionalFormatting sqref="Y870:Y871">
    <cfRule type="expression" dxfId="2065" priority="2081">
      <formula>IF(RIGHT(TEXT(Y870,"0.#"),1)=".",FALSE,TRUE)</formula>
    </cfRule>
    <cfRule type="expression" dxfId="2064" priority="2082">
      <formula>IF(RIGHT(TEXT(Y870,"0.#"),1)=".",TRUE,FALSE)</formula>
    </cfRule>
  </conditionalFormatting>
  <conditionalFormatting sqref="Y905:Y932">
    <cfRule type="expression" dxfId="2063" priority="2075">
      <formula>IF(RIGHT(TEXT(Y905,"0.#"),1)=".",FALSE,TRUE)</formula>
    </cfRule>
    <cfRule type="expression" dxfId="2062" priority="2076">
      <formula>IF(RIGHT(TEXT(Y905,"0.#"),1)=".",TRUE,FALSE)</formula>
    </cfRule>
  </conditionalFormatting>
  <conditionalFormatting sqref="Y903:Y904">
    <cfRule type="expression" dxfId="2061" priority="2069">
      <formula>IF(RIGHT(TEXT(Y903,"0.#"),1)=".",FALSE,TRUE)</formula>
    </cfRule>
    <cfRule type="expression" dxfId="2060" priority="2070">
      <formula>IF(RIGHT(TEXT(Y903,"0.#"),1)=".",TRUE,FALSE)</formula>
    </cfRule>
  </conditionalFormatting>
  <conditionalFormatting sqref="Y938:Y965">
    <cfRule type="expression" dxfId="2059" priority="2063">
      <formula>IF(RIGHT(TEXT(Y938,"0.#"),1)=".",FALSE,TRUE)</formula>
    </cfRule>
    <cfRule type="expression" dxfId="2058" priority="2064">
      <formula>IF(RIGHT(TEXT(Y938,"0.#"),1)=".",TRUE,FALSE)</formula>
    </cfRule>
  </conditionalFormatting>
  <conditionalFormatting sqref="Y936:Y937">
    <cfRule type="expression" dxfId="2057" priority="2057">
      <formula>IF(RIGHT(TEXT(Y936,"0.#"),1)=".",FALSE,TRUE)</formula>
    </cfRule>
    <cfRule type="expression" dxfId="2056" priority="2058">
      <formula>IF(RIGHT(TEXT(Y936,"0.#"),1)=".",TRUE,FALSE)</formula>
    </cfRule>
  </conditionalFormatting>
  <conditionalFormatting sqref="Y971:Y998">
    <cfRule type="expression" dxfId="2055" priority="2051">
      <formula>IF(RIGHT(TEXT(Y971,"0.#"),1)=".",FALSE,TRUE)</formula>
    </cfRule>
    <cfRule type="expression" dxfId="2054" priority="2052">
      <formula>IF(RIGHT(TEXT(Y971,"0.#"),1)=".",TRUE,FALSE)</formula>
    </cfRule>
  </conditionalFormatting>
  <conditionalFormatting sqref="Y969:Y970">
    <cfRule type="expression" dxfId="2053" priority="2045">
      <formula>IF(RIGHT(TEXT(Y969,"0.#"),1)=".",FALSE,TRUE)</formula>
    </cfRule>
    <cfRule type="expression" dxfId="2052" priority="2046">
      <formula>IF(RIGHT(TEXT(Y969,"0.#"),1)=".",TRUE,FALSE)</formula>
    </cfRule>
  </conditionalFormatting>
  <conditionalFormatting sqref="Y1004:Y1031">
    <cfRule type="expression" dxfId="2051" priority="2039">
      <formula>IF(RIGHT(TEXT(Y1004,"0.#"),1)=".",FALSE,TRUE)</formula>
    </cfRule>
    <cfRule type="expression" dxfId="2050" priority="2040">
      <formula>IF(RIGHT(TEXT(Y1004,"0.#"),1)=".",TRUE,FALSE)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P27">
    <cfRule type="expression" dxfId="2047" priority="2321">
      <formula>IF(RIGHT(TEXT(P24,"0.#"),1)=".",FALSE,TRUE)</formula>
    </cfRule>
    <cfRule type="expression" dxfId="2046" priority="2322">
      <formula>IF(RIGHT(TEXT(P24,"0.#"),1)=".",TRUE,FALSE)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6">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13 AQ113">
    <cfRule type="expression" dxfId="717" priority="17">
      <formula>IF(RIGHT(TEXT(AE113,"0.#"),1)=".",FALSE,TRUE)</formula>
    </cfRule>
    <cfRule type="expression" dxfId="716" priority="18">
      <formula>IF(RIGHT(TEXT(AE113,"0.#"),1)=".",TRUE,FALSE)</formula>
    </cfRule>
  </conditionalFormatting>
  <conditionalFormatting sqref="AI113">
    <cfRule type="expression" dxfId="715" priority="15">
      <formula>IF(RIGHT(TEXT(AI113,"0.#"),1)=".",FALSE,TRUE)</formula>
    </cfRule>
    <cfRule type="expression" dxfId="714" priority="16">
      <formula>IF(RIGHT(TEXT(AI113,"0.#"),1)=".",TRUE,FALSE)</formula>
    </cfRule>
  </conditionalFormatting>
  <conditionalFormatting sqref="AM113">
    <cfRule type="expression" dxfId="713" priority="13">
      <formula>IF(RIGHT(TEXT(AM113,"0.#"),1)=".",FALSE,TRUE)</formula>
    </cfRule>
    <cfRule type="expression" dxfId="712" priority="14">
      <formula>IF(RIGHT(TEXT(AM113,"0.#"),1)=".",TRUE,FALSE)</formula>
    </cfRule>
  </conditionalFormatting>
  <conditionalFormatting sqref="AE114">
    <cfRule type="expression" dxfId="711" priority="11">
      <formula>IF(RIGHT(TEXT(AE114,"0.#"),1)=".",FALSE,TRUE)</formula>
    </cfRule>
    <cfRule type="expression" dxfId="710" priority="12">
      <formula>IF(RIGHT(TEXT(AE114,"0.#"),1)=".",TRUE,FALSE)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M114">
    <cfRule type="expression" dxfId="707" priority="7">
      <formula>IF(RIGHT(TEXT(AM114,"0.#"),1)=".",FALSE,TRUE)</formula>
    </cfRule>
    <cfRule type="expression" dxfId="706" priority="8">
      <formula>IF(RIGHT(TEXT(AM114,"0.#"),1)=".",TRUE,FALSE)</formula>
    </cfRule>
  </conditionalFormatting>
  <conditionalFormatting sqref="AQ114">
    <cfRule type="expression" dxfId="705" priority="5">
      <formula>IF(RIGHT(TEXT(AQ114,"0.#"),1)=".",FALSE,TRUE)</formula>
    </cfRule>
    <cfRule type="expression" dxfId="704" priority="6">
      <formula>IF(RIGHT(TEXT(AQ114,"0.#"),1)=".",TRUE,FALSE)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49" man="1"/>
    <brk id="483" max="49" man="1"/>
    <brk id="735"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康仁</cp:lastModifiedBy>
  <cp:lastPrinted>2019-08-19T05:32:27Z</cp:lastPrinted>
  <dcterms:created xsi:type="dcterms:W3CDTF">2012-03-13T00:50:25Z</dcterms:created>
  <dcterms:modified xsi:type="dcterms:W3CDTF">2019-08-19T05:32:28Z</dcterms:modified>
</cp:coreProperties>
</file>