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環境課\01_課室共有\0113_政策評価\2019（平成31）年度\行政事業レビュー\★各事業レビューシート格納場所★\03財務要求用\"/>
    </mc:Choice>
  </mc:AlternateContent>
  <bookViews>
    <workbookView xWindow="0" yWindow="0" windowWidth="28800" windowHeight="11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<sst xmlns="http://schemas.openxmlformats.org/spreadsheetml/2006/main" count="2895" uniqueCount="636">
  <si>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</si>
  <si>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</si>
  <si>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</si>
  <si>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</si>
  <si>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</si>
  <si>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</si>
  <si>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</si>
  <si>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</si>
  <si>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</si>
  <si>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</si>
  <si>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</si>
  <si>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</si>
  <si>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</si>
  <si>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</si>
  <si>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</si>
  <si>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</si>
  <si>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</si>
  <si>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</si>
  <si>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</si>
  <si>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</si>
  <si>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</si>
  <si>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</si>
  <si>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</si>
  <si>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</si>
  <si>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</si>
  <si>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</si>
  <si>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</si>
  <si>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</si>
  <si>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</si>
  <si>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</si>
  <si>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</si>
  <si>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</si>
  <si>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</si>
  <si>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</si>
  <si>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</si>
  <si>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</si>
  <si>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</si>
  <si>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</si>
  <si>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</si>
  <si>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</si>
  <si>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</si>
  <si>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</si>
  <si>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</si>
  <si>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</si>
  <si>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</si>
  <si>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</si>
  <si>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</si>
  <si>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</si>
  <si>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</si>
  <si>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</si>
  <si>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</si>
  <si>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</si>
  <si>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</si>
  <si>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</si>
  <si>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</si>
  <si>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</si>
  <si>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</si>
  <si>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</si>
  <si>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</si>
  <si>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</si>
  <si>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</si>
  <si>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</si>
  <si>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</si>
  <si>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</si>
  <si>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</si>
  <si>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</si>
  <si>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</si>
  <si>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</si>
  <si>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</si>
  <si>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</si>
  <si>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</si>
  <si>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</si>
  <si>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</si>
  <si>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</si>
  <si>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</si>
  <si>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</si>
  <si>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</si>
  <si>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</si>
  <si>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</si>
  <si>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</si>
  <si>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</si>
  <si>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</si>
  <si>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</si>
  <si>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</si>
  <si>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</si>
  <si>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</si>
  <si>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</si>
  <si>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</si>
  <si>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</si>
  <si>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</si>
  <si>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</si>
  <si>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</si>
  <si>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</si>
  <si>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</si>
  <si>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</si>
  <si>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</si>
  <si>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</si>
  <si>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</si>
  <si>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</si>
  <si>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</si>
  <si>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</si>
  <si>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</si>
  <si>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</si>
  <si>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</si>
  <si>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</si>
  <si>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</si>
  <si>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</si>
  <si>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</si>
  <si>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</si>
  <si>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</si>
  <si>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</si>
  <si>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</si>
  <si>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</si>
  <si>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</si>
  <si>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</si>
  <si>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</si>
  <si>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</si>
  <si>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</si>
  <si>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</si>
  <si>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</si>
  <si>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</si>
  <si>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</si>
  <si>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</si>
  <si>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</si>
  <si>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</si>
  <si>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</si>
  <si>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</si>
  <si>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</si>
  <si>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</si>
  <si>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</si>
  <si>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</si>
  <si>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</si>
  <si>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</si>
  <si>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</si>
  <si>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</si>
  <si>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</si>
  <si>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</si>
  <si>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</si>
  <si>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</si>
  <si>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</si>
  <si>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</si>
  <si>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</si>
  <si>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</si>
  <si>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</si>
  <si>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</si>
  <si>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</si>
  <si>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</si>
  <si>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</si>
  <si>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</si>
  <si>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</si>
  <si>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</si>
  <si>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</si>
  <si>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</si>
  <si>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</si>
  <si>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</si>
  <si>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</si>
  <si>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</si>
  <si>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</si>
  <si>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</si>
  <si>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</si>
  <si>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</si>
  <si>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</si>
  <si>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</si>
  <si>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</si>
  <si>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</si>
  <si>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</si>
  <si>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</si>
  <si>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</si>
  <si>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</si>
  <si>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</si>
  <si>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</si>
  <si>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</si>
  <si>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</si>
  <si>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</si>
  <si>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</si>
  <si>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</si>
  <si>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</si>
  <si>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</si>
  <si>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</si>
  <si>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</si>
  <si>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</si>
  <si>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</si>
  <si>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</si>
  <si>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</si>
  <si>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</si>
  <si>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</si>
  <si>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</si>
  <si>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</si>
  <si>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</si>
  <si>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</si>
  <si>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</si>
  <si>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</si>
  <si>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</si>
  <si>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</si>
  <si>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</si>
  <si>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</si>
  <si>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</si>
  <si>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</si>
  <si>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</si>
  <si>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</si>
  <si>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</si>
  <si>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</si>
  <si>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</si>
  <si>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</si>
  <si>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</si>
  <si>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</si>
  <si>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</si>
  <si>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</si>
  <si>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</si>
  <si>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</si>
  <si>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</si>
  <si>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</si>
  <si>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</si>
  <si>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</si>
  <si>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</si>
  <si>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</si>
  <si>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</si>
  <si>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</si>
  <si>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</si>
  <si>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</si>
  <si>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</si>
  <si>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</si>
  <si>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</si>
  <si>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</si>
  <si>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</si>
  <si>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</si>
  <si>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</si>
  <si>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</si>
  <si>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</si>
  <si>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</si>
  <si>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</si>
  <si>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</si>
  <si>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</si>
  <si>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</si>
  <si>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</si>
  <si>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</si>
  <si>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</si>
  <si>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</si>
  <si>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</si>
  <si>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</si>
  <si>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</si>
  <si>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</si>
  <si>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</si>
  <si>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</si>
  <si>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</si>
  <si>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</si>
  <si>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</si>
  <si>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</si>
  <si>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</si>
  <si>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</si>
  <si>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</si>
  <si>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</si>
  <si>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</si>
  <si>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</si>
  <si>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</si>
  <si>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</si>
  <si>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</si>
  <si>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</si>
  <si>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</si>
  <si>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</si>
  <si>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</si>
  <si>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</si>
  <si>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</si>
  <si>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</si>
  <si>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</si>
  <si>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</si>
  <si>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</si>
  <si>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</si>
  <si>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</si>
  <si>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</si>
  <si>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</si>
  <si>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</si>
  <si>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</si>
  <si>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</si>
  <si>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</si>
  <si>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</si>
  <si>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</si>
  <si>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</si>
  <si>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</si>
  <si>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</si>
  <si>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</si>
  <si>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</si>
  <si>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</si>
  <si>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</si>
  <si>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</si>
  <si>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</si>
  <si>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</si>
  <si>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</si>
  <si>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</si>
  <si>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</si>
  <si>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</si>
  <si>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</si>
  <si>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</si>
  <si>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</si>
  <si>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</si>
  <si>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</si>
  <si>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</si>
  <si>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</si>
  <si>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</si>
  <si>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</si>
  <si>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</si>
  <si>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</si>
  <si>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</si>
  <si>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</si>
  <si>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</si>
  <si>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</si>
  <si>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</si>
  <si>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</si>
  <si>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</si>
  <si>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</si>
  <si>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</si>
  <si>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</si>
  <si>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</si>
  <si>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</si>
  <si>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</si>
  <si>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</si>
  <si>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</si>
  <si>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</si>
  <si>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</si>
  <si>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</si>
  <si>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</si>
  <si>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</si>
  <si>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</si>
  <si>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</si>
  <si>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</si>
  <si>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</si>
  <si>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</si>
  <si>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</si>
  <si>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</si>
  <si>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</si>
  <si>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</si>
  <si>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</si>
  <si>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</si>
  <si>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</si>
  <si>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</si>
  <si>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</si>
  <si>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</si>
  <si>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</si>
  <si>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</si>
  <si>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</si>
  <si>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</si>
  <si>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</si>
  <si>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</si>
  <si>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</si>
  <si>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</si>
  <si>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</si>
  <si>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</si>
  <si>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</si>
  <si>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</si>
  <si>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</si>
  <si>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</si>
  <si>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</si>
  <si>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</si>
  <si>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</si>
  <si>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</si>
  <si>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</si>
  <si>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</si>
  <si>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</si>
  <si>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</si>
  <si>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</si>
  <si>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</si>
  <si>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</si>
  <si>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</si>
  <si>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</si>
  <si>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</si>
  <si>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</si>
  <si>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</si>
  <si>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</si>
  <si>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</si>
  <si>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</si>
  <si>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</si>
  <si>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</si>
  <si>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</si>
  <si>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</si>
  <si>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</si>
  <si>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</si>
  <si>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</si>
  <si>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</si>
  <si>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</si>
  <si>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</si>
  <si>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</si>
  <si>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</si>
  <si>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</si>
  <si>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</si>
  <si>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</si>
  <si>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</si>
  <si>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</si>
  <si>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</si>
  <si>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</si>
  <si>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</si>
  <si>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</si>
  <si>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</si>
  <si>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</si>
  <si>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</si>
  <si>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</si>
  <si>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</si>
  <si>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</si>
  <si>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</si>
  <si>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</si>
  <si>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</si>
  <si>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</si>
  <si>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</si>
  <si>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</si>
  <si>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</si>
  <si>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</si>
  <si>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</si>
  <si>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</si>
  <si>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</si>
  <si>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</si>
  <si>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</si>
  <si>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</si>
  <si>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</si>
  <si>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</si>
  <si>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</si>
  <si>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</si>
  <si>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</si>
  <si>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</si>
  <si>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</si>
  <si>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</si>
  <si>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</si>
  <si>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</si>
  <si>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</si>
  <si>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</si>
  <si>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</si>
  <si>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</si>
  <si>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</si>
  <si>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</si>
  <si>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</si>
  <si>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</si>
  <si>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</si>
  <si>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</si>
  <si>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</si>
  <si>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</si>
  <si>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</si>
  <si>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</si>
  <si>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</si>
  <si>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</si>
  <si>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</si>
  <si>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</si>
  <si>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</si>
  <si>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</si>
  <si>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</si>
  <si>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</si>
  <si>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</si>
  <si>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</si>
  <si>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</si>
  <si>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</si>
  <si>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</si>
  <si>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</si>
  <si>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</si>
  <si>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</si>
  <si>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</si>
  <si>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</si>
  <si>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</si>
  <si>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</si>
  <si>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</si>
  <si>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</si>
  <si>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</si>
  <si>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</si>
  <si>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</si>
  <si>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</si>
  <si>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</si>
  <si>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</si>
  <si>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</si>
  <si>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</si>
  <si>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</si>
  <si>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</si>
  <si>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</si>
  <si>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</si>
  <si>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</si>
  <si>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</si>
  <si>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</si>
  <si>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</si>
  <si>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</si>
  <si>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</si>
  <si>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</si>
  <si>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</si>
  <si>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</si>
  <si>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</si>
  <si>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</si>
  <si>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</si>
  <si>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</si>
  <si>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</si>
  <si>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</si>
  <si>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</si>
  <si>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</si>
  <si>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</si>
  <si>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</si>
  <si>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</si>
  <si>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</si>
  <si>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</si>
  <si>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</si>
  <si>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</si>
  <si>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</si>
  <si>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</si>
  <si>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</si>
  <si>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</si>
  <si>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</si>
  <si>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</si>
  <si>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</si>
  <si>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</si>
  <si>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</si>
  <si>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</si>
  <si>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</si>
  <si>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</si>
  <si>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</si>
  <si>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</si>
  <si>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</si>
  <si>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</si>
  <si>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</si>
  <si>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</si>
  <si>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</si>
  <si>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</si>
  <si>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</si>
  <si>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</si>
  <si>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</si>
  <si>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</si>
  <si>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</si>
  <si>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</si>
  <si>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</si>
  <si>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</si>
  <si>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</si>
  <si>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</si>
  <si>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</si>
  <si>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</si>
  <si>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</si>
  <si>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</si>
  <si>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</si>
  <si>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</si>
  <si>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</si>
  <si>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</si>
  <si>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</si>
  <si>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</si>
  <si>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</si>
  <si>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</si>
  <si>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</si>
  <si>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</si>
  <si>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</si>
  <si>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</si>
  <si>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</si>
  <si>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</si>
  <si>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</si>
  <si>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</si>
  <si>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</si>
  <si>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</si>
  <si>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</si>
  <si>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</si>
  <si>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</si>
  <si>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</si>
  <si>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</si>
  <si>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</si>
  <si>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</si>
  <si>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</si>
  <si>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</si>
  <si>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</si>
  <si>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</si>
  <si>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</si>
  <si>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</si>
  <si>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</si>
  <si>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</si>
  <si>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</si>
  <si>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</si>
  <si>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</si>
  <si>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</si>
  <si>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</si>
  <si>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</si>
  <si>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</si>
  <si>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</si>
  <si>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</si>
  <si>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 xml:space="preserve">水銀大気排出対策推進事業費 </t>
  </si>
  <si>
    <t>水・大気環境局</t>
  </si>
  <si>
    <t>大気環境課</t>
  </si>
  <si>
    <t>大気汚染防止法の一部を改正する法律
 (平成27年6月19日法律第41号)</t>
  </si>
  <si>
    <t>水銀に関する水俣条約</t>
  </si>
  <si>
    <t>○</t>
  </si>
  <si>
    <t>　水銀に関する水俣条約を踏まえた改正大気汚染防止法を着実に施行するとともに、水銀大気排出インベントリーの精緻化や、国内外における水銀大気排出抑制技術の情報収集・普及等により、水銀の大気中への排出抑制対策を推進する。</t>
    <rPh sb="24" eb="25">
      <t>ホウ</t>
    </rPh>
    <rPh sb="26" eb="28">
      <t>チャクジツ</t>
    </rPh>
    <rPh sb="29" eb="31">
      <t>シコウ</t>
    </rPh>
    <rPh sb="70" eb="72">
      <t>ヨクセイ</t>
    </rPh>
    <rPh sb="72" eb="74">
      <t>ギジュツ</t>
    </rPh>
    <rPh sb="75" eb="77">
      <t>ジョウホウ</t>
    </rPh>
    <rPh sb="77" eb="79">
      <t>シュウシュウ</t>
    </rPh>
    <rPh sb="80" eb="82">
      <t>フキュウ</t>
    </rPh>
    <rPh sb="82" eb="83">
      <t>トウ</t>
    </rPh>
    <rPh sb="87" eb="89">
      <t>スイギン</t>
    </rPh>
    <phoneticPr fontId="6"/>
  </si>
  <si>
    <t>　改正大気汚染防止法に基づく規制・取組の実態を把握するため、地方公共団体や業界団体等を通じて水銀排出施設及び要排出抑制施設に関する情報や水銀濃度測定結果等の情報を収集する。これらの情報を活用するとともに、必要に応じて排出実態の調査を実施する等により、水俣条約で義務付けられている水銀大気排出インベントリーの精緻化に取り組む。加えて、国内外における排出抑制のための技術情報の収集、普及等を実施する。</t>
    <rPh sb="1" eb="3">
      <t>カイセイ</t>
    </rPh>
    <rPh sb="3" eb="5">
      <t>タイキ</t>
    </rPh>
    <rPh sb="5" eb="7">
      <t>オセン</t>
    </rPh>
    <rPh sb="7" eb="10">
      <t>ボウシホウ</t>
    </rPh>
    <rPh sb="11" eb="12">
      <t>モト</t>
    </rPh>
    <rPh sb="14" eb="16">
      <t>キセイ</t>
    </rPh>
    <rPh sb="17" eb="19">
      <t>トリクミ</t>
    </rPh>
    <rPh sb="20" eb="22">
      <t>ジッタイ</t>
    </rPh>
    <rPh sb="23" eb="25">
      <t>ハアク</t>
    </rPh>
    <rPh sb="102" eb="104">
      <t>ヒツヨウ</t>
    </rPh>
    <rPh sb="105" eb="106">
      <t>オウ</t>
    </rPh>
    <rPh sb="108" eb="110">
      <t>ハイシュツ</t>
    </rPh>
    <rPh sb="110" eb="112">
      <t>ジッタイ</t>
    </rPh>
    <rPh sb="113" eb="115">
      <t>チョウサ</t>
    </rPh>
    <rPh sb="116" eb="118">
      <t>ジッシ</t>
    </rPh>
    <rPh sb="120" eb="121">
      <t>トウ</t>
    </rPh>
    <rPh sb="139" eb="141">
      <t>スイギン</t>
    </rPh>
    <rPh sb="141" eb="143">
      <t>タイキ</t>
    </rPh>
    <rPh sb="153" eb="156">
      <t>セイチカ</t>
    </rPh>
    <rPh sb="162" eb="163">
      <t>クワ</t>
    </rPh>
    <rPh sb="166" eb="169">
      <t>コクナイガイ</t>
    </rPh>
    <phoneticPr fontId="6"/>
  </si>
  <si>
    <t>-</t>
  </si>
  <si>
    <t>環境保全調査費</t>
  </si>
  <si>
    <t>水銀の排出実態を調査し、調査結果を取りまとめること。</t>
  </si>
  <si>
    <t>水銀の排出実態を把握するために必要な調査結果を取りまとめ、水銀大気排出インベントリーを作成した回数。</t>
    <rPh sb="29" eb="31">
      <t>スイギン</t>
    </rPh>
    <rPh sb="31" eb="33">
      <t>タイキ</t>
    </rPh>
    <rPh sb="33" eb="35">
      <t>ハイシュツ</t>
    </rPh>
    <rPh sb="43" eb="45">
      <t>サクセイ</t>
    </rPh>
    <rPh sb="47" eb="49">
      <t>カイスウ</t>
    </rPh>
    <phoneticPr fontId="6"/>
  </si>
  <si>
    <t>回</t>
    <rPh sb="0" eb="1">
      <t>カイ</t>
    </rPh>
    <phoneticPr fontId="6"/>
  </si>
  <si>
    <t>平成28年度水銀大気排出抑制対策調査業務 報告書
平成29年度水銀大気排出抑制対策調査業務 報告書
平成30年度水銀大気排出抑制対策調査業務 報告書</t>
    <phoneticPr fontId="6"/>
  </si>
  <si>
    <t>有識者による審議会・検討会の開催回数</t>
  </si>
  <si>
    <t>水銀大気排出対策推進事業費／有識者による審議会・検討会の開催回数　　　　　　　　　　　　　</t>
    <rPh sb="20" eb="23">
      <t>シンギカイ</t>
    </rPh>
    <rPh sb="28" eb="30">
      <t>カイサイ</t>
    </rPh>
    <rPh sb="30" eb="32">
      <t>カイスウ</t>
    </rPh>
    <phoneticPr fontId="6"/>
  </si>
  <si>
    <t>百万円</t>
    <rPh sb="0" eb="2">
      <t>ヒャクマン</t>
    </rPh>
    <rPh sb="2" eb="3">
      <t>エン</t>
    </rPh>
    <phoneticPr fontId="6"/>
  </si>
  <si>
    <t>百万円/回</t>
    <rPh sb="0" eb="2">
      <t>ヒャクマン</t>
    </rPh>
    <rPh sb="2" eb="3">
      <t>エン</t>
    </rPh>
    <rPh sb="4" eb="5">
      <t>カイ</t>
    </rPh>
    <phoneticPr fontId="6"/>
  </si>
  <si>
    <t>32/2</t>
  </si>
  <si>
    <t>32/4</t>
  </si>
  <si>
    <t>38/5</t>
    <phoneticPr fontId="6"/>
  </si>
  <si>
    <t>BAT（利用可能な最良の技術）/BEP（環境のための最良の慣行）を適用した水銀の大気排出規制制度の適切な運用等により、水銀に関する水俣条約の的確かつ円滑な実施を確保し、長期的な視点での人の健康の保護及び生活環境の保全に寄与する。</t>
    <rPh sb="49" eb="51">
      <t>テキセツ</t>
    </rPh>
    <rPh sb="52" eb="54">
      <t>ウンヨウ</t>
    </rPh>
    <rPh sb="54" eb="55">
      <t>トウ</t>
    </rPh>
    <rPh sb="59" eb="61">
      <t>スイギン</t>
    </rPh>
    <rPh sb="62" eb="63">
      <t>カン</t>
    </rPh>
    <rPh sb="65" eb="67">
      <t>ミナマタ</t>
    </rPh>
    <rPh sb="67" eb="69">
      <t>ジョウヤク</t>
    </rPh>
    <rPh sb="70" eb="72">
      <t>テキカク</t>
    </rPh>
    <rPh sb="74" eb="76">
      <t>エンカツ</t>
    </rPh>
    <rPh sb="77" eb="79">
      <t>ジッシ</t>
    </rPh>
    <rPh sb="80" eb="82">
      <t>カクホ</t>
    </rPh>
    <phoneticPr fontId="6"/>
  </si>
  <si>
    <t>%</t>
  </si>
  <si>
    <t>全国の継続測定地点における水銀の指針値達成率(%)</t>
  </si>
  <si>
    <t>３．大気・水・土壌環境等の保全</t>
  </si>
  <si>
    <t>環境省</t>
  </si>
  <si>
    <t>新27-0010</t>
    <rPh sb="0" eb="1">
      <t>シン</t>
    </rPh>
    <phoneticPr fontId="6"/>
  </si>
  <si>
    <t>109</t>
  </si>
  <si>
    <t>124</t>
    <phoneticPr fontId="6"/>
  </si>
  <si>
    <t>地方自治体と連携して事業者による水銀測定結果を収集し、実測値に基づいた精緻な大気排出インベントリーを作成するなど、より効果的・効率的な事業の実施に務めていく。
一者応札の改善に向けては、公告期間の延長等見直しを図り、適正な競争の実施に努める。</t>
    <rPh sb="0" eb="2">
      <t>チホウ</t>
    </rPh>
    <rPh sb="2" eb="5">
      <t>ジチタイ</t>
    </rPh>
    <rPh sb="6" eb="8">
      <t>レンケイ</t>
    </rPh>
    <rPh sb="10" eb="13">
      <t>ジギョウシャ</t>
    </rPh>
    <rPh sb="16" eb="18">
      <t>スイギン</t>
    </rPh>
    <rPh sb="18" eb="20">
      <t>ソクテイ</t>
    </rPh>
    <rPh sb="20" eb="22">
      <t>ケッカ</t>
    </rPh>
    <rPh sb="23" eb="25">
      <t>シュウシュウ</t>
    </rPh>
    <rPh sb="27" eb="30">
      <t>ジッソクチ</t>
    </rPh>
    <rPh sb="31" eb="32">
      <t>モト</t>
    </rPh>
    <rPh sb="35" eb="37">
      <t>セイチ</t>
    </rPh>
    <rPh sb="38" eb="40">
      <t>タイキ</t>
    </rPh>
    <rPh sb="40" eb="42">
      <t>ハイシュツ</t>
    </rPh>
    <rPh sb="50" eb="52">
      <t>サクセイ</t>
    </rPh>
    <rPh sb="59" eb="62">
      <t>コウカテキ</t>
    </rPh>
    <rPh sb="63" eb="66">
      <t>コウリツテキ</t>
    </rPh>
    <rPh sb="67" eb="69">
      <t>ジギョウ</t>
    </rPh>
    <rPh sb="70" eb="72">
      <t>ジッシ</t>
    </rPh>
    <rPh sb="73" eb="74">
      <t>ツト</t>
    </rPh>
    <rPh sb="80" eb="82">
      <t>イッシャ</t>
    </rPh>
    <rPh sb="82" eb="84">
      <t>オウサツ</t>
    </rPh>
    <rPh sb="85" eb="87">
      <t>カイゼン</t>
    </rPh>
    <rPh sb="88" eb="89">
      <t>ム</t>
    </rPh>
    <rPh sb="93" eb="95">
      <t>コウコク</t>
    </rPh>
    <rPh sb="95" eb="97">
      <t>キカン</t>
    </rPh>
    <rPh sb="98" eb="100">
      <t>エンチョウ</t>
    </rPh>
    <rPh sb="100" eb="101">
      <t>トウ</t>
    </rPh>
    <rPh sb="101" eb="103">
      <t>ミナオ</t>
    </rPh>
    <rPh sb="105" eb="106">
      <t>ハカ</t>
    </rPh>
    <rPh sb="108" eb="110">
      <t>テキセイ</t>
    </rPh>
    <rPh sb="111" eb="113">
      <t>キョウソウ</t>
    </rPh>
    <rPh sb="114" eb="116">
      <t>ジッシ</t>
    </rPh>
    <rPh sb="117" eb="118">
      <t>ツト</t>
    </rPh>
    <phoneticPr fontId="6"/>
  </si>
  <si>
    <t>有</t>
  </si>
  <si>
    <t>無</t>
  </si>
  <si>
    <t>‐</t>
  </si>
  <si>
    <t>水銀に関する水俣条約の的確な実施のために必要な水銀大気排出規制制度の構築・維持等を行うものであり、社会のニーズを反映している。</t>
  </si>
  <si>
    <t>一般競争入札により競争性を確保している。
適切な公告期間等の確保に努めたが、一者応札が発生した。</t>
  </si>
  <si>
    <t>排出実態調査に係る業務について競争入札を実施しているため、コスト等の水準は妥当である。</t>
  </si>
  <si>
    <t>水銀の排出実態を把握するために必要な調査を実施している。</t>
    <rPh sb="0" eb="2">
      <t>スイギン</t>
    </rPh>
    <rPh sb="3" eb="5">
      <t>ハイシュツ</t>
    </rPh>
    <rPh sb="5" eb="7">
      <t>ジッタイ</t>
    </rPh>
    <rPh sb="8" eb="10">
      <t>ハアク</t>
    </rPh>
    <rPh sb="15" eb="17">
      <t>ヒツヨウ</t>
    </rPh>
    <rPh sb="18" eb="20">
      <t>チョウサ</t>
    </rPh>
    <rPh sb="21" eb="23">
      <t>ジッシ</t>
    </rPh>
    <phoneticPr fontId="7"/>
  </si>
  <si>
    <t>事業実施にあたり、外部有識者を含む検討会を開催し、手段・方法等の検討を実施し、効果的に実施している。</t>
  </si>
  <si>
    <t>見込み通りの検討会の開催回数を実施している。</t>
    <rPh sb="6" eb="9">
      <t>ケントウカイ</t>
    </rPh>
    <rPh sb="10" eb="12">
      <t>カイサイ</t>
    </rPh>
    <rPh sb="12" eb="14">
      <t>カイスウ</t>
    </rPh>
    <rPh sb="15" eb="17">
      <t>ジッシ</t>
    </rPh>
    <phoneticPr fontId="7"/>
  </si>
  <si>
    <t>水銀に関する水俣条約を踏まえた水銀大気排出規制制度の構築・維持等のための事業であることから、国が実施する必要がある。</t>
    <phoneticPr fontId="6"/>
  </si>
  <si>
    <t>水銀に関する水俣条約を踏まえた改正法に基づく規制・取組の実態を把握するため、水銀排出施設及び要排出抑制施設に関する情報や水銀濃度測定結果の収集等が必要である。</t>
    <rPh sb="71" eb="72">
      <t>トウ</t>
    </rPh>
    <rPh sb="73" eb="75">
      <t>ヒツヨウ</t>
    </rPh>
    <phoneticPr fontId="6"/>
  </si>
  <si>
    <t>人件費</t>
    <rPh sb="0" eb="3">
      <t>ジンケンヒ</t>
    </rPh>
    <phoneticPr fontId="6"/>
  </si>
  <si>
    <t>企画・打ち合わせ、調査、報告書の作成</t>
  </si>
  <si>
    <t>業務費等</t>
    <rPh sb="0" eb="3">
      <t>ギョウムヒ</t>
    </rPh>
    <rPh sb="3" eb="4">
      <t>トウ</t>
    </rPh>
    <phoneticPr fontId="6"/>
  </si>
  <si>
    <t>（株）エックス都市研究所</t>
    <rPh sb="1" eb="2">
      <t>カブ</t>
    </rPh>
    <rPh sb="7" eb="9">
      <t>トシ</t>
    </rPh>
    <rPh sb="9" eb="12">
      <t>ケンキュウジョ</t>
    </rPh>
    <phoneticPr fontId="6"/>
  </si>
  <si>
    <t>（株）環境管理センター</t>
    <rPh sb="1" eb="2">
      <t>カブ</t>
    </rPh>
    <rPh sb="3" eb="5">
      <t>カンキョウ</t>
    </rPh>
    <rPh sb="5" eb="7">
      <t>カンリ</t>
    </rPh>
    <phoneticPr fontId="6"/>
  </si>
  <si>
    <t>旅費、雑役務費、消費税等</t>
    <rPh sb="4" eb="5">
      <t>ヤク</t>
    </rPh>
    <rPh sb="8" eb="11">
      <t>ショウヒゼイ</t>
    </rPh>
    <rPh sb="11" eb="12">
      <t>トウ</t>
    </rPh>
    <phoneticPr fontId="6"/>
  </si>
  <si>
    <t>旅費、雑役務費、消費税等</t>
    <rPh sb="4" eb="5">
      <t>ヤク</t>
    </rPh>
    <phoneticPr fontId="6"/>
  </si>
  <si>
    <t>外部委託費</t>
    <rPh sb="0" eb="2">
      <t>ガイブ</t>
    </rPh>
    <rPh sb="2" eb="5">
      <t>イタクヒ</t>
    </rPh>
    <phoneticPr fontId="6"/>
  </si>
  <si>
    <t>実地濃度測定・分析</t>
    <rPh sb="0" eb="2">
      <t>ジッチ</t>
    </rPh>
    <rPh sb="2" eb="4">
      <t>ノウド</t>
    </rPh>
    <rPh sb="4" eb="6">
      <t>ソクテイ</t>
    </rPh>
    <rPh sb="7" eb="9">
      <t>ブンセキ</t>
    </rPh>
    <phoneticPr fontId="6"/>
  </si>
  <si>
    <t>-</t>
    <phoneticPr fontId="6"/>
  </si>
  <si>
    <t>国際動向への対応・情報収集や水銀大気排出インベントリーの精緻化等について検討する業務</t>
    <rPh sb="28" eb="31">
      <t>セイチカ</t>
    </rPh>
    <rPh sb="31" eb="32">
      <t>トウ</t>
    </rPh>
    <phoneticPr fontId="6"/>
  </si>
  <si>
    <t>国内外の水銀測定方法に関する情報の収集をするとともに、効率的な試料採取方法等について検討する業務</t>
    <rPh sb="37" eb="38">
      <t>トウ</t>
    </rPh>
    <phoneticPr fontId="6"/>
  </si>
  <si>
    <t>※端数処理の関係で合計が一致しない。</t>
    <rPh sb="1" eb="3">
      <t>ハスウ</t>
    </rPh>
    <rPh sb="3" eb="5">
      <t>ショリ</t>
    </rPh>
    <rPh sb="6" eb="8">
      <t>カンケイ</t>
    </rPh>
    <rPh sb="9" eb="11">
      <t>ゴウケイ</t>
    </rPh>
    <rPh sb="12" eb="14">
      <t>イッチ</t>
    </rPh>
    <phoneticPr fontId="6"/>
  </si>
  <si>
    <t>A.(株)エックス都市研究所</t>
    <phoneticPr fontId="6"/>
  </si>
  <si>
    <t>B.(株)環境管理センター</t>
    <phoneticPr fontId="6"/>
  </si>
  <si>
    <t>-</t>
    <phoneticPr fontId="6"/>
  </si>
  <si>
    <t>　本事業の成果を基にして、大気汚染防止法を改正し、水銀排出施設の届出や排出基準の遵守などを義務づけるとともに、要排出抑制施設における自主的的取組を規定した（平成30年４月１日施行）。制度の円滑な運用を図るとともに、水銀の排出実態を把握し、水俣条約に基づく大気排出インベントリーを作成するため、引き続き本事業を推進する必要がある。</t>
    <rPh sb="1" eb="2">
      <t>ホン</t>
    </rPh>
    <rPh sb="2" eb="4">
      <t>ジギョウ</t>
    </rPh>
    <rPh sb="5" eb="7">
      <t>セイカ</t>
    </rPh>
    <rPh sb="8" eb="9">
      <t>モト</t>
    </rPh>
    <rPh sb="13" eb="15">
      <t>タイキ</t>
    </rPh>
    <rPh sb="15" eb="17">
      <t>オセン</t>
    </rPh>
    <rPh sb="17" eb="20">
      <t>ボウシホウ</t>
    </rPh>
    <rPh sb="21" eb="23">
      <t>カイセイ</t>
    </rPh>
    <rPh sb="25" eb="27">
      <t>スイギン</t>
    </rPh>
    <rPh sb="27" eb="29">
      <t>ハイシュツ</t>
    </rPh>
    <rPh sb="29" eb="31">
      <t>シセツ</t>
    </rPh>
    <rPh sb="32" eb="34">
      <t>トドケデ</t>
    </rPh>
    <rPh sb="35" eb="37">
      <t>ハイシュツ</t>
    </rPh>
    <rPh sb="37" eb="39">
      <t>キジュン</t>
    </rPh>
    <rPh sb="40" eb="42">
      <t>ジュンシュ</t>
    </rPh>
    <rPh sb="45" eb="47">
      <t>ギム</t>
    </rPh>
    <rPh sb="55" eb="56">
      <t>ヨウ</t>
    </rPh>
    <rPh sb="56" eb="58">
      <t>ハイシュツ</t>
    </rPh>
    <rPh sb="58" eb="60">
      <t>ヨクセイ</t>
    </rPh>
    <rPh sb="60" eb="62">
      <t>シセツ</t>
    </rPh>
    <rPh sb="66" eb="69">
      <t>ジシュテキ</t>
    </rPh>
    <rPh sb="69" eb="70">
      <t>テキ</t>
    </rPh>
    <rPh sb="70" eb="72">
      <t>トリクミ</t>
    </rPh>
    <rPh sb="73" eb="75">
      <t>キテイ</t>
    </rPh>
    <rPh sb="78" eb="80">
      <t>ヘイセイ</t>
    </rPh>
    <rPh sb="82" eb="83">
      <t>ネン</t>
    </rPh>
    <rPh sb="84" eb="85">
      <t>ツキ</t>
    </rPh>
    <rPh sb="86" eb="87">
      <t>ヒ</t>
    </rPh>
    <rPh sb="91" eb="93">
      <t>セイド</t>
    </rPh>
    <rPh sb="94" eb="96">
      <t>エンカツ</t>
    </rPh>
    <rPh sb="97" eb="99">
      <t>ウンヨウ</t>
    </rPh>
    <rPh sb="100" eb="101">
      <t>ハカ</t>
    </rPh>
    <rPh sb="107" eb="109">
      <t>スイギン</t>
    </rPh>
    <rPh sb="110" eb="112">
      <t>ハイシュツ</t>
    </rPh>
    <rPh sb="112" eb="114">
      <t>ジッタイ</t>
    </rPh>
    <rPh sb="115" eb="117">
      <t>ハアク</t>
    </rPh>
    <rPh sb="119" eb="121">
      <t>ミナマタ</t>
    </rPh>
    <rPh sb="121" eb="123">
      <t>ジョウヤク</t>
    </rPh>
    <rPh sb="124" eb="125">
      <t>モト</t>
    </rPh>
    <rPh sb="127" eb="129">
      <t>タイキ</t>
    </rPh>
    <rPh sb="129" eb="131">
      <t>ハイシュツ</t>
    </rPh>
    <rPh sb="139" eb="141">
      <t>サクセイ</t>
    </rPh>
    <rPh sb="146" eb="147">
      <t>ヒ</t>
    </rPh>
    <rPh sb="148" eb="149">
      <t>ツヅ</t>
    </rPh>
    <rPh sb="150" eb="151">
      <t>ホン</t>
    </rPh>
    <rPh sb="151" eb="153">
      <t>ジギョウ</t>
    </rPh>
    <rPh sb="154" eb="156">
      <t>スイシン</t>
    </rPh>
    <rPh sb="158" eb="160">
      <t>ヒツヨウ</t>
    </rPh>
    <phoneticPr fontId="6"/>
  </si>
  <si>
    <t>25/5</t>
    <phoneticPr fontId="6"/>
  </si>
  <si>
    <t>改正大気汚染防止法の施行状況の専門委員会への報告において本事業の成果を活用している。
また、水銀の排出実態を調査し更新したインベントリーの情報は省内他部局で進めている水銀のマテリアルフローの作成に用いられている。</t>
    <rPh sb="46" eb="48">
      <t>スイギン</t>
    </rPh>
    <rPh sb="49" eb="51">
      <t>ハイシュツ</t>
    </rPh>
    <rPh sb="51" eb="53">
      <t>ジッタイ</t>
    </rPh>
    <rPh sb="54" eb="56">
      <t>チョウサ</t>
    </rPh>
    <rPh sb="57" eb="59">
      <t>コウシン</t>
    </rPh>
    <rPh sb="69" eb="71">
      <t>ジョウホウ</t>
    </rPh>
    <rPh sb="72" eb="74">
      <t>ショウナイ</t>
    </rPh>
    <rPh sb="74" eb="76">
      <t>タブ</t>
    </rPh>
    <rPh sb="76" eb="77">
      <t>キョク</t>
    </rPh>
    <rPh sb="78" eb="79">
      <t>スス</t>
    </rPh>
    <rPh sb="83" eb="85">
      <t>スイギン</t>
    </rPh>
    <rPh sb="95" eb="97">
      <t>サクセイ</t>
    </rPh>
    <rPh sb="98" eb="99">
      <t>モチ</t>
    </rPh>
    <phoneticPr fontId="7"/>
  </si>
  <si>
    <t>水銀の排出実態の詳細な把握、水銀の一括試料採取方法の検討などにおいて、旅費等の低減可能性について検討し、可能な範囲でコスト削減に努めている。また、事業者の自主的な測定の結果等を適宜活用し、調査対象施設数の低減に努めている。</t>
    <rPh sb="0" eb="2">
      <t>スイギン</t>
    </rPh>
    <rPh sb="3" eb="5">
      <t>ハイシュツ</t>
    </rPh>
    <rPh sb="5" eb="7">
      <t>ジッタイ</t>
    </rPh>
    <rPh sb="8" eb="10">
      <t>ショウサイ</t>
    </rPh>
    <rPh sb="11" eb="13">
      <t>ハアク</t>
    </rPh>
    <rPh sb="14" eb="16">
      <t>スイギン</t>
    </rPh>
    <rPh sb="17" eb="25">
      <t>イッカツシリョウサイシュホウホウ</t>
    </rPh>
    <rPh sb="26" eb="28">
      <t>ケントウ</t>
    </rPh>
    <rPh sb="35" eb="37">
      <t>リョヒ</t>
    </rPh>
    <rPh sb="37" eb="38">
      <t>トウ</t>
    </rPh>
    <rPh sb="39" eb="41">
      <t>テイゲン</t>
    </rPh>
    <rPh sb="73" eb="76">
      <t>ジギョウシャ</t>
    </rPh>
    <rPh sb="77" eb="79">
      <t>ジシュ</t>
    </rPh>
    <rPh sb="79" eb="80">
      <t>テキ</t>
    </rPh>
    <rPh sb="81" eb="83">
      <t>ソクテイ</t>
    </rPh>
    <rPh sb="84" eb="86">
      <t>ケッカ</t>
    </rPh>
    <rPh sb="86" eb="87">
      <t>トウ</t>
    </rPh>
    <rPh sb="88" eb="90">
      <t>テキギ</t>
    </rPh>
    <rPh sb="90" eb="92">
      <t>カツヨウ</t>
    </rPh>
    <rPh sb="94" eb="96">
      <t>チョウサ</t>
    </rPh>
    <rPh sb="96" eb="98">
      <t>タイショウ</t>
    </rPh>
    <rPh sb="98" eb="101">
      <t>シセツスウ</t>
    </rPh>
    <rPh sb="102" eb="104">
      <t>テイゲン</t>
    </rPh>
    <rPh sb="105" eb="106">
      <t>ツト</t>
    </rPh>
    <phoneticPr fontId="6"/>
  </si>
  <si>
    <t>国内外の水銀大気排出技術の情報収集、水銀大気排出インベントリーの精緻化等に係る調査費（人件費）、水銀の排出実態の詳細な把握、水銀の一括試料採取方法の検討等に係る旅費、実地濃度測定・分析費など、本業務の目的に即した限定的な費目・使途となっている。</t>
    <rPh sb="0" eb="3">
      <t>コクナイガイ</t>
    </rPh>
    <rPh sb="4" eb="6">
      <t>スイギン</t>
    </rPh>
    <rPh sb="6" eb="8">
      <t>タイキ</t>
    </rPh>
    <rPh sb="8" eb="10">
      <t>ハイシュツ</t>
    </rPh>
    <rPh sb="10" eb="12">
      <t>ギジュツ</t>
    </rPh>
    <rPh sb="13" eb="15">
      <t>ジョウホウ</t>
    </rPh>
    <rPh sb="15" eb="17">
      <t>シュウシュウ</t>
    </rPh>
    <rPh sb="18" eb="20">
      <t>スイギン</t>
    </rPh>
    <rPh sb="20" eb="22">
      <t>タイキ</t>
    </rPh>
    <rPh sb="22" eb="24">
      <t>ハイシュツ</t>
    </rPh>
    <rPh sb="32" eb="35">
      <t>セイチカ</t>
    </rPh>
    <rPh sb="35" eb="36">
      <t>トウ</t>
    </rPh>
    <rPh sb="37" eb="38">
      <t>カカ</t>
    </rPh>
    <rPh sb="39" eb="42">
      <t>チョウサヒ</t>
    </rPh>
    <rPh sb="43" eb="46">
      <t>ジンケンヒ</t>
    </rPh>
    <rPh sb="76" eb="77">
      <t>トウ</t>
    </rPh>
    <rPh sb="78" eb="79">
      <t>カカ</t>
    </rPh>
    <rPh sb="80" eb="82">
      <t>リョヒ</t>
    </rPh>
    <rPh sb="83" eb="85">
      <t>ジッチ</t>
    </rPh>
    <rPh sb="85" eb="87">
      <t>ノウド</t>
    </rPh>
    <rPh sb="87" eb="89">
      <t>ソクテイ</t>
    </rPh>
    <rPh sb="90" eb="92">
      <t>ブンセキ</t>
    </rPh>
    <rPh sb="92" eb="93">
      <t>ヒ</t>
    </rPh>
    <rPh sb="96" eb="97">
      <t>ホン</t>
    </rPh>
    <rPh sb="97" eb="99">
      <t>ギョウム</t>
    </rPh>
    <rPh sb="100" eb="102">
      <t>モクテキ</t>
    </rPh>
    <rPh sb="103" eb="104">
      <t>ソク</t>
    </rPh>
    <rPh sb="106" eb="109">
      <t>ゲンテイテキ</t>
    </rPh>
    <rPh sb="110" eb="112">
      <t>ヒモク</t>
    </rPh>
    <rPh sb="113" eb="115">
      <t>シト</t>
    </rPh>
    <phoneticPr fontId="6"/>
  </si>
  <si>
    <t>大気環境課長
神谷　洋一</t>
    <rPh sb="7" eb="9">
      <t>カミヤ</t>
    </rPh>
    <rPh sb="10" eb="12">
      <t>ヨウイチ</t>
    </rPh>
    <phoneticPr fontId="6"/>
  </si>
  <si>
    <t>外部有識者点検対象外</t>
    <phoneticPr fontId="6"/>
  </si>
  <si>
    <t>自主的取組の規定等、水銀の排出抑制対策の推進に成果実績が有効に活用されている。
引き続き、一者応札の改善に向け、仕様書の見直しや公告期間の延長等の取組を通じて競争性を確保した調達となるよう予算の適切な執行に努めること。</t>
    <phoneticPr fontId="6"/>
  </si>
  <si>
    <t>一者応札の改善に向けて、引き続き公告期間の延長等の見直しを図り、適正な競争の実施、予算の適切な執行に努める。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</si>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</sst>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174402</xdr:colOff>
      <xdr:row>752</xdr:row>
      <xdr:rowOff>259876</xdr:rowOff>
    </xdr:from>
    <xdr:to>
      <xdr:col>27</xdr:col>
      <xdr:colOff>60614</xdr:colOff>
      <xdr:row>753</xdr:row>
      <xdr:rowOff>344887</xdr:rowOff>
    </xdr:to>
    <xdr:sp macro="" textlink="">
      <xdr:nvSpPr>
        <xdr:cNvPr id="8" name="テキスト ボックス 7"/>
        <xdr:cNvSpPr txBox="1"/>
      </xdr:nvSpPr>
      <xdr:spPr>
        <a:xfrm>
          <a:off x="2564311" y="44724308"/>
          <a:ext cx="2873598" cy="440034"/>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auto" latinLnBrk="0" hangingPunct="1">
            <a:lnSpc>
              <a:spcPts val="900"/>
            </a:lnSpc>
          </a:pPr>
          <a:r>
            <a:rPr kumimoji="1" lang="ja-JP" altLang="en-US" sz="1100" spc="0" baseline="0">
              <a:solidFill>
                <a:schemeClr val="dk1"/>
              </a:solidFill>
              <a:latin typeface="+mn-lt"/>
              <a:ea typeface="+mn-ea"/>
              <a:cs typeface="+mn-cs"/>
            </a:rPr>
            <a:t>Ｂ．</a:t>
          </a:r>
          <a:r>
            <a:rPr kumimoji="1" lang="en-US" altLang="ja-JP" sz="1100" spc="0" baseline="0">
              <a:solidFill>
                <a:schemeClr val="dk1"/>
              </a:solidFill>
              <a:latin typeface="+mn-lt"/>
              <a:ea typeface="+mn-ea"/>
              <a:cs typeface="+mn-cs"/>
            </a:rPr>
            <a:t>(</a:t>
          </a:r>
          <a:r>
            <a:rPr kumimoji="1" lang="ja-JP" altLang="en-US" sz="1100" spc="0" baseline="0">
              <a:solidFill>
                <a:schemeClr val="dk1"/>
              </a:solidFill>
              <a:latin typeface="+mn-lt"/>
              <a:ea typeface="+mn-ea"/>
              <a:cs typeface="+mn-cs"/>
            </a:rPr>
            <a:t>株</a:t>
          </a:r>
          <a:r>
            <a:rPr kumimoji="1" lang="en-US" altLang="ja-JP" sz="1100" spc="0" baseline="0">
              <a:solidFill>
                <a:schemeClr val="dk1"/>
              </a:solidFill>
              <a:latin typeface="+mn-lt"/>
              <a:ea typeface="+mn-ea"/>
              <a:cs typeface="+mn-cs"/>
            </a:rPr>
            <a:t>)</a:t>
          </a:r>
          <a:r>
            <a:rPr kumimoji="1" lang="ja-JP" altLang="en-US" sz="1100" spc="0" baseline="0">
              <a:solidFill>
                <a:schemeClr val="dk1"/>
              </a:solidFill>
              <a:latin typeface="+mn-lt"/>
              <a:ea typeface="+mn-ea"/>
              <a:cs typeface="+mn-cs"/>
            </a:rPr>
            <a:t>環境管理センター　</a:t>
          </a:r>
          <a:r>
            <a:rPr kumimoji="1" lang="en-US" altLang="ja-JP" sz="1100" spc="0" baseline="0">
              <a:solidFill>
                <a:schemeClr val="dk1"/>
              </a:solidFill>
              <a:latin typeface="+mn-lt"/>
              <a:ea typeface="+mn-ea"/>
              <a:cs typeface="+mn-cs"/>
            </a:rPr>
            <a:t>8</a:t>
          </a:r>
          <a:r>
            <a:rPr kumimoji="1" lang="ja-JP" altLang="en-US" sz="1100" spc="0" baseline="0">
              <a:solidFill>
                <a:schemeClr val="dk1"/>
              </a:solidFill>
              <a:latin typeface="+mn-lt"/>
              <a:ea typeface="+mn-ea"/>
              <a:cs typeface="+mn-cs"/>
            </a:rPr>
            <a:t>百万円</a:t>
          </a:r>
          <a:endParaRPr kumimoji="1" lang="en-US" altLang="ja-JP" sz="1100" spc="0" baseline="0"/>
        </a:p>
      </xdr:txBody>
    </xdr:sp>
    <xdr:clientData/>
  </xdr:twoCellAnchor>
  <xdr:twoCellAnchor>
    <xdr:from>
      <xdr:col>11</xdr:col>
      <xdr:colOff>104468</xdr:colOff>
      <xdr:row>742</xdr:row>
      <xdr:rowOff>0</xdr:rowOff>
    </xdr:from>
    <xdr:to>
      <xdr:col>22</xdr:col>
      <xdr:colOff>20024</xdr:colOff>
      <xdr:row>743</xdr:row>
      <xdr:rowOff>305106</xdr:rowOff>
    </xdr:to>
    <xdr:sp macro="" textlink="">
      <xdr:nvSpPr>
        <xdr:cNvPr id="9" name="テキスト ボックス 8"/>
        <xdr:cNvSpPr txBox="1"/>
      </xdr:nvSpPr>
      <xdr:spPr>
        <a:xfrm>
          <a:off x="2295218" y="40914205"/>
          <a:ext cx="2106306" cy="66012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600"/>
            <a:t>環境省　</a:t>
          </a:r>
          <a:r>
            <a:rPr kumimoji="1" lang="en-US" altLang="ja-JP" sz="1600"/>
            <a:t>25</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12</xdr:col>
      <xdr:colOff>135590</xdr:colOff>
      <xdr:row>747</xdr:row>
      <xdr:rowOff>329251</xdr:rowOff>
    </xdr:from>
    <xdr:to>
      <xdr:col>27</xdr:col>
      <xdr:colOff>67336</xdr:colOff>
      <xdr:row>749</xdr:row>
      <xdr:rowOff>35859</xdr:rowOff>
    </xdr:to>
    <xdr:sp macro="" textlink="">
      <xdr:nvSpPr>
        <xdr:cNvPr id="10" name="テキスト ボックス 9"/>
        <xdr:cNvSpPr txBox="1"/>
      </xdr:nvSpPr>
      <xdr:spPr>
        <a:xfrm>
          <a:off x="2525499" y="43018569"/>
          <a:ext cx="2919132" cy="416654"/>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eaLnBrk="1" fontAlgn="auto" latinLnBrk="0" hangingPunct="1">
            <a:lnSpc>
              <a:spcPts val="900"/>
            </a:lnSpc>
          </a:pPr>
          <a:r>
            <a:rPr kumimoji="1" lang="en-US" altLang="ja-JP" sz="1100" spc="0" baseline="0">
              <a:solidFill>
                <a:schemeClr val="dk1"/>
              </a:solidFill>
              <a:latin typeface="+mn-lt"/>
              <a:ea typeface="+mn-ea"/>
              <a:cs typeface="+mn-cs"/>
            </a:rPr>
            <a:t>A. (</a:t>
          </a:r>
          <a:r>
            <a:rPr kumimoji="1" lang="ja-JP" altLang="en-US" sz="1100" spc="0" baseline="0">
              <a:solidFill>
                <a:schemeClr val="dk1"/>
              </a:solidFill>
              <a:latin typeface="+mn-lt"/>
              <a:ea typeface="+mn-ea"/>
              <a:cs typeface="+mn-cs"/>
            </a:rPr>
            <a:t>株</a:t>
          </a:r>
          <a:r>
            <a:rPr kumimoji="1" lang="en-US" altLang="ja-JP" sz="1100" spc="0" baseline="0">
              <a:solidFill>
                <a:schemeClr val="dk1"/>
              </a:solidFill>
              <a:latin typeface="+mn-lt"/>
              <a:ea typeface="+mn-ea"/>
              <a:cs typeface="+mn-cs"/>
            </a:rPr>
            <a:t>)</a:t>
          </a:r>
          <a:r>
            <a:rPr kumimoji="1" lang="ja-JP" altLang="en-US" sz="1100" spc="0" baseline="0">
              <a:solidFill>
                <a:schemeClr val="dk1"/>
              </a:solidFill>
              <a:latin typeface="+mn-lt"/>
              <a:ea typeface="+mn-ea"/>
              <a:cs typeface="+mn-cs"/>
            </a:rPr>
            <a:t>エックス都市研究所　</a:t>
          </a:r>
          <a:r>
            <a:rPr kumimoji="1" lang="en-US" altLang="ja-JP" sz="1100" spc="0" baseline="0">
              <a:solidFill>
                <a:schemeClr val="dk1"/>
              </a:solidFill>
              <a:latin typeface="+mn-lt"/>
              <a:ea typeface="+mn-ea"/>
              <a:cs typeface="+mn-cs"/>
            </a:rPr>
            <a:t>16</a:t>
          </a:r>
          <a:r>
            <a:rPr kumimoji="1" lang="ja-JP" altLang="en-US" sz="1100" spc="0" baseline="0">
              <a:solidFill>
                <a:schemeClr val="dk1"/>
              </a:solidFill>
              <a:latin typeface="+mn-lt"/>
              <a:ea typeface="+mn-ea"/>
              <a:cs typeface="+mn-cs"/>
            </a:rPr>
            <a:t>百万円</a:t>
          </a:r>
          <a:endParaRPr kumimoji="1" lang="en-US" altLang="ja-JP" sz="1100" spc="0" baseline="0"/>
        </a:p>
      </xdr:txBody>
    </xdr:sp>
    <xdr:clientData/>
  </xdr:twoCellAnchor>
  <xdr:twoCellAnchor>
    <xdr:from>
      <xdr:col>10</xdr:col>
      <xdr:colOff>9072</xdr:colOff>
      <xdr:row>748</xdr:row>
      <xdr:rowOff>181964</xdr:rowOff>
    </xdr:from>
    <xdr:to>
      <xdr:col>12</xdr:col>
      <xdr:colOff>135590</xdr:colOff>
      <xdr:row>748</xdr:row>
      <xdr:rowOff>185757</xdr:rowOff>
    </xdr:to>
    <xdr:cxnSp macro="">
      <xdr:nvCxnSpPr>
        <xdr:cNvPr id="11" name="直線矢印コネクタ 10"/>
        <xdr:cNvCxnSpPr>
          <a:endCxn id="10" idx="1"/>
        </xdr:cNvCxnSpPr>
      </xdr:nvCxnSpPr>
      <xdr:spPr>
        <a:xfrm>
          <a:off x="2000663" y="43226305"/>
          <a:ext cx="524836" cy="379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753</xdr:row>
      <xdr:rowOff>112568</xdr:rowOff>
    </xdr:from>
    <xdr:to>
      <xdr:col>12</xdr:col>
      <xdr:colOff>155864</xdr:colOff>
      <xdr:row>753</xdr:row>
      <xdr:rowOff>116548</xdr:rowOff>
    </xdr:to>
    <xdr:cxnSp macro="">
      <xdr:nvCxnSpPr>
        <xdr:cNvPr id="12" name="直線矢印コネクタ 11"/>
        <xdr:cNvCxnSpPr/>
      </xdr:nvCxnSpPr>
      <xdr:spPr>
        <a:xfrm flipV="1">
          <a:off x="1991591" y="44932023"/>
          <a:ext cx="554182" cy="398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743</xdr:row>
      <xdr:rowOff>8661</xdr:rowOff>
    </xdr:from>
    <xdr:to>
      <xdr:col>11</xdr:col>
      <xdr:colOff>77666</xdr:colOff>
      <xdr:row>753</xdr:row>
      <xdr:rowOff>112569</xdr:rowOff>
    </xdr:to>
    <xdr:cxnSp macro="">
      <xdr:nvCxnSpPr>
        <xdr:cNvPr id="13" name="カギ線コネクタ 12"/>
        <xdr:cNvCxnSpPr/>
      </xdr:nvCxnSpPr>
      <xdr:spPr>
        <a:xfrm rot="5400000">
          <a:off x="302936" y="42966543"/>
          <a:ext cx="3654136" cy="276825"/>
        </a:xfrm>
        <a:prstGeom prst="bentConnector3">
          <a:avLst>
            <a:gd name="adj1" fmla="val 237"/>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8660</xdr:colOff>
      <xdr:row>744</xdr:row>
      <xdr:rowOff>60614</xdr:rowOff>
    </xdr:from>
    <xdr:to>
      <xdr:col>44</xdr:col>
      <xdr:colOff>138545</xdr:colOff>
      <xdr:row>745</xdr:row>
      <xdr:rowOff>175220</xdr:rowOff>
    </xdr:to>
    <xdr:sp macro="" textlink="">
      <xdr:nvSpPr>
        <xdr:cNvPr id="17" name="大かっこ 16"/>
        <xdr:cNvSpPr/>
      </xdr:nvSpPr>
      <xdr:spPr>
        <a:xfrm>
          <a:off x="2260024" y="41364478"/>
          <a:ext cx="5498521" cy="46962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ctr"/>
          <a:r>
            <a:rPr kumimoji="1" lang="ja-JP" altLang="en-US" sz="1200"/>
            <a:t>国内における水銀大気排出の管理・抑制及び国際的な水銀大気排出対策の推進</a:t>
          </a:r>
        </a:p>
      </xdr:txBody>
    </xdr:sp>
    <xdr:clientData/>
  </xdr:twoCellAnchor>
  <xdr:twoCellAnchor>
    <xdr:from>
      <xdr:col>28</xdr:col>
      <xdr:colOff>17318</xdr:colOff>
      <xdr:row>747</xdr:row>
      <xdr:rowOff>95250</xdr:rowOff>
    </xdr:from>
    <xdr:to>
      <xdr:col>49</xdr:col>
      <xdr:colOff>272986</xdr:colOff>
      <xdr:row>749</xdr:row>
      <xdr:rowOff>198963</xdr:rowOff>
    </xdr:to>
    <xdr:sp macro="" textlink="">
      <xdr:nvSpPr>
        <xdr:cNvPr id="20" name="大かっこ 19"/>
        <xdr:cNvSpPr/>
      </xdr:nvSpPr>
      <xdr:spPr bwMode="auto">
        <a:xfrm>
          <a:off x="5593773" y="42784568"/>
          <a:ext cx="4438008" cy="81375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国際動向への対応・情報収集や水銀大気排出インベントリーの精緻化等について検討する業務</a:t>
          </a:r>
          <a:endParaRPr kumimoji="1" lang="en-US" altLang="ja-JP" sz="1100">
            <a:solidFill>
              <a:schemeClr val="tx1"/>
            </a:solidFill>
            <a:latin typeface="+mn-lt"/>
            <a:ea typeface="+mn-ea"/>
            <a:cs typeface="+mn-cs"/>
          </a:endParaRPr>
        </a:p>
      </xdr:txBody>
    </xdr:sp>
    <xdr:clientData/>
  </xdr:twoCellAnchor>
  <xdr:twoCellAnchor>
    <xdr:from>
      <xdr:col>27</xdr:col>
      <xdr:colOff>190500</xdr:colOff>
      <xdr:row>752</xdr:row>
      <xdr:rowOff>199159</xdr:rowOff>
    </xdr:from>
    <xdr:to>
      <xdr:col>49</xdr:col>
      <xdr:colOff>259418</xdr:colOff>
      <xdr:row>754</xdr:row>
      <xdr:rowOff>73907</xdr:rowOff>
    </xdr:to>
    <xdr:sp macro="" textlink="">
      <xdr:nvSpPr>
        <xdr:cNvPr id="21" name="大かっこ 20"/>
        <xdr:cNvSpPr/>
      </xdr:nvSpPr>
      <xdr:spPr bwMode="auto">
        <a:xfrm>
          <a:off x="5567795" y="44663591"/>
          <a:ext cx="4450418" cy="5847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国内外の水銀測定方法に関する情報の収集をするとともに、効率的な試料採取方法等について検討する業務</a:t>
          </a:r>
          <a:endParaRPr kumimoji="1" lang="en-US" altLang="ja-JP" sz="1100">
            <a:solidFill>
              <a:schemeClr val="tx1"/>
            </a:solidFill>
            <a:latin typeface="+mn-lt"/>
            <a:ea typeface="+mn-ea"/>
            <a:cs typeface="+mn-cs"/>
          </a:endParaRPr>
        </a:p>
      </xdr:txBody>
    </xdr:sp>
    <xdr:clientData/>
  </xdr:twoCellAnchor>
  <xdr:twoCellAnchor>
    <xdr:from>
      <xdr:col>12</xdr:col>
      <xdr:colOff>0</xdr:colOff>
      <xdr:row>746</xdr:row>
      <xdr:rowOff>346364</xdr:rowOff>
    </xdr:from>
    <xdr:to>
      <xdr:col>19</xdr:col>
      <xdr:colOff>187599</xdr:colOff>
      <xdr:row>747</xdr:row>
      <xdr:rowOff>217498</xdr:rowOff>
    </xdr:to>
    <xdr:sp macro="" textlink="">
      <xdr:nvSpPr>
        <xdr:cNvPr id="22" name="テキスト ボックス 21"/>
        <xdr:cNvSpPr txBox="1"/>
      </xdr:nvSpPr>
      <xdr:spPr>
        <a:xfrm>
          <a:off x="2389909" y="42680659"/>
          <a:ext cx="1581713" cy="2261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12</xdr:col>
      <xdr:colOff>8660</xdr:colOff>
      <xdr:row>751</xdr:row>
      <xdr:rowOff>311727</xdr:rowOff>
    </xdr:from>
    <xdr:to>
      <xdr:col>19</xdr:col>
      <xdr:colOff>196259</xdr:colOff>
      <xdr:row>752</xdr:row>
      <xdr:rowOff>182861</xdr:rowOff>
    </xdr:to>
    <xdr:sp macro="" textlink="">
      <xdr:nvSpPr>
        <xdr:cNvPr id="23" name="テキスト ボックス 22"/>
        <xdr:cNvSpPr txBox="1"/>
      </xdr:nvSpPr>
      <xdr:spPr>
        <a:xfrm>
          <a:off x="2398569" y="44421136"/>
          <a:ext cx="1581713" cy="2261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24</xdr:col>
      <xdr:colOff>129886</xdr:colOff>
      <xdr:row>742</xdr:row>
      <xdr:rowOff>8659</xdr:rowOff>
    </xdr:from>
    <xdr:to>
      <xdr:col>38</xdr:col>
      <xdr:colOff>150465</xdr:colOff>
      <xdr:row>743</xdr:row>
      <xdr:rowOff>324867</xdr:rowOff>
    </xdr:to>
    <xdr:sp macro="" textlink="">
      <xdr:nvSpPr>
        <xdr:cNvPr id="15" name="大かっこ 14"/>
        <xdr:cNvSpPr/>
      </xdr:nvSpPr>
      <xdr:spPr>
        <a:xfrm>
          <a:off x="4286250" y="40602477"/>
          <a:ext cx="2445124" cy="67123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1.6</a:t>
          </a:r>
          <a:r>
            <a:rPr kumimoji="1" lang="ja-JP" altLang="en-US" sz="110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110" zoomScaleNormal="75" zoomScaleSheetLayoutView="110" zoomScalePageLayoutView="85" workbookViewId="0">
      <selection activeCell="AB30" sqref="AB30:AD3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466</v>
      </c>
      <c r="AP2" s="939"/>
      <c r="AQ2" s="939"/>
      <c r="AR2" s="79" t="str">
        <f>IF(OR(AO2="　", AO2=""), "", "-")</f>
        <v/>
      </c>
      <c r="AS2" s="940">
        <v>116</v>
      </c>
      <c r="AT2" s="940"/>
      <c r="AU2" s="940"/>
      <c r="AV2" s="52" t="str">
        <f>IF(AW2="", "", "-")</f>
        <v/>
      </c>
      <c r="AW2" s="911"/>
      <c r="AX2" s="911"/>
    </row>
    <row r="3" spans="1:50" ht="21" customHeight="1" thickBot="1" x14ac:dyDescent="0.25">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594</v>
      </c>
      <c r="AK3" s="869"/>
      <c r="AL3" s="869"/>
      <c r="AM3" s="869"/>
      <c r="AN3" s="869"/>
      <c r="AO3" s="869"/>
      <c r="AP3" s="869"/>
      <c r="AQ3" s="869"/>
      <c r="AR3" s="869"/>
      <c r="AS3" s="869"/>
      <c r="AT3" s="869"/>
      <c r="AU3" s="869"/>
      <c r="AV3" s="869"/>
      <c r="AW3" s="869"/>
      <c r="AX3" s="24" t="s">
        <v>65</v>
      </c>
    </row>
    <row r="4" spans="1:50" ht="24.75" customHeight="1" x14ac:dyDescent="0.2">
      <c r="A4" s="705" t="s">
        <v>25</v>
      </c>
      <c r="B4" s="706"/>
      <c r="C4" s="706"/>
      <c r="D4" s="706"/>
      <c r="E4" s="706"/>
      <c r="F4" s="706"/>
      <c r="G4" s="683" t="s">
        <v>569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39" t="s">
        <v>73</v>
      </c>
      <c r="H5" s="840"/>
      <c r="I5" s="840"/>
      <c r="J5" s="840"/>
      <c r="K5" s="840"/>
      <c r="L5" s="840"/>
      <c r="M5" s="841" t="s">
        <v>66</v>
      </c>
      <c r="N5" s="842"/>
      <c r="O5" s="842"/>
      <c r="P5" s="842"/>
      <c r="Q5" s="842"/>
      <c r="R5" s="843"/>
      <c r="S5" s="844" t="s">
        <v>131</v>
      </c>
      <c r="T5" s="840"/>
      <c r="U5" s="840"/>
      <c r="V5" s="840"/>
      <c r="W5" s="840"/>
      <c r="X5" s="845"/>
      <c r="Y5" s="699" t="s">
        <v>3</v>
      </c>
      <c r="Z5" s="546"/>
      <c r="AA5" s="546"/>
      <c r="AB5" s="546"/>
      <c r="AC5" s="546"/>
      <c r="AD5" s="547"/>
      <c r="AE5" s="700" t="s">
        <v>571</v>
      </c>
      <c r="AF5" s="700"/>
      <c r="AG5" s="700"/>
      <c r="AH5" s="700"/>
      <c r="AI5" s="700"/>
      <c r="AJ5" s="700"/>
      <c r="AK5" s="700"/>
      <c r="AL5" s="700"/>
      <c r="AM5" s="700"/>
      <c r="AN5" s="700"/>
      <c r="AO5" s="700"/>
      <c r="AP5" s="701"/>
      <c r="AQ5" s="702" t="s">
        <v>631</v>
      </c>
      <c r="AR5" s="703"/>
      <c r="AS5" s="703"/>
      <c r="AT5" s="703"/>
      <c r="AU5" s="703"/>
      <c r="AV5" s="703"/>
      <c r="AW5" s="703"/>
      <c r="AX5" s="704"/>
    </row>
    <row r="6" spans="1:50" ht="39" customHeight="1" x14ac:dyDescent="0.2">
      <c r="A6" s="707" t="s">
        <v>4</v>
      </c>
      <c r="B6" s="708"/>
      <c r="C6" s="708"/>
      <c r="D6" s="708"/>
      <c r="E6" s="708"/>
      <c r="F6" s="708"/>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2">
      <c r="A7" s="498" t="s">
        <v>22</v>
      </c>
      <c r="B7" s="499"/>
      <c r="C7" s="499"/>
      <c r="D7" s="499"/>
      <c r="E7" s="499"/>
      <c r="F7" s="500"/>
      <c r="G7" s="501" t="s">
        <v>572</v>
      </c>
      <c r="H7" s="502"/>
      <c r="I7" s="502"/>
      <c r="J7" s="502"/>
      <c r="K7" s="502"/>
      <c r="L7" s="502"/>
      <c r="M7" s="502"/>
      <c r="N7" s="502"/>
      <c r="O7" s="502"/>
      <c r="P7" s="502"/>
      <c r="Q7" s="502"/>
      <c r="R7" s="502"/>
      <c r="S7" s="502"/>
      <c r="T7" s="502"/>
      <c r="U7" s="502"/>
      <c r="V7" s="502"/>
      <c r="W7" s="502"/>
      <c r="X7" s="503"/>
      <c r="Y7" s="922" t="s">
        <v>515</v>
      </c>
      <c r="Z7" s="446"/>
      <c r="AA7" s="446"/>
      <c r="AB7" s="446"/>
      <c r="AC7" s="446"/>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8" t="s">
        <v>378</v>
      </c>
      <c r="B8" s="499"/>
      <c r="C8" s="499"/>
      <c r="D8" s="499"/>
      <c r="E8" s="499"/>
      <c r="F8" s="500"/>
      <c r="G8" s="941" t="str">
        <f>入力規則等!A28</f>
        <v>-</v>
      </c>
      <c r="H8" s="721"/>
      <c r="I8" s="721"/>
      <c r="J8" s="721"/>
      <c r="K8" s="721"/>
      <c r="L8" s="721"/>
      <c r="M8" s="721"/>
      <c r="N8" s="721"/>
      <c r="O8" s="721"/>
      <c r="P8" s="721"/>
      <c r="Q8" s="721"/>
      <c r="R8" s="721"/>
      <c r="S8" s="721"/>
      <c r="T8" s="721"/>
      <c r="U8" s="721"/>
      <c r="V8" s="721"/>
      <c r="W8" s="721"/>
      <c r="X8" s="942"/>
      <c r="Y8" s="846" t="s">
        <v>379</v>
      </c>
      <c r="Z8" s="847"/>
      <c r="AA8" s="847"/>
      <c r="AB8" s="847"/>
      <c r="AC8" s="847"/>
      <c r="AD8" s="848"/>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1" t="s">
        <v>30</v>
      </c>
      <c r="B10" s="662"/>
      <c r="C10" s="662"/>
      <c r="D10" s="662"/>
      <c r="E10" s="662"/>
      <c r="F10" s="662"/>
      <c r="G10" s="755" t="s">
        <v>576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43" t="s">
        <v>24</v>
      </c>
      <c r="B12" s="944"/>
      <c r="C12" s="944"/>
      <c r="D12" s="944"/>
      <c r="E12" s="944"/>
      <c r="F12" s="945"/>
      <c r="G12" s="761"/>
      <c r="H12" s="762"/>
      <c r="I12" s="762"/>
      <c r="J12" s="762"/>
      <c r="K12" s="762"/>
      <c r="L12" s="762"/>
      <c r="M12" s="762"/>
      <c r="N12" s="762"/>
      <c r="O12" s="762"/>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3"/>
    </row>
    <row r="13" spans="1:50" ht="21" customHeight="1" x14ac:dyDescent="0.2">
      <c r="A13" s="617"/>
      <c r="B13" s="618"/>
      <c r="C13" s="618"/>
      <c r="D13" s="618"/>
      <c r="E13" s="618"/>
      <c r="F13" s="619"/>
      <c r="G13" s="724" t="s">
        <v>6</v>
      </c>
      <c r="H13" s="725"/>
      <c r="I13" s="765" t="s">
        <v>7</v>
      </c>
      <c r="J13" s="766"/>
      <c r="K13" s="766"/>
      <c r="L13" s="766"/>
      <c r="M13" s="766"/>
      <c r="N13" s="766"/>
      <c r="O13" s="767"/>
      <c r="P13" s="101">
        <v>36</v>
      </c>
      <c r="Q13" s="102"/>
      <c r="R13" s="102"/>
      <c r="S13" s="102"/>
      <c r="T13" s="102"/>
      <c r="U13" s="102"/>
      <c r="V13" s="660"/>
      <c r="W13" s="101">
        <v>35</v>
      </c>
      <c r="X13" s="102"/>
      <c r="Y13" s="102"/>
      <c r="Z13" s="102"/>
      <c r="AA13" s="102"/>
      <c r="AB13" s="102"/>
      <c r="AC13" s="660"/>
      <c r="AD13" s="101">
        <v>37</v>
      </c>
      <c r="AE13" s="102"/>
      <c r="AF13" s="102"/>
      <c r="AG13" s="102"/>
      <c r="AH13" s="102"/>
      <c r="AI13" s="102"/>
      <c r="AJ13" s="660"/>
      <c r="AK13" s="101">
        <v>38</v>
      </c>
      <c r="AL13" s="102"/>
      <c r="AM13" s="102"/>
      <c r="AN13" s="102"/>
      <c r="AO13" s="102"/>
      <c r="AP13" s="102"/>
      <c r="AQ13" s="660"/>
      <c r="AR13" s="919">
        <v>36</v>
      </c>
      <c r="AS13" s="920"/>
      <c r="AT13" s="920"/>
      <c r="AU13" s="920"/>
      <c r="AV13" s="920"/>
      <c r="AW13" s="920"/>
      <c r="AX13" s="921"/>
    </row>
    <row r="14" spans="1:50" ht="21" customHeight="1" x14ac:dyDescent="0.2">
      <c r="A14" s="617"/>
      <c r="B14" s="618"/>
      <c r="C14" s="618"/>
      <c r="D14" s="618"/>
      <c r="E14" s="618"/>
      <c r="F14" s="619"/>
      <c r="G14" s="726"/>
      <c r="H14" s="727"/>
      <c r="I14" s="712" t="s">
        <v>8</v>
      </c>
      <c r="J14" s="763"/>
      <c r="K14" s="763"/>
      <c r="L14" s="763"/>
      <c r="M14" s="763"/>
      <c r="N14" s="763"/>
      <c r="O14" s="764"/>
      <c r="P14" s="101" t="s">
        <v>577</v>
      </c>
      <c r="Q14" s="102"/>
      <c r="R14" s="102"/>
      <c r="S14" s="102"/>
      <c r="T14" s="102"/>
      <c r="U14" s="102"/>
      <c r="V14" s="660"/>
      <c r="W14" s="101" t="s">
        <v>577</v>
      </c>
      <c r="X14" s="102"/>
      <c r="Y14" s="102"/>
      <c r="Z14" s="102"/>
      <c r="AA14" s="102"/>
      <c r="AB14" s="102"/>
      <c r="AC14" s="660"/>
      <c r="AD14" s="101" t="s">
        <v>577</v>
      </c>
      <c r="AE14" s="102"/>
      <c r="AF14" s="102"/>
      <c r="AG14" s="102"/>
      <c r="AH14" s="102"/>
      <c r="AI14" s="102"/>
      <c r="AJ14" s="660"/>
      <c r="AK14" s="101" t="s">
        <v>577</v>
      </c>
      <c r="AL14" s="102"/>
      <c r="AM14" s="102"/>
      <c r="AN14" s="102"/>
      <c r="AO14" s="102"/>
      <c r="AP14" s="102"/>
      <c r="AQ14" s="660"/>
      <c r="AR14" s="789"/>
      <c r="AS14" s="789"/>
      <c r="AT14" s="789"/>
      <c r="AU14" s="789"/>
      <c r="AV14" s="789"/>
      <c r="AW14" s="789"/>
      <c r="AX14" s="790"/>
    </row>
    <row r="15" spans="1:50" ht="21" customHeight="1" x14ac:dyDescent="0.2">
      <c r="A15" s="617"/>
      <c r="B15" s="618"/>
      <c r="C15" s="618"/>
      <c r="D15" s="618"/>
      <c r="E15" s="618"/>
      <c r="F15" s="619"/>
      <c r="G15" s="726"/>
      <c r="H15" s="727"/>
      <c r="I15" s="712" t="s">
        <v>51</v>
      </c>
      <c r="J15" s="713"/>
      <c r="K15" s="713"/>
      <c r="L15" s="713"/>
      <c r="M15" s="713"/>
      <c r="N15" s="713"/>
      <c r="O15" s="714"/>
      <c r="P15" s="101" t="s">
        <v>577</v>
      </c>
      <c r="Q15" s="102"/>
      <c r="R15" s="102"/>
      <c r="S15" s="102"/>
      <c r="T15" s="102"/>
      <c r="U15" s="102"/>
      <c r="V15" s="660"/>
      <c r="W15" s="101" t="s">
        <v>577</v>
      </c>
      <c r="X15" s="102"/>
      <c r="Y15" s="102"/>
      <c r="Z15" s="102"/>
      <c r="AA15" s="102"/>
      <c r="AB15" s="102"/>
      <c r="AC15" s="660"/>
      <c r="AD15" s="101" t="s">
        <v>577</v>
      </c>
      <c r="AE15" s="102"/>
      <c r="AF15" s="102"/>
      <c r="AG15" s="102"/>
      <c r="AH15" s="102"/>
      <c r="AI15" s="102"/>
      <c r="AJ15" s="660"/>
      <c r="AK15" s="101" t="s">
        <v>577</v>
      </c>
      <c r="AL15" s="102"/>
      <c r="AM15" s="102"/>
      <c r="AN15" s="102"/>
      <c r="AO15" s="102"/>
      <c r="AP15" s="102"/>
      <c r="AQ15" s="660"/>
      <c r="AR15" s="101" t="s">
        <v>577</v>
      </c>
      <c r="AS15" s="102"/>
      <c r="AT15" s="102"/>
      <c r="AU15" s="102"/>
      <c r="AV15" s="102"/>
      <c r="AW15" s="102"/>
      <c r="AX15" s="103"/>
    </row>
    <row r="16" spans="1:50" ht="21" customHeight="1" x14ac:dyDescent="0.2">
      <c r="A16" s="617"/>
      <c r="B16" s="618"/>
      <c r="C16" s="618"/>
      <c r="D16" s="618"/>
      <c r="E16" s="618"/>
      <c r="F16" s="619"/>
      <c r="G16" s="726"/>
      <c r="H16" s="727"/>
      <c r="I16" s="712" t="s">
        <v>52</v>
      </c>
      <c r="J16" s="713"/>
      <c r="K16" s="713"/>
      <c r="L16" s="713"/>
      <c r="M16" s="713"/>
      <c r="N16" s="713"/>
      <c r="O16" s="714"/>
      <c r="P16" s="101" t="s">
        <v>577</v>
      </c>
      <c r="Q16" s="102"/>
      <c r="R16" s="102"/>
      <c r="S16" s="102"/>
      <c r="T16" s="102"/>
      <c r="U16" s="102"/>
      <c r="V16" s="660"/>
      <c r="W16" s="101" t="s">
        <v>577</v>
      </c>
      <c r="X16" s="102"/>
      <c r="Y16" s="102"/>
      <c r="Z16" s="102"/>
      <c r="AA16" s="102"/>
      <c r="AB16" s="102"/>
      <c r="AC16" s="660"/>
      <c r="AD16" s="101" t="s">
        <v>577</v>
      </c>
      <c r="AE16" s="102"/>
      <c r="AF16" s="102"/>
      <c r="AG16" s="102"/>
      <c r="AH16" s="102"/>
      <c r="AI16" s="102"/>
      <c r="AJ16" s="660"/>
      <c r="AK16" s="101" t="s">
        <v>577</v>
      </c>
      <c r="AL16" s="102"/>
      <c r="AM16" s="102"/>
      <c r="AN16" s="102"/>
      <c r="AO16" s="102"/>
      <c r="AP16" s="102"/>
      <c r="AQ16" s="660"/>
      <c r="AR16" s="758"/>
      <c r="AS16" s="759"/>
      <c r="AT16" s="759"/>
      <c r="AU16" s="759"/>
      <c r="AV16" s="759"/>
      <c r="AW16" s="759"/>
      <c r="AX16" s="760"/>
    </row>
    <row r="17" spans="1:50" ht="24.75" customHeight="1" x14ac:dyDescent="0.2">
      <c r="A17" s="617"/>
      <c r="B17" s="618"/>
      <c r="C17" s="618"/>
      <c r="D17" s="618"/>
      <c r="E17" s="618"/>
      <c r="F17" s="619"/>
      <c r="G17" s="726"/>
      <c r="H17" s="727"/>
      <c r="I17" s="712" t="s">
        <v>50</v>
      </c>
      <c r="J17" s="763"/>
      <c r="K17" s="763"/>
      <c r="L17" s="763"/>
      <c r="M17" s="763"/>
      <c r="N17" s="763"/>
      <c r="O17" s="764"/>
      <c r="P17" s="101" t="s">
        <v>577</v>
      </c>
      <c r="Q17" s="102"/>
      <c r="R17" s="102"/>
      <c r="S17" s="102"/>
      <c r="T17" s="102"/>
      <c r="U17" s="102"/>
      <c r="V17" s="660"/>
      <c r="W17" s="101" t="s">
        <v>577</v>
      </c>
      <c r="X17" s="102"/>
      <c r="Y17" s="102"/>
      <c r="Z17" s="102"/>
      <c r="AA17" s="102"/>
      <c r="AB17" s="102"/>
      <c r="AC17" s="660"/>
      <c r="AD17" s="101" t="s">
        <v>577</v>
      </c>
      <c r="AE17" s="102"/>
      <c r="AF17" s="102"/>
      <c r="AG17" s="102"/>
      <c r="AH17" s="102"/>
      <c r="AI17" s="102"/>
      <c r="AJ17" s="660"/>
      <c r="AK17" s="101" t="s">
        <v>577</v>
      </c>
      <c r="AL17" s="102"/>
      <c r="AM17" s="102"/>
      <c r="AN17" s="102"/>
      <c r="AO17" s="102"/>
      <c r="AP17" s="102"/>
      <c r="AQ17" s="660"/>
      <c r="AR17" s="917"/>
      <c r="AS17" s="917"/>
      <c r="AT17" s="917"/>
      <c r="AU17" s="917"/>
      <c r="AV17" s="917"/>
      <c r="AW17" s="917"/>
      <c r="AX17" s="918"/>
    </row>
    <row r="18" spans="1:50" ht="24.75" customHeight="1" x14ac:dyDescent="0.2">
      <c r="A18" s="617"/>
      <c r="B18" s="618"/>
      <c r="C18" s="618"/>
      <c r="D18" s="618"/>
      <c r="E18" s="618"/>
      <c r="F18" s="619"/>
      <c r="G18" s="728"/>
      <c r="H18" s="729"/>
      <c r="I18" s="717" t="s">
        <v>20</v>
      </c>
      <c r="J18" s="718"/>
      <c r="K18" s="718"/>
      <c r="L18" s="718"/>
      <c r="M18" s="718"/>
      <c r="N18" s="718"/>
      <c r="O18" s="719"/>
      <c r="P18" s="878">
        <f>SUM(P13:V17)</f>
        <v>36</v>
      </c>
      <c r="Q18" s="879"/>
      <c r="R18" s="879"/>
      <c r="S18" s="879"/>
      <c r="T18" s="879"/>
      <c r="U18" s="879"/>
      <c r="V18" s="880"/>
      <c r="W18" s="878">
        <f>SUM(W13:AC17)</f>
        <v>35</v>
      </c>
      <c r="X18" s="879"/>
      <c r="Y18" s="879"/>
      <c r="Z18" s="879"/>
      <c r="AA18" s="879"/>
      <c r="AB18" s="879"/>
      <c r="AC18" s="880"/>
      <c r="AD18" s="878">
        <f>SUM(AD13:AJ17)</f>
        <v>37</v>
      </c>
      <c r="AE18" s="879"/>
      <c r="AF18" s="879"/>
      <c r="AG18" s="879"/>
      <c r="AH18" s="879"/>
      <c r="AI18" s="879"/>
      <c r="AJ18" s="880"/>
      <c r="AK18" s="878">
        <f>SUM(AK13:AQ17)</f>
        <v>38</v>
      </c>
      <c r="AL18" s="879"/>
      <c r="AM18" s="879"/>
      <c r="AN18" s="879"/>
      <c r="AO18" s="879"/>
      <c r="AP18" s="879"/>
      <c r="AQ18" s="880"/>
      <c r="AR18" s="878">
        <f>SUM(AR13:AX17)</f>
        <v>36</v>
      </c>
      <c r="AS18" s="879"/>
      <c r="AT18" s="879"/>
      <c r="AU18" s="879"/>
      <c r="AV18" s="879"/>
      <c r="AW18" s="879"/>
      <c r="AX18" s="881"/>
    </row>
    <row r="19" spans="1:50" ht="24.75" customHeight="1" x14ac:dyDescent="0.2">
      <c r="A19" s="617"/>
      <c r="B19" s="618"/>
      <c r="C19" s="618"/>
      <c r="D19" s="618"/>
      <c r="E19" s="618"/>
      <c r="F19" s="619"/>
      <c r="G19" s="876" t="s">
        <v>9</v>
      </c>
      <c r="H19" s="877"/>
      <c r="I19" s="877"/>
      <c r="J19" s="877"/>
      <c r="K19" s="877"/>
      <c r="L19" s="877"/>
      <c r="M19" s="877"/>
      <c r="N19" s="877"/>
      <c r="O19" s="877"/>
      <c r="P19" s="101">
        <v>32</v>
      </c>
      <c r="Q19" s="102"/>
      <c r="R19" s="102"/>
      <c r="S19" s="102"/>
      <c r="T19" s="102"/>
      <c r="U19" s="102"/>
      <c r="V19" s="660"/>
      <c r="W19" s="101">
        <v>32</v>
      </c>
      <c r="X19" s="102"/>
      <c r="Y19" s="102"/>
      <c r="Z19" s="102"/>
      <c r="AA19" s="102"/>
      <c r="AB19" s="102"/>
      <c r="AC19" s="660"/>
      <c r="AD19" s="101">
        <v>25</v>
      </c>
      <c r="AE19" s="102"/>
      <c r="AF19" s="102"/>
      <c r="AG19" s="102"/>
      <c r="AH19" s="102"/>
      <c r="AI19" s="102"/>
      <c r="AJ19" s="660"/>
      <c r="AK19" s="333"/>
      <c r="AL19" s="333"/>
      <c r="AM19" s="333"/>
      <c r="AN19" s="333"/>
      <c r="AO19" s="333"/>
      <c r="AP19" s="333"/>
      <c r="AQ19" s="333"/>
      <c r="AR19" s="333"/>
      <c r="AS19" s="333"/>
      <c r="AT19" s="333"/>
      <c r="AU19" s="333"/>
      <c r="AV19" s="333"/>
      <c r="AW19" s="333"/>
      <c r="AX19" s="335"/>
    </row>
    <row r="20" spans="1:50" ht="24.75" customHeight="1" x14ac:dyDescent="0.2">
      <c r="A20" s="617"/>
      <c r="B20" s="618"/>
      <c r="C20" s="618"/>
      <c r="D20" s="618"/>
      <c r="E20" s="618"/>
      <c r="F20" s="619"/>
      <c r="G20" s="876" t="s">
        <v>10</v>
      </c>
      <c r="H20" s="877"/>
      <c r="I20" s="877"/>
      <c r="J20" s="877"/>
      <c r="K20" s="877"/>
      <c r="L20" s="877"/>
      <c r="M20" s="877"/>
      <c r="N20" s="877"/>
      <c r="O20" s="877"/>
      <c r="P20" s="321">
        <f>IF(P18=0, "-", SUM(P19)/P18)</f>
        <v>0.88888888888888884</v>
      </c>
      <c r="Q20" s="321"/>
      <c r="R20" s="321"/>
      <c r="S20" s="321"/>
      <c r="T20" s="321"/>
      <c r="U20" s="321"/>
      <c r="V20" s="321"/>
      <c r="W20" s="321">
        <f t="shared" ref="W20" si="0">IF(W18=0, "-", SUM(W19)/W18)</f>
        <v>0.91428571428571426</v>
      </c>
      <c r="X20" s="321"/>
      <c r="Y20" s="321"/>
      <c r="Z20" s="321"/>
      <c r="AA20" s="321"/>
      <c r="AB20" s="321"/>
      <c r="AC20" s="321"/>
      <c r="AD20" s="321">
        <f t="shared" ref="AD20" si="1">IF(AD18=0, "-", SUM(AD19)/AD18)</f>
        <v>0.67567567567567566</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2">
      <c r="A21" s="849"/>
      <c r="B21" s="850"/>
      <c r="C21" s="850"/>
      <c r="D21" s="850"/>
      <c r="E21" s="850"/>
      <c r="F21" s="946"/>
      <c r="G21" s="319" t="s">
        <v>478</v>
      </c>
      <c r="H21" s="320"/>
      <c r="I21" s="320"/>
      <c r="J21" s="320"/>
      <c r="K21" s="320"/>
      <c r="L21" s="320"/>
      <c r="M21" s="320"/>
      <c r="N21" s="320"/>
      <c r="O21" s="320"/>
      <c r="P21" s="321">
        <f>IF(P19=0, "-", SUM(P19)/SUM(P13,P14))</f>
        <v>0.88888888888888884</v>
      </c>
      <c r="Q21" s="321"/>
      <c r="R21" s="321"/>
      <c r="S21" s="321"/>
      <c r="T21" s="321"/>
      <c r="U21" s="321"/>
      <c r="V21" s="321"/>
      <c r="W21" s="321">
        <f t="shared" ref="W21" si="2">IF(W19=0, "-", SUM(W19)/SUM(W13,W14))</f>
        <v>0.91428571428571426</v>
      </c>
      <c r="X21" s="321"/>
      <c r="Y21" s="321"/>
      <c r="Z21" s="321"/>
      <c r="AA21" s="321"/>
      <c r="AB21" s="321"/>
      <c r="AC21" s="321"/>
      <c r="AD21" s="321">
        <f t="shared" ref="AD21" si="3">IF(AD19=0, "-", SUM(AD19)/SUM(AD13,AD14))</f>
        <v>0.67567567567567566</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2">
      <c r="A22" s="964" t="s">
        <v>559</v>
      </c>
      <c r="B22" s="965"/>
      <c r="C22" s="965"/>
      <c r="D22" s="965"/>
      <c r="E22" s="965"/>
      <c r="F22" s="966"/>
      <c r="G22" s="951" t="s">
        <v>457</v>
      </c>
      <c r="H22" s="225"/>
      <c r="I22" s="225"/>
      <c r="J22" s="225"/>
      <c r="K22" s="225"/>
      <c r="L22" s="225"/>
      <c r="M22" s="225"/>
      <c r="N22" s="225"/>
      <c r="O22" s="226"/>
      <c r="P22" s="936" t="s">
        <v>520</v>
      </c>
      <c r="Q22" s="225"/>
      <c r="R22" s="225"/>
      <c r="S22" s="225"/>
      <c r="T22" s="225"/>
      <c r="U22" s="225"/>
      <c r="V22" s="226"/>
      <c r="W22" s="936" t="s">
        <v>516</v>
      </c>
      <c r="X22" s="225"/>
      <c r="Y22" s="225"/>
      <c r="Z22" s="225"/>
      <c r="AA22" s="225"/>
      <c r="AB22" s="225"/>
      <c r="AC22" s="226"/>
      <c r="AD22" s="936" t="s">
        <v>456</v>
      </c>
      <c r="AE22" s="225"/>
      <c r="AF22" s="225"/>
      <c r="AG22" s="225"/>
      <c r="AH22" s="225"/>
      <c r="AI22" s="225"/>
      <c r="AJ22" s="225"/>
      <c r="AK22" s="225"/>
      <c r="AL22" s="225"/>
      <c r="AM22" s="225"/>
      <c r="AN22" s="225"/>
      <c r="AO22" s="225"/>
      <c r="AP22" s="225"/>
      <c r="AQ22" s="225"/>
      <c r="AR22" s="225"/>
      <c r="AS22" s="225"/>
      <c r="AT22" s="225"/>
      <c r="AU22" s="225"/>
      <c r="AV22" s="225"/>
      <c r="AW22" s="225"/>
      <c r="AX22" s="973"/>
    </row>
    <row r="23" spans="1:50" ht="25.5" customHeight="1" x14ac:dyDescent="0.2">
      <c r="A23" s="967"/>
      <c r="B23" s="968"/>
      <c r="C23" s="968"/>
      <c r="D23" s="968"/>
      <c r="E23" s="968"/>
      <c r="F23" s="969"/>
      <c r="G23" s="952" t="s">
        <v>578</v>
      </c>
      <c r="H23" s="953"/>
      <c r="I23" s="953"/>
      <c r="J23" s="953"/>
      <c r="K23" s="953"/>
      <c r="L23" s="953"/>
      <c r="M23" s="953"/>
      <c r="N23" s="953"/>
      <c r="O23" s="954"/>
      <c r="P23" s="919">
        <v>38</v>
      </c>
      <c r="Q23" s="920"/>
      <c r="R23" s="920"/>
      <c r="S23" s="920"/>
      <c r="T23" s="920"/>
      <c r="U23" s="920"/>
      <c r="V23" s="937"/>
      <c r="W23" s="919">
        <v>36</v>
      </c>
      <c r="X23" s="920"/>
      <c r="Y23" s="920"/>
      <c r="Z23" s="920"/>
      <c r="AA23" s="920"/>
      <c r="AB23" s="920"/>
      <c r="AC23" s="937"/>
      <c r="AD23" s="974" t="s">
        <v>635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c r="H24" s="956"/>
      <c r="I24" s="956"/>
      <c r="J24" s="956"/>
      <c r="K24" s="956"/>
      <c r="L24" s="956"/>
      <c r="M24" s="956"/>
      <c r="N24" s="956"/>
      <c r="O24" s="957"/>
      <c r="P24" s="101"/>
      <c r="Q24" s="102"/>
      <c r="R24" s="102"/>
      <c r="S24" s="102"/>
      <c r="T24" s="102"/>
      <c r="U24" s="102"/>
      <c r="V24" s="660"/>
      <c r="W24" s="101"/>
      <c r="X24" s="102"/>
      <c r="Y24" s="102"/>
      <c r="Z24" s="102"/>
      <c r="AA24" s="102"/>
      <c r="AB24" s="102"/>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c r="H25" s="956"/>
      <c r="I25" s="956"/>
      <c r="J25" s="956"/>
      <c r="K25" s="956"/>
      <c r="L25" s="956"/>
      <c r="M25" s="956"/>
      <c r="N25" s="956"/>
      <c r="O25" s="957"/>
      <c r="P25" s="101"/>
      <c r="Q25" s="102"/>
      <c r="R25" s="102"/>
      <c r="S25" s="102"/>
      <c r="T25" s="102"/>
      <c r="U25" s="102"/>
      <c r="V25" s="660"/>
      <c r="W25" s="101"/>
      <c r="X25" s="102"/>
      <c r="Y25" s="102"/>
      <c r="Z25" s="102"/>
      <c r="AA25" s="102"/>
      <c r="AB25" s="102"/>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2">
      <c r="A26" s="967"/>
      <c r="B26" s="968"/>
      <c r="C26" s="968"/>
      <c r="D26" s="968"/>
      <c r="E26" s="968"/>
      <c r="F26" s="969"/>
      <c r="G26" s="955"/>
      <c r="H26" s="956"/>
      <c r="I26" s="956"/>
      <c r="J26" s="956"/>
      <c r="K26" s="956"/>
      <c r="L26" s="956"/>
      <c r="M26" s="956"/>
      <c r="N26" s="956"/>
      <c r="O26" s="957"/>
      <c r="P26" s="101"/>
      <c r="Q26" s="102"/>
      <c r="R26" s="102"/>
      <c r="S26" s="102"/>
      <c r="T26" s="102"/>
      <c r="U26" s="102"/>
      <c r="V26" s="660"/>
      <c r="W26" s="101"/>
      <c r="X26" s="102"/>
      <c r="Y26" s="102"/>
      <c r="Z26" s="102"/>
      <c r="AA26" s="102"/>
      <c r="AB26" s="102"/>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2">
      <c r="A27" s="967"/>
      <c r="B27" s="968"/>
      <c r="C27" s="968"/>
      <c r="D27" s="968"/>
      <c r="E27" s="968"/>
      <c r="F27" s="969"/>
      <c r="G27" s="955"/>
      <c r="H27" s="956"/>
      <c r="I27" s="956"/>
      <c r="J27" s="956"/>
      <c r="K27" s="956"/>
      <c r="L27" s="956"/>
      <c r="M27" s="956"/>
      <c r="N27" s="956"/>
      <c r="O27" s="957"/>
      <c r="P27" s="101"/>
      <c r="Q27" s="102"/>
      <c r="R27" s="102"/>
      <c r="S27" s="102"/>
      <c r="T27" s="102"/>
      <c r="U27" s="102"/>
      <c r="V27" s="660"/>
      <c r="W27" s="101"/>
      <c r="X27" s="102"/>
      <c r="Y27" s="102"/>
      <c r="Z27" s="102"/>
      <c r="AA27" s="102"/>
      <c r="AB27" s="102"/>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101">
        <f>AK13</f>
        <v>38</v>
      </c>
      <c r="Q29" s="102"/>
      <c r="R29" s="102"/>
      <c r="S29" s="102"/>
      <c r="T29" s="102"/>
      <c r="U29" s="102"/>
      <c r="V29" s="660"/>
      <c r="W29" s="933">
        <f>AR13</f>
        <v>36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4" t="s">
        <v>265</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8" t="s">
        <v>354</v>
      </c>
      <c r="AR30" s="769"/>
      <c r="AS30" s="769"/>
      <c r="AT30" s="770"/>
      <c r="AU30" s="775" t="s">
        <v>253</v>
      </c>
      <c r="AV30" s="775"/>
      <c r="AW30" s="775"/>
      <c r="AX30" s="916"/>
    </row>
    <row r="31" spans="1:50" ht="18.75"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50"/>
      <c r="AC31" s="251"/>
      <c r="AD31" s="252"/>
      <c r="AE31" s="250"/>
      <c r="AF31" s="251"/>
      <c r="AG31" s="251"/>
      <c r="AH31" s="252"/>
      <c r="AI31" s="250"/>
      <c r="AJ31" s="251"/>
      <c r="AK31" s="251"/>
      <c r="AL31" s="252"/>
      <c r="AM31" s="254"/>
      <c r="AN31" s="254"/>
      <c r="AO31" s="254"/>
      <c r="AP31" s="250"/>
      <c r="AQ31" s="593">
        <v>31</v>
      </c>
      <c r="AR31" s="203"/>
      <c r="AS31" s="136" t="s">
        <v>355</v>
      </c>
      <c r="AT31" s="137"/>
      <c r="AU31" s="202" t="s">
        <v>619</v>
      </c>
      <c r="AV31" s="202"/>
      <c r="AW31" s="401" t="s">
        <v>300</v>
      </c>
      <c r="AX31" s="402"/>
    </row>
    <row r="32" spans="1:50" ht="23.25" customHeight="1" x14ac:dyDescent="0.2">
      <c r="A32" s="406"/>
      <c r="B32" s="404"/>
      <c r="C32" s="404"/>
      <c r="D32" s="404"/>
      <c r="E32" s="404"/>
      <c r="F32" s="405"/>
      <c r="G32" s="567" t="s">
        <v>579</v>
      </c>
      <c r="H32" s="568"/>
      <c r="I32" s="568"/>
      <c r="J32" s="568"/>
      <c r="K32" s="568"/>
      <c r="L32" s="568"/>
      <c r="M32" s="568"/>
      <c r="N32" s="568"/>
      <c r="O32" s="569"/>
      <c r="P32" s="108" t="s">
        <v>580</v>
      </c>
      <c r="Q32" s="108"/>
      <c r="R32" s="108"/>
      <c r="S32" s="108"/>
      <c r="T32" s="108"/>
      <c r="U32" s="108"/>
      <c r="V32" s="108"/>
      <c r="W32" s="108"/>
      <c r="X32" s="109"/>
      <c r="Y32" s="474" t="s">
        <v>12</v>
      </c>
      <c r="Z32" s="534"/>
      <c r="AA32" s="535"/>
      <c r="AB32" s="464" t="s">
        <v>581</v>
      </c>
      <c r="AC32" s="464"/>
      <c r="AD32" s="464"/>
      <c r="AE32" s="221">
        <v>1</v>
      </c>
      <c r="AF32" s="222"/>
      <c r="AG32" s="222"/>
      <c r="AH32" s="222"/>
      <c r="AI32" s="221">
        <v>1</v>
      </c>
      <c r="AJ32" s="222"/>
      <c r="AK32" s="222"/>
      <c r="AL32" s="222"/>
      <c r="AM32" s="221">
        <v>1</v>
      </c>
      <c r="AN32" s="222"/>
      <c r="AO32" s="222"/>
      <c r="AP32" s="222"/>
      <c r="AQ32" s="343" t="s">
        <v>566</v>
      </c>
      <c r="AR32" s="210"/>
      <c r="AS32" s="210"/>
      <c r="AT32" s="344"/>
      <c r="AU32" s="222" t="s">
        <v>577</v>
      </c>
      <c r="AV32" s="222"/>
      <c r="AW32" s="222"/>
      <c r="AX32" s="224"/>
    </row>
    <row r="33" spans="1:50" ht="23.25" customHeight="1" x14ac:dyDescent="0.2">
      <c r="A33" s="407"/>
      <c r="B33" s="408"/>
      <c r="C33" s="408"/>
      <c r="D33" s="408"/>
      <c r="E33" s="408"/>
      <c r="F33" s="409"/>
      <c r="G33" s="570"/>
      <c r="H33" s="571"/>
      <c r="I33" s="571"/>
      <c r="J33" s="571"/>
      <c r="K33" s="571"/>
      <c r="L33" s="571"/>
      <c r="M33" s="571"/>
      <c r="N33" s="571"/>
      <c r="O33" s="572"/>
      <c r="P33" s="111"/>
      <c r="Q33" s="111"/>
      <c r="R33" s="111"/>
      <c r="S33" s="111"/>
      <c r="T33" s="111"/>
      <c r="U33" s="111"/>
      <c r="V33" s="111"/>
      <c r="W33" s="111"/>
      <c r="X33" s="112"/>
      <c r="Y33" s="418" t="s">
        <v>54</v>
      </c>
      <c r="Z33" s="419"/>
      <c r="AA33" s="420"/>
      <c r="AB33" s="526" t="s">
        <v>581</v>
      </c>
      <c r="AC33" s="526"/>
      <c r="AD33" s="526"/>
      <c r="AE33" s="221">
        <v>1</v>
      </c>
      <c r="AF33" s="222"/>
      <c r="AG33" s="222"/>
      <c r="AH33" s="222"/>
      <c r="AI33" s="221">
        <v>1</v>
      </c>
      <c r="AJ33" s="222"/>
      <c r="AK33" s="222"/>
      <c r="AL33" s="222"/>
      <c r="AM33" s="221">
        <v>1</v>
      </c>
      <c r="AN33" s="222"/>
      <c r="AO33" s="222"/>
      <c r="AP33" s="222"/>
      <c r="AQ33" s="343">
        <v>1</v>
      </c>
      <c r="AR33" s="210"/>
      <c r="AS33" s="210"/>
      <c r="AT33" s="344"/>
      <c r="AU33" s="222" t="s">
        <v>577</v>
      </c>
      <c r="AV33" s="222"/>
      <c r="AW33" s="222"/>
      <c r="AX33" s="224"/>
    </row>
    <row r="34" spans="1:50" ht="23.25" customHeight="1" x14ac:dyDescent="0.2">
      <c r="A34" s="406"/>
      <c r="B34" s="404"/>
      <c r="C34" s="404"/>
      <c r="D34" s="404"/>
      <c r="E34" s="404"/>
      <c r="F34" s="405"/>
      <c r="G34" s="573"/>
      <c r="H34" s="574"/>
      <c r="I34" s="574"/>
      <c r="J34" s="574"/>
      <c r="K34" s="574"/>
      <c r="L34" s="574"/>
      <c r="M34" s="574"/>
      <c r="N34" s="574"/>
      <c r="O34" s="575"/>
      <c r="P34" s="114"/>
      <c r="Q34" s="114"/>
      <c r="R34" s="114"/>
      <c r="S34" s="114"/>
      <c r="T34" s="114"/>
      <c r="U34" s="114"/>
      <c r="V34" s="114"/>
      <c r="W34" s="114"/>
      <c r="X34" s="115"/>
      <c r="Y34" s="418" t="s">
        <v>13</v>
      </c>
      <c r="Z34" s="419"/>
      <c r="AA34" s="420"/>
      <c r="AB34" s="559" t="s">
        <v>301</v>
      </c>
      <c r="AC34" s="559"/>
      <c r="AD34" s="559"/>
      <c r="AE34" s="221">
        <f>AE32/AE33*100</f>
        <v>100</v>
      </c>
      <c r="AF34" s="222"/>
      <c r="AG34" s="222"/>
      <c r="AH34" s="222"/>
      <c r="AI34" s="221">
        <f>AI32/AI33*100</f>
        <v>100</v>
      </c>
      <c r="AJ34" s="222"/>
      <c r="AK34" s="222"/>
      <c r="AL34" s="222"/>
      <c r="AM34" s="221">
        <f>AM32/AM33*100</f>
        <v>100</v>
      </c>
      <c r="AN34" s="222"/>
      <c r="AO34" s="222"/>
      <c r="AP34" s="222"/>
      <c r="AQ34" s="343" t="s">
        <v>566</v>
      </c>
      <c r="AR34" s="210"/>
      <c r="AS34" s="210"/>
      <c r="AT34" s="344"/>
      <c r="AU34" s="222" t="s">
        <v>577</v>
      </c>
      <c r="AV34" s="222"/>
      <c r="AW34" s="222"/>
      <c r="AX34" s="224"/>
    </row>
    <row r="35" spans="1:50" ht="23.25" customHeight="1" x14ac:dyDescent="0.2">
      <c r="A35" s="229" t="s">
        <v>505</v>
      </c>
      <c r="B35" s="230"/>
      <c r="C35" s="230"/>
      <c r="D35" s="230"/>
      <c r="E35" s="230"/>
      <c r="F35" s="231"/>
      <c r="G35" s="235" t="s">
        <v>582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thickBot="1" x14ac:dyDescent="0.2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2">
      <c r="A37" s="771" t="s">
        <v>473</v>
      </c>
      <c r="B37" s="772"/>
      <c r="C37" s="772"/>
      <c r="D37" s="772"/>
      <c r="E37" s="772"/>
      <c r="F37" s="773"/>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7" t="s">
        <v>11</v>
      </c>
      <c r="AC37" s="248"/>
      <c r="AD37" s="249"/>
      <c r="AE37" s="247" t="s">
        <v>535</v>
      </c>
      <c r="AF37" s="248"/>
      <c r="AG37" s="248"/>
      <c r="AH37" s="249"/>
      <c r="AI37" s="247" t="s">
        <v>532</v>
      </c>
      <c r="AJ37" s="248"/>
      <c r="AK37" s="248"/>
      <c r="AL37" s="249"/>
      <c r="AM37" s="253" t="s">
        <v>527</v>
      </c>
      <c r="AN37" s="253"/>
      <c r="AO37" s="253"/>
      <c r="AP37" s="247"/>
      <c r="AQ37" s="154" t="s">
        <v>354</v>
      </c>
      <c r="AR37" s="155"/>
      <c r="AS37" s="155"/>
      <c r="AT37" s="156"/>
      <c r="AU37" s="414" t="s">
        <v>253</v>
      </c>
      <c r="AV37" s="414"/>
      <c r="AW37" s="414"/>
      <c r="AX37" s="910"/>
    </row>
    <row r="38" spans="1:50" ht="18.75" hidden="1"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50"/>
      <c r="AC38" s="251"/>
      <c r="AD38" s="252"/>
      <c r="AE38" s="250"/>
      <c r="AF38" s="251"/>
      <c r="AG38" s="251"/>
      <c r="AH38" s="252"/>
      <c r="AI38" s="250"/>
      <c r="AJ38" s="251"/>
      <c r="AK38" s="251"/>
      <c r="AL38" s="252"/>
      <c r="AM38" s="254"/>
      <c r="AN38" s="254"/>
      <c r="AO38" s="254"/>
      <c r="AP38" s="250"/>
      <c r="AQ38" s="593"/>
      <c r="AR38" s="203"/>
      <c r="AS38" s="136" t="s">
        <v>355</v>
      </c>
      <c r="AT38" s="137"/>
      <c r="AU38" s="202"/>
      <c r="AV38" s="202"/>
      <c r="AW38" s="401" t="s">
        <v>300</v>
      </c>
      <c r="AX38" s="402"/>
    </row>
    <row r="39" spans="1:50" ht="23.25" hidden="1" customHeight="1" x14ac:dyDescent="0.2">
      <c r="A39" s="406"/>
      <c r="B39" s="404"/>
      <c r="C39" s="404"/>
      <c r="D39" s="404"/>
      <c r="E39" s="404"/>
      <c r="F39" s="405"/>
      <c r="G39" s="567"/>
      <c r="H39" s="568"/>
      <c r="I39" s="568"/>
      <c r="J39" s="568"/>
      <c r="K39" s="568"/>
      <c r="L39" s="568"/>
      <c r="M39" s="568"/>
      <c r="N39" s="568"/>
      <c r="O39" s="569"/>
      <c r="P39" s="108"/>
      <c r="Q39" s="108"/>
      <c r="R39" s="108"/>
      <c r="S39" s="108"/>
      <c r="T39" s="108"/>
      <c r="U39" s="108"/>
      <c r="V39" s="108"/>
      <c r="W39" s="108"/>
      <c r="X39" s="109"/>
      <c r="Y39" s="474" t="s">
        <v>12</v>
      </c>
      <c r="Z39" s="534"/>
      <c r="AA39" s="535"/>
      <c r="AB39" s="464"/>
      <c r="AC39" s="464"/>
      <c r="AD39" s="464"/>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3.25" hidden="1" customHeight="1" x14ac:dyDescent="0.2">
      <c r="A40" s="407"/>
      <c r="B40" s="408"/>
      <c r="C40" s="408"/>
      <c r="D40" s="408"/>
      <c r="E40" s="408"/>
      <c r="F40" s="409"/>
      <c r="G40" s="570"/>
      <c r="H40" s="571"/>
      <c r="I40" s="571"/>
      <c r="J40" s="571"/>
      <c r="K40" s="571"/>
      <c r="L40" s="571"/>
      <c r="M40" s="571"/>
      <c r="N40" s="571"/>
      <c r="O40" s="572"/>
      <c r="P40" s="111"/>
      <c r="Q40" s="111"/>
      <c r="R40" s="111"/>
      <c r="S40" s="111"/>
      <c r="T40" s="111"/>
      <c r="U40" s="111"/>
      <c r="V40" s="111"/>
      <c r="W40" s="111"/>
      <c r="X40" s="112"/>
      <c r="Y40" s="418" t="s">
        <v>54</v>
      </c>
      <c r="Z40" s="419"/>
      <c r="AA40" s="420"/>
      <c r="AB40" s="526"/>
      <c r="AC40" s="526"/>
      <c r="AD40" s="526"/>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3.25" hidden="1" customHeight="1" x14ac:dyDescent="0.2">
      <c r="A41" s="410"/>
      <c r="B41" s="411"/>
      <c r="C41" s="411"/>
      <c r="D41" s="411"/>
      <c r="E41" s="411"/>
      <c r="F41" s="412"/>
      <c r="G41" s="573"/>
      <c r="H41" s="574"/>
      <c r="I41" s="574"/>
      <c r="J41" s="574"/>
      <c r="K41" s="574"/>
      <c r="L41" s="574"/>
      <c r="M41" s="574"/>
      <c r="N41" s="574"/>
      <c r="O41" s="575"/>
      <c r="P41" s="114"/>
      <c r="Q41" s="114"/>
      <c r="R41" s="114"/>
      <c r="S41" s="114"/>
      <c r="T41" s="114"/>
      <c r="U41" s="114"/>
      <c r="V41" s="114"/>
      <c r="W41" s="114"/>
      <c r="X41" s="115"/>
      <c r="Y41" s="418" t="s">
        <v>13</v>
      </c>
      <c r="Z41" s="419"/>
      <c r="AA41" s="420"/>
      <c r="AB41" s="559" t="s">
        <v>301</v>
      </c>
      <c r="AC41" s="559"/>
      <c r="AD41" s="559"/>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ht="23.25" hidden="1" customHeight="1" x14ac:dyDescent="0.2">
      <c r="A42" s="229" t="s">
        <v>505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2">
      <c r="A44" s="771" t="s">
        <v>473</v>
      </c>
      <c r="B44" s="772"/>
      <c r="C44" s="772"/>
      <c r="D44" s="772"/>
      <c r="E44" s="772"/>
      <c r="F44" s="773"/>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7" t="s">
        <v>11</v>
      </c>
      <c r="AC44" s="248"/>
      <c r="AD44" s="249"/>
      <c r="AE44" s="247" t="s">
        <v>535</v>
      </c>
      <c r="AF44" s="248"/>
      <c r="AG44" s="248"/>
      <c r="AH44" s="249"/>
      <c r="AI44" s="247" t="s">
        <v>532</v>
      </c>
      <c r="AJ44" s="248"/>
      <c r="AK44" s="248"/>
      <c r="AL44" s="249"/>
      <c r="AM44" s="253" t="s">
        <v>527</v>
      </c>
      <c r="AN44" s="253"/>
      <c r="AO44" s="253"/>
      <c r="AP44" s="247"/>
      <c r="AQ44" s="154" t="s">
        <v>354</v>
      </c>
      <c r="AR44" s="155"/>
      <c r="AS44" s="155"/>
      <c r="AT44" s="156"/>
      <c r="AU44" s="414" t="s">
        <v>253</v>
      </c>
      <c r="AV44" s="414"/>
      <c r="AW44" s="414"/>
      <c r="AX44" s="910"/>
    </row>
    <row r="45" spans="1:50" ht="18.75" hidden="1"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50"/>
      <c r="AC45" s="251"/>
      <c r="AD45" s="252"/>
      <c r="AE45" s="250"/>
      <c r="AF45" s="251"/>
      <c r="AG45" s="251"/>
      <c r="AH45" s="252"/>
      <c r="AI45" s="250"/>
      <c r="AJ45" s="251"/>
      <c r="AK45" s="251"/>
      <c r="AL45" s="252"/>
      <c r="AM45" s="254"/>
      <c r="AN45" s="254"/>
      <c r="AO45" s="254"/>
      <c r="AP45" s="250"/>
      <c r="AQ45" s="593"/>
      <c r="AR45" s="203"/>
      <c r="AS45" s="136" t="s">
        <v>355</v>
      </c>
      <c r="AT45" s="137"/>
      <c r="AU45" s="202"/>
      <c r="AV45" s="202"/>
      <c r="AW45" s="401" t="s">
        <v>300</v>
      </c>
      <c r="AX45" s="402"/>
    </row>
    <row r="46" spans="1:50" ht="23.25" hidden="1" customHeight="1" x14ac:dyDescent="0.2">
      <c r="A46" s="406"/>
      <c r="B46" s="404"/>
      <c r="C46" s="404"/>
      <c r="D46" s="404"/>
      <c r="E46" s="404"/>
      <c r="F46" s="405"/>
      <c r="G46" s="567"/>
      <c r="H46" s="568"/>
      <c r="I46" s="568"/>
      <c r="J46" s="568"/>
      <c r="K46" s="568"/>
      <c r="L46" s="568"/>
      <c r="M46" s="568"/>
      <c r="N46" s="568"/>
      <c r="O46" s="569"/>
      <c r="P46" s="108"/>
      <c r="Q46" s="108"/>
      <c r="R46" s="108"/>
      <c r="S46" s="108"/>
      <c r="T46" s="108"/>
      <c r="U46" s="108"/>
      <c r="V46" s="108"/>
      <c r="W46" s="108"/>
      <c r="X46" s="109"/>
      <c r="Y46" s="474" t="s">
        <v>12</v>
      </c>
      <c r="Z46" s="534"/>
      <c r="AA46" s="535"/>
      <c r="AB46" s="464"/>
      <c r="AC46" s="464"/>
      <c r="AD46" s="464"/>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3.25" hidden="1" customHeight="1" x14ac:dyDescent="0.2">
      <c r="A47" s="407"/>
      <c r="B47" s="408"/>
      <c r="C47" s="408"/>
      <c r="D47" s="408"/>
      <c r="E47" s="408"/>
      <c r="F47" s="409"/>
      <c r="G47" s="570"/>
      <c r="H47" s="571"/>
      <c r="I47" s="571"/>
      <c r="J47" s="571"/>
      <c r="K47" s="571"/>
      <c r="L47" s="571"/>
      <c r="M47" s="571"/>
      <c r="N47" s="571"/>
      <c r="O47" s="572"/>
      <c r="P47" s="111"/>
      <c r="Q47" s="111"/>
      <c r="R47" s="111"/>
      <c r="S47" s="111"/>
      <c r="T47" s="111"/>
      <c r="U47" s="111"/>
      <c r="V47" s="111"/>
      <c r="W47" s="111"/>
      <c r="X47" s="112"/>
      <c r="Y47" s="418" t="s">
        <v>54</v>
      </c>
      <c r="Z47" s="419"/>
      <c r="AA47" s="420"/>
      <c r="AB47" s="526"/>
      <c r="AC47" s="526"/>
      <c r="AD47" s="526"/>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3.25" hidden="1" customHeight="1" x14ac:dyDescent="0.2">
      <c r="A48" s="410"/>
      <c r="B48" s="411"/>
      <c r="C48" s="411"/>
      <c r="D48" s="411"/>
      <c r="E48" s="411"/>
      <c r="F48" s="412"/>
      <c r="G48" s="573"/>
      <c r="H48" s="574"/>
      <c r="I48" s="574"/>
      <c r="J48" s="574"/>
      <c r="K48" s="574"/>
      <c r="L48" s="574"/>
      <c r="M48" s="574"/>
      <c r="N48" s="574"/>
      <c r="O48" s="575"/>
      <c r="P48" s="114"/>
      <c r="Q48" s="114"/>
      <c r="R48" s="114"/>
      <c r="S48" s="114"/>
      <c r="T48" s="114"/>
      <c r="U48" s="114"/>
      <c r="V48" s="114"/>
      <c r="W48" s="114"/>
      <c r="X48" s="115"/>
      <c r="Y48" s="418" t="s">
        <v>13</v>
      </c>
      <c r="Z48" s="419"/>
      <c r="AA48" s="420"/>
      <c r="AB48" s="559" t="s">
        <v>301</v>
      </c>
      <c r="AC48" s="559"/>
      <c r="AD48" s="559"/>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ht="23.25" hidden="1" customHeight="1" x14ac:dyDescent="0.2">
      <c r="A49" s="229" t="s">
        <v>505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2">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7" t="s">
        <v>11</v>
      </c>
      <c r="AC51" s="248"/>
      <c r="AD51" s="249"/>
      <c r="AE51" s="247" t="s">
        <v>535</v>
      </c>
      <c r="AF51" s="248"/>
      <c r="AG51" s="248"/>
      <c r="AH51" s="249"/>
      <c r="AI51" s="247" t="s">
        <v>532</v>
      </c>
      <c r="AJ51" s="248"/>
      <c r="AK51" s="248"/>
      <c r="AL51" s="249"/>
      <c r="AM51" s="253" t="s">
        <v>528</v>
      </c>
      <c r="AN51" s="253"/>
      <c r="AO51" s="253"/>
      <c r="AP51" s="247"/>
      <c r="AQ51" s="154" t="s">
        <v>354</v>
      </c>
      <c r="AR51" s="155"/>
      <c r="AS51" s="155"/>
      <c r="AT51" s="156"/>
      <c r="AU51" s="924" t="s">
        <v>253</v>
      </c>
      <c r="AV51" s="924"/>
      <c r="AW51" s="924"/>
      <c r="AX51" s="925"/>
    </row>
    <row r="52" spans="1:50" ht="18.75" hidden="1"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50"/>
      <c r="AC52" s="251"/>
      <c r="AD52" s="252"/>
      <c r="AE52" s="250"/>
      <c r="AF52" s="251"/>
      <c r="AG52" s="251"/>
      <c r="AH52" s="252"/>
      <c r="AI52" s="250"/>
      <c r="AJ52" s="251"/>
      <c r="AK52" s="251"/>
      <c r="AL52" s="252"/>
      <c r="AM52" s="254"/>
      <c r="AN52" s="254"/>
      <c r="AO52" s="254"/>
      <c r="AP52" s="250"/>
      <c r="AQ52" s="593"/>
      <c r="AR52" s="203"/>
      <c r="AS52" s="136" t="s">
        <v>355</v>
      </c>
      <c r="AT52" s="137"/>
      <c r="AU52" s="202"/>
      <c r="AV52" s="202"/>
      <c r="AW52" s="401" t="s">
        <v>300</v>
      </c>
      <c r="AX52" s="402"/>
    </row>
    <row r="53" spans="1:50" ht="23.25" hidden="1" customHeight="1" x14ac:dyDescent="0.2">
      <c r="A53" s="406"/>
      <c r="B53" s="404"/>
      <c r="C53" s="404"/>
      <c r="D53" s="404"/>
      <c r="E53" s="404"/>
      <c r="F53" s="405"/>
      <c r="G53" s="567"/>
      <c r="H53" s="568"/>
      <c r="I53" s="568"/>
      <c r="J53" s="568"/>
      <c r="K53" s="568"/>
      <c r="L53" s="568"/>
      <c r="M53" s="568"/>
      <c r="N53" s="568"/>
      <c r="O53" s="569"/>
      <c r="P53" s="108"/>
      <c r="Q53" s="108"/>
      <c r="R53" s="108"/>
      <c r="S53" s="108"/>
      <c r="T53" s="108"/>
      <c r="U53" s="108"/>
      <c r="V53" s="108"/>
      <c r="W53" s="108"/>
      <c r="X53" s="109"/>
      <c r="Y53" s="474" t="s">
        <v>12</v>
      </c>
      <c r="Z53" s="534"/>
      <c r="AA53" s="535"/>
      <c r="AB53" s="464"/>
      <c r="AC53" s="464"/>
      <c r="AD53" s="464"/>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3.25" hidden="1" customHeight="1" x14ac:dyDescent="0.2">
      <c r="A54" s="407"/>
      <c r="B54" s="408"/>
      <c r="C54" s="408"/>
      <c r="D54" s="408"/>
      <c r="E54" s="408"/>
      <c r="F54" s="409"/>
      <c r="G54" s="570"/>
      <c r="H54" s="571"/>
      <c r="I54" s="571"/>
      <c r="J54" s="571"/>
      <c r="K54" s="571"/>
      <c r="L54" s="571"/>
      <c r="M54" s="571"/>
      <c r="N54" s="571"/>
      <c r="O54" s="572"/>
      <c r="P54" s="111"/>
      <c r="Q54" s="111"/>
      <c r="R54" s="111"/>
      <c r="S54" s="111"/>
      <c r="T54" s="111"/>
      <c r="U54" s="111"/>
      <c r="V54" s="111"/>
      <c r="W54" s="111"/>
      <c r="X54" s="112"/>
      <c r="Y54" s="418" t="s">
        <v>54</v>
      </c>
      <c r="Z54" s="419"/>
      <c r="AA54" s="420"/>
      <c r="AB54" s="526"/>
      <c r="AC54" s="526"/>
      <c r="AD54" s="526"/>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3.25" hidden="1" customHeight="1" x14ac:dyDescent="0.2">
      <c r="A55" s="410"/>
      <c r="B55" s="411"/>
      <c r="C55" s="411"/>
      <c r="D55" s="411"/>
      <c r="E55" s="411"/>
      <c r="F55" s="412"/>
      <c r="G55" s="573"/>
      <c r="H55" s="574"/>
      <c r="I55" s="574"/>
      <c r="J55" s="574"/>
      <c r="K55" s="574"/>
      <c r="L55" s="574"/>
      <c r="M55" s="574"/>
      <c r="N55" s="574"/>
      <c r="O55" s="575"/>
      <c r="P55" s="114"/>
      <c r="Q55" s="114"/>
      <c r="R55" s="114"/>
      <c r="S55" s="114"/>
      <c r="T55" s="114"/>
      <c r="U55" s="114"/>
      <c r="V55" s="114"/>
      <c r="W55" s="114"/>
      <c r="X55" s="115"/>
      <c r="Y55" s="418" t="s">
        <v>13</v>
      </c>
      <c r="Z55" s="419"/>
      <c r="AA55" s="420"/>
      <c r="AB55" s="597" t="s">
        <v>14</v>
      </c>
      <c r="AC55" s="597"/>
      <c r="AD55" s="597"/>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ht="23.25" hidden="1" customHeight="1" x14ac:dyDescent="0.2">
      <c r="A56" s="229" t="s">
        <v>505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2">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2">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7" t="s">
        <v>11</v>
      </c>
      <c r="AC58" s="248"/>
      <c r="AD58" s="249"/>
      <c r="AE58" s="247" t="s">
        <v>536</v>
      </c>
      <c r="AF58" s="248"/>
      <c r="AG58" s="248"/>
      <c r="AH58" s="249"/>
      <c r="AI58" s="247" t="s">
        <v>532</v>
      </c>
      <c r="AJ58" s="248"/>
      <c r="AK58" s="248"/>
      <c r="AL58" s="249"/>
      <c r="AM58" s="253" t="s">
        <v>527</v>
      </c>
      <c r="AN58" s="253"/>
      <c r="AO58" s="253"/>
      <c r="AP58" s="247"/>
      <c r="AQ58" s="154" t="s">
        <v>354</v>
      </c>
      <c r="AR58" s="155"/>
      <c r="AS58" s="155"/>
      <c r="AT58" s="156"/>
      <c r="AU58" s="924" t="s">
        <v>253</v>
      </c>
      <c r="AV58" s="924"/>
      <c r="AW58" s="924"/>
      <c r="AX58" s="925"/>
    </row>
    <row r="59" spans="1:50" ht="18.75" hidden="1"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50"/>
      <c r="AC59" s="251"/>
      <c r="AD59" s="252"/>
      <c r="AE59" s="250"/>
      <c r="AF59" s="251"/>
      <c r="AG59" s="251"/>
      <c r="AH59" s="252"/>
      <c r="AI59" s="250"/>
      <c r="AJ59" s="251"/>
      <c r="AK59" s="251"/>
      <c r="AL59" s="252"/>
      <c r="AM59" s="254"/>
      <c r="AN59" s="254"/>
      <c r="AO59" s="254"/>
      <c r="AP59" s="250"/>
      <c r="AQ59" s="593"/>
      <c r="AR59" s="203"/>
      <c r="AS59" s="136" t="s">
        <v>355</v>
      </c>
      <c r="AT59" s="137"/>
      <c r="AU59" s="202"/>
      <c r="AV59" s="202"/>
      <c r="AW59" s="401" t="s">
        <v>300</v>
      </c>
      <c r="AX59" s="402"/>
    </row>
    <row r="60" spans="1:50" ht="23.25" hidden="1" customHeight="1" x14ac:dyDescent="0.2">
      <c r="A60" s="406"/>
      <c r="B60" s="404"/>
      <c r="C60" s="404"/>
      <c r="D60" s="404"/>
      <c r="E60" s="404"/>
      <c r="F60" s="405"/>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3.25" hidden="1" customHeight="1" x14ac:dyDescent="0.2">
      <c r="A61" s="407"/>
      <c r="B61" s="408"/>
      <c r="C61" s="408"/>
      <c r="D61" s="408"/>
      <c r="E61" s="408"/>
      <c r="F61" s="409"/>
      <c r="G61" s="570"/>
      <c r="H61" s="571"/>
      <c r="I61" s="571"/>
      <c r="J61" s="571"/>
      <c r="K61" s="571"/>
      <c r="L61" s="571"/>
      <c r="M61" s="571"/>
      <c r="N61" s="571"/>
      <c r="O61" s="572"/>
      <c r="P61" s="111"/>
      <c r="Q61" s="111"/>
      <c r="R61" s="111"/>
      <c r="S61" s="111"/>
      <c r="T61" s="111"/>
      <c r="U61" s="111"/>
      <c r="V61" s="111"/>
      <c r="W61" s="111"/>
      <c r="X61" s="112"/>
      <c r="Y61" s="418" t="s">
        <v>54</v>
      </c>
      <c r="Z61" s="419"/>
      <c r="AA61" s="420"/>
      <c r="AB61" s="526"/>
      <c r="AC61" s="526"/>
      <c r="AD61" s="526"/>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3.25" hidden="1" customHeight="1" x14ac:dyDescent="0.2">
      <c r="A62" s="407"/>
      <c r="B62" s="408"/>
      <c r="C62" s="408"/>
      <c r="D62" s="408"/>
      <c r="E62" s="408"/>
      <c r="F62" s="409"/>
      <c r="G62" s="573"/>
      <c r="H62" s="574"/>
      <c r="I62" s="574"/>
      <c r="J62" s="574"/>
      <c r="K62" s="574"/>
      <c r="L62" s="574"/>
      <c r="M62" s="574"/>
      <c r="N62" s="574"/>
      <c r="O62" s="575"/>
      <c r="P62" s="114"/>
      <c r="Q62" s="114"/>
      <c r="R62" s="114"/>
      <c r="S62" s="114"/>
      <c r="T62" s="114"/>
      <c r="U62" s="114"/>
      <c r="V62" s="114"/>
      <c r="W62" s="114"/>
      <c r="X62" s="115"/>
      <c r="Y62" s="418" t="s">
        <v>13</v>
      </c>
      <c r="Z62" s="419"/>
      <c r="AA62" s="420"/>
      <c r="AB62" s="559" t="s">
        <v>14</v>
      </c>
      <c r="AC62" s="559"/>
      <c r="AD62" s="559"/>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ht="23.25" hidden="1" customHeight="1" x14ac:dyDescent="0.2">
      <c r="A63" s="229" t="s">
        <v>505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2">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2">
      <c r="A65" s="485" t="s">
        <v>474</v>
      </c>
      <c r="B65" s="486"/>
      <c r="C65" s="486"/>
      <c r="D65" s="486"/>
      <c r="E65" s="486"/>
      <c r="F65" s="487"/>
      <c r="G65" s="488"/>
      <c r="H65" s="242" t="s">
        <v>265</v>
      </c>
      <c r="I65" s="242"/>
      <c r="J65" s="242"/>
      <c r="K65" s="242"/>
      <c r="L65" s="242"/>
      <c r="M65" s="242"/>
      <c r="N65" s="242"/>
      <c r="O65" s="243"/>
      <c r="P65" s="241" t="s">
        <v>59</v>
      </c>
      <c r="Q65" s="242"/>
      <c r="R65" s="242"/>
      <c r="S65" s="242"/>
      <c r="T65" s="242"/>
      <c r="U65" s="242"/>
      <c r="V65" s="243"/>
      <c r="W65" s="490" t="s">
        <v>469</v>
      </c>
      <c r="X65" s="491"/>
      <c r="Y65" s="494"/>
      <c r="Z65" s="494"/>
      <c r="AA65" s="495"/>
      <c r="AB65" s="241" t="s">
        <v>11</v>
      </c>
      <c r="AC65" s="242"/>
      <c r="AD65" s="243"/>
      <c r="AE65" s="247" t="s">
        <v>535</v>
      </c>
      <c r="AF65" s="248"/>
      <c r="AG65" s="248"/>
      <c r="AH65" s="249"/>
      <c r="AI65" s="247" t="s">
        <v>532</v>
      </c>
      <c r="AJ65" s="248"/>
      <c r="AK65" s="248"/>
      <c r="AL65" s="249"/>
      <c r="AM65" s="253" t="s">
        <v>527</v>
      </c>
      <c r="AN65" s="253"/>
      <c r="AO65" s="253"/>
      <c r="AP65" s="247"/>
      <c r="AQ65" s="241" t="s">
        <v>354</v>
      </c>
      <c r="AR65" s="242"/>
      <c r="AS65" s="242"/>
      <c r="AT65" s="243"/>
      <c r="AU65" s="255" t="s">
        <v>253</v>
      </c>
      <c r="AV65" s="255"/>
      <c r="AW65" s="255"/>
      <c r="AX65" s="256"/>
    </row>
    <row r="66" spans="1:50" ht="18.75" hidden="1" customHeight="1" x14ac:dyDescent="0.2">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50"/>
      <c r="AF66" s="251"/>
      <c r="AG66" s="251"/>
      <c r="AH66" s="252"/>
      <c r="AI66" s="250"/>
      <c r="AJ66" s="251"/>
      <c r="AK66" s="251"/>
      <c r="AL66" s="252"/>
      <c r="AM66" s="254"/>
      <c r="AN66" s="254"/>
      <c r="AO66" s="254"/>
      <c r="AP66" s="250"/>
      <c r="AQ66" s="201"/>
      <c r="AR66" s="202"/>
      <c r="AS66" s="245" t="s">
        <v>355</v>
      </c>
      <c r="AT66" s="246"/>
      <c r="AU66" s="202"/>
      <c r="AV66" s="202"/>
      <c r="AW66" s="245" t="s">
        <v>472</v>
      </c>
      <c r="AX66" s="257"/>
    </row>
    <row r="67" spans="1:50" ht="23.25" hidden="1" customHeight="1" x14ac:dyDescent="0.2">
      <c r="A67" s="478"/>
      <c r="B67" s="479"/>
      <c r="C67" s="479"/>
      <c r="D67" s="479"/>
      <c r="E67" s="479"/>
      <c r="F67" s="480"/>
      <c r="G67" s="258" t="s">
        <v>356</v>
      </c>
      <c r="H67" s="261"/>
      <c r="I67" s="262"/>
      <c r="J67" s="262"/>
      <c r="K67" s="262"/>
      <c r="L67" s="262"/>
      <c r="M67" s="262"/>
      <c r="N67" s="262"/>
      <c r="O67" s="263"/>
      <c r="P67" s="261"/>
      <c r="Q67" s="262"/>
      <c r="R67" s="262"/>
      <c r="S67" s="262"/>
      <c r="T67" s="262"/>
      <c r="U67" s="262"/>
      <c r="V67" s="263"/>
      <c r="W67" s="267"/>
      <c r="X67" s="268"/>
      <c r="Y67" s="273" t="s">
        <v>12</v>
      </c>
      <c r="Z67" s="273"/>
      <c r="AA67" s="274"/>
      <c r="AB67" s="275" t="s">
        <v>495</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2">
      <c r="A68" s="478"/>
      <c r="B68" s="479"/>
      <c r="C68" s="479"/>
      <c r="D68" s="479"/>
      <c r="E68" s="479"/>
      <c r="F68" s="480"/>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495</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2">
      <c r="A69" s="478"/>
      <c r="B69" s="479"/>
      <c r="C69" s="479"/>
      <c r="D69" s="479"/>
      <c r="E69" s="479"/>
      <c r="F69" s="480"/>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496</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2">
      <c r="A70" s="478" t="s">
        <v>479</v>
      </c>
      <c r="B70" s="479"/>
      <c r="C70" s="479"/>
      <c r="D70" s="479"/>
      <c r="E70" s="479"/>
      <c r="F70" s="480"/>
      <c r="G70" s="259" t="s">
        <v>357</v>
      </c>
      <c r="H70" s="310"/>
      <c r="I70" s="310"/>
      <c r="J70" s="310"/>
      <c r="K70" s="310"/>
      <c r="L70" s="310"/>
      <c r="M70" s="310"/>
      <c r="N70" s="310"/>
      <c r="O70" s="310"/>
      <c r="P70" s="310"/>
      <c r="Q70" s="310"/>
      <c r="R70" s="310"/>
      <c r="S70" s="310"/>
      <c r="T70" s="310"/>
      <c r="U70" s="310"/>
      <c r="V70" s="310"/>
      <c r="W70" s="313" t="s">
        <v>494</v>
      </c>
      <c r="X70" s="314"/>
      <c r="Y70" s="273" t="s">
        <v>12</v>
      </c>
      <c r="Z70" s="273"/>
      <c r="AA70" s="274"/>
      <c r="AB70" s="275" t="s">
        <v>495</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2">
      <c r="A71" s="478"/>
      <c r="B71" s="479"/>
      <c r="C71" s="479"/>
      <c r="D71" s="479"/>
      <c r="E71" s="479"/>
      <c r="F71" s="480"/>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495</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2">
      <c r="A72" s="481"/>
      <c r="B72" s="482"/>
      <c r="C72" s="482"/>
      <c r="D72" s="482"/>
      <c r="E72" s="482"/>
      <c r="F72" s="483"/>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496</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2">
      <c r="A73" s="509" t="s">
        <v>474</v>
      </c>
      <c r="B73" s="510"/>
      <c r="C73" s="510"/>
      <c r="D73" s="510"/>
      <c r="E73" s="510"/>
      <c r="F73" s="511"/>
      <c r="G73" s="585"/>
      <c r="H73" s="133" t="s">
        <v>265</v>
      </c>
      <c r="I73" s="133"/>
      <c r="J73" s="133"/>
      <c r="K73" s="133"/>
      <c r="L73" s="133"/>
      <c r="M73" s="133"/>
      <c r="N73" s="133"/>
      <c r="O73" s="134"/>
      <c r="P73" s="162" t="s">
        <v>59</v>
      </c>
      <c r="Q73" s="133"/>
      <c r="R73" s="133"/>
      <c r="S73" s="133"/>
      <c r="T73" s="133"/>
      <c r="U73" s="133"/>
      <c r="V73" s="133"/>
      <c r="W73" s="133"/>
      <c r="X73" s="134"/>
      <c r="Y73" s="587"/>
      <c r="Z73" s="588"/>
      <c r="AA73" s="589"/>
      <c r="AB73" s="162" t="s">
        <v>11</v>
      </c>
      <c r="AC73" s="133"/>
      <c r="AD73" s="134"/>
      <c r="AE73" s="247" t="s">
        <v>535</v>
      </c>
      <c r="AF73" s="248"/>
      <c r="AG73" s="248"/>
      <c r="AH73" s="249"/>
      <c r="AI73" s="247" t="s">
        <v>532</v>
      </c>
      <c r="AJ73" s="248"/>
      <c r="AK73" s="248"/>
      <c r="AL73" s="249"/>
      <c r="AM73" s="253" t="s">
        <v>527</v>
      </c>
      <c r="AN73" s="253"/>
      <c r="AO73" s="253"/>
      <c r="AP73" s="247"/>
      <c r="AQ73" s="162" t="s">
        <v>354</v>
      </c>
      <c r="AR73" s="133"/>
      <c r="AS73" s="133"/>
      <c r="AT73" s="134"/>
      <c r="AU73" s="138" t="s">
        <v>253</v>
      </c>
      <c r="AV73" s="139"/>
      <c r="AW73" s="139"/>
      <c r="AX73" s="140"/>
    </row>
    <row r="74" spans="1:50" ht="18.75" hidden="1" customHeight="1" x14ac:dyDescent="0.2">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593"/>
      <c r="AR74" s="203"/>
      <c r="AS74" s="136" t="s">
        <v>355</v>
      </c>
      <c r="AT74" s="137"/>
      <c r="AU74" s="593"/>
      <c r="AV74" s="203"/>
      <c r="AW74" s="136" t="s">
        <v>300</v>
      </c>
      <c r="AX74" s="198"/>
    </row>
    <row r="75" spans="1:50" ht="23.25" hidden="1" customHeight="1" x14ac:dyDescent="0.2">
      <c r="A75" s="512"/>
      <c r="B75" s="513"/>
      <c r="C75" s="513"/>
      <c r="D75" s="513"/>
      <c r="E75" s="513"/>
      <c r="F75" s="514"/>
      <c r="G75" s="612"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x14ac:dyDescent="0.2">
      <c r="A76" s="512"/>
      <c r="B76" s="513"/>
      <c r="C76" s="513"/>
      <c r="D76" s="513"/>
      <c r="E76" s="513"/>
      <c r="F76" s="514"/>
      <c r="G76" s="613"/>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x14ac:dyDescent="0.2">
      <c r="A77" s="512"/>
      <c r="B77" s="513"/>
      <c r="C77" s="513"/>
      <c r="D77" s="513"/>
      <c r="E77" s="513"/>
      <c r="F77" s="514"/>
      <c r="G77" s="614"/>
      <c r="H77" s="114"/>
      <c r="I77" s="114"/>
      <c r="J77" s="114"/>
      <c r="K77" s="114"/>
      <c r="L77" s="114"/>
      <c r="M77" s="114"/>
      <c r="N77" s="114"/>
      <c r="O77" s="115"/>
      <c r="P77" s="111"/>
      <c r="Q77" s="111"/>
      <c r="R77" s="111"/>
      <c r="S77" s="111"/>
      <c r="T77" s="111"/>
      <c r="U77" s="111"/>
      <c r="V77" s="111"/>
      <c r="W77" s="111"/>
      <c r="X77" s="112"/>
      <c r="Y77" s="162" t="s">
        <v>13</v>
      </c>
      <c r="Z77" s="133"/>
      <c r="AA77" s="134"/>
      <c r="AB77" s="582" t="s">
        <v>14</v>
      </c>
      <c r="AC77" s="582"/>
      <c r="AD77" s="582"/>
      <c r="AE77" s="890"/>
      <c r="AF77" s="891"/>
      <c r="AG77" s="891"/>
      <c r="AH77" s="891"/>
      <c r="AI77" s="890"/>
      <c r="AJ77" s="891"/>
      <c r="AK77" s="891"/>
      <c r="AL77" s="891"/>
      <c r="AM77" s="890"/>
      <c r="AN77" s="891"/>
      <c r="AO77" s="891"/>
      <c r="AP77" s="891"/>
      <c r="AQ77" s="343"/>
      <c r="AR77" s="210"/>
      <c r="AS77" s="210"/>
      <c r="AT77" s="344"/>
      <c r="AU77" s="222"/>
      <c r="AV77" s="222"/>
      <c r="AW77" s="222"/>
      <c r="AX77" s="224"/>
    </row>
    <row r="78" spans="1:50" ht="69.75" hidden="1" customHeight="1" x14ac:dyDescent="0.2">
      <c r="A78" s="338" t="s">
        <v>508</v>
      </c>
      <c r="B78" s="339"/>
      <c r="C78" s="339"/>
      <c r="D78" s="339"/>
      <c r="E78" s="336" t="s">
        <v>451</v>
      </c>
      <c r="F78" s="337"/>
      <c r="G78" s="57" t="s">
        <v>357</v>
      </c>
      <c r="H78" s="590"/>
      <c r="I78" s="591"/>
      <c r="J78" s="591"/>
      <c r="K78" s="591"/>
      <c r="L78" s="591"/>
      <c r="M78" s="591"/>
      <c r="N78" s="591"/>
      <c r="O78" s="592"/>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1" t="s">
        <v>468</v>
      </c>
      <c r="AP79" s="282"/>
      <c r="AQ79" s="282"/>
      <c r="AR79" s="81" t="s">
        <v>466</v>
      </c>
      <c r="AS79" s="281"/>
      <c r="AT79" s="282"/>
      <c r="AU79" s="282"/>
      <c r="AV79" s="282"/>
      <c r="AW79" s="282"/>
      <c r="AX79" s="947"/>
    </row>
    <row r="80" spans="1:50" ht="18.75" hidden="1" customHeight="1" x14ac:dyDescent="0.2">
      <c r="A80" s="864"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2">
      <c r="A81" s="865"/>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2">
      <c r="A82" s="865"/>
      <c r="B82" s="530"/>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row>
    <row r="83" spans="1:60" ht="22.5" hidden="1" customHeight="1" x14ac:dyDescent="0.2">
      <c r="A83" s="865"/>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row>
    <row r="84" spans="1:60" ht="19.5" hidden="1" customHeight="1" x14ac:dyDescent="0.2">
      <c r="A84" s="865"/>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9"/>
    </row>
    <row r="85" spans="1:60" ht="18.75" hidden="1" customHeight="1" x14ac:dyDescent="0.2">
      <c r="A85" s="865"/>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7"/>
      <c r="Z85" s="168"/>
      <c r="AA85" s="169"/>
      <c r="AB85" s="560" t="s">
        <v>11</v>
      </c>
      <c r="AC85" s="561"/>
      <c r="AD85" s="562"/>
      <c r="AE85" s="247" t="s">
        <v>535</v>
      </c>
      <c r="AF85" s="248"/>
      <c r="AG85" s="248"/>
      <c r="AH85" s="249"/>
      <c r="AI85" s="247" t="s">
        <v>532</v>
      </c>
      <c r="AJ85" s="248"/>
      <c r="AK85" s="248"/>
      <c r="AL85" s="249"/>
      <c r="AM85" s="253" t="s">
        <v>527</v>
      </c>
      <c r="AN85" s="253"/>
      <c r="AO85" s="253"/>
      <c r="AP85" s="247"/>
      <c r="AQ85" s="162" t="s">
        <v>354</v>
      </c>
      <c r="AR85" s="133"/>
      <c r="AS85" s="133"/>
      <c r="AT85" s="134"/>
      <c r="AU85" s="536" t="s">
        <v>253</v>
      </c>
      <c r="AV85" s="536"/>
      <c r="AW85" s="536"/>
      <c r="AX85" s="537"/>
      <c r="AY85" s="10"/>
      <c r="AZ85" s="10"/>
      <c r="BA85" s="10"/>
      <c r="BB85" s="10"/>
      <c r="BC85" s="10"/>
    </row>
    <row r="86" spans="1:60" ht="18.75" hidden="1" customHeight="1" x14ac:dyDescent="0.2">
      <c r="A86" s="865"/>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7"/>
      <c r="Z86" s="168"/>
      <c r="AA86" s="169"/>
      <c r="AB86" s="250"/>
      <c r="AC86" s="251"/>
      <c r="AD86" s="252"/>
      <c r="AE86" s="250"/>
      <c r="AF86" s="251"/>
      <c r="AG86" s="251"/>
      <c r="AH86" s="252"/>
      <c r="AI86" s="250"/>
      <c r="AJ86" s="251"/>
      <c r="AK86" s="251"/>
      <c r="AL86" s="252"/>
      <c r="AM86" s="254"/>
      <c r="AN86" s="254"/>
      <c r="AO86" s="254"/>
      <c r="AP86" s="250"/>
      <c r="AQ86" s="201"/>
      <c r="AR86" s="202"/>
      <c r="AS86" s="136" t="s">
        <v>355</v>
      </c>
      <c r="AT86" s="137"/>
      <c r="AU86" s="202"/>
      <c r="AV86" s="202"/>
      <c r="AW86" s="401" t="s">
        <v>300</v>
      </c>
      <c r="AX86" s="402"/>
      <c r="AY86" s="10"/>
      <c r="AZ86" s="10"/>
      <c r="BA86" s="10"/>
      <c r="BB86" s="10"/>
      <c r="BC86" s="10"/>
      <c r="BD86" s="10"/>
      <c r="BE86" s="10"/>
      <c r="BF86" s="10"/>
      <c r="BG86" s="10"/>
      <c r="BH86" s="10"/>
    </row>
    <row r="87" spans="1:60" ht="23.25" hidden="1" customHeight="1" x14ac:dyDescent="0.2">
      <c r="A87" s="865"/>
      <c r="B87" s="431"/>
      <c r="C87" s="431"/>
      <c r="D87" s="431"/>
      <c r="E87" s="431"/>
      <c r="F87" s="432"/>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x14ac:dyDescent="0.2">
      <c r="A88" s="865"/>
      <c r="B88" s="431"/>
      <c r="C88" s="431"/>
      <c r="D88" s="431"/>
      <c r="E88" s="431"/>
      <c r="F88" s="432"/>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x14ac:dyDescent="0.2">
      <c r="A89" s="865"/>
      <c r="B89" s="532"/>
      <c r="C89" s="532"/>
      <c r="D89" s="532"/>
      <c r="E89" s="532"/>
      <c r="F89" s="533"/>
      <c r="G89" s="113"/>
      <c r="H89" s="114"/>
      <c r="I89" s="114"/>
      <c r="J89" s="114"/>
      <c r="K89" s="114"/>
      <c r="L89" s="114"/>
      <c r="M89" s="114"/>
      <c r="N89" s="114"/>
      <c r="O89" s="115"/>
      <c r="P89" s="179"/>
      <c r="Q89" s="179"/>
      <c r="R89" s="179"/>
      <c r="S89" s="179"/>
      <c r="T89" s="179"/>
      <c r="U89" s="179"/>
      <c r="V89" s="179"/>
      <c r="W89" s="179"/>
      <c r="X89" s="563"/>
      <c r="Y89" s="461" t="s">
        <v>13</v>
      </c>
      <c r="Z89" s="462"/>
      <c r="AA89" s="463"/>
      <c r="AB89" s="597" t="s">
        <v>14</v>
      </c>
      <c r="AC89" s="597"/>
      <c r="AD89" s="597"/>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x14ac:dyDescent="0.2">
      <c r="A90" s="865"/>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7"/>
      <c r="Z90" s="168"/>
      <c r="AA90" s="169"/>
      <c r="AB90" s="560" t="s">
        <v>11</v>
      </c>
      <c r="AC90" s="561"/>
      <c r="AD90" s="562"/>
      <c r="AE90" s="247" t="s">
        <v>535</v>
      </c>
      <c r="AF90" s="248"/>
      <c r="AG90" s="248"/>
      <c r="AH90" s="249"/>
      <c r="AI90" s="247" t="s">
        <v>532</v>
      </c>
      <c r="AJ90" s="248"/>
      <c r="AK90" s="248"/>
      <c r="AL90" s="249"/>
      <c r="AM90" s="253" t="s">
        <v>527</v>
      </c>
      <c r="AN90" s="253"/>
      <c r="AO90" s="253"/>
      <c r="AP90" s="247"/>
      <c r="AQ90" s="162" t="s">
        <v>354</v>
      </c>
      <c r="AR90" s="133"/>
      <c r="AS90" s="133"/>
      <c r="AT90" s="134"/>
      <c r="AU90" s="536" t="s">
        <v>253</v>
      </c>
      <c r="AV90" s="536"/>
      <c r="AW90" s="536"/>
      <c r="AX90" s="537"/>
    </row>
    <row r="91" spans="1:60" ht="18.75" hidden="1" customHeight="1" x14ac:dyDescent="0.2">
      <c r="A91" s="865"/>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7"/>
      <c r="Z91" s="168"/>
      <c r="AA91" s="169"/>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01" t="s">
        <v>300</v>
      </c>
      <c r="AX91" s="402"/>
      <c r="AY91" s="10"/>
      <c r="AZ91" s="10"/>
      <c r="BA91" s="10"/>
      <c r="BB91" s="10"/>
      <c r="BC91" s="10"/>
    </row>
    <row r="92" spans="1:60" ht="23.25" hidden="1" customHeight="1" x14ac:dyDescent="0.2">
      <c r="A92" s="865"/>
      <c r="B92" s="431"/>
      <c r="C92" s="431"/>
      <c r="D92" s="431"/>
      <c r="E92" s="431"/>
      <c r="F92" s="432"/>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x14ac:dyDescent="0.2">
      <c r="A93" s="865"/>
      <c r="B93" s="431"/>
      <c r="C93" s="431"/>
      <c r="D93" s="431"/>
      <c r="E93" s="431"/>
      <c r="F93" s="432"/>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x14ac:dyDescent="0.2">
      <c r="A94" s="865"/>
      <c r="B94" s="532"/>
      <c r="C94" s="532"/>
      <c r="D94" s="532"/>
      <c r="E94" s="532"/>
      <c r="F94" s="533"/>
      <c r="G94" s="113"/>
      <c r="H94" s="114"/>
      <c r="I94" s="114"/>
      <c r="J94" s="114"/>
      <c r="K94" s="114"/>
      <c r="L94" s="114"/>
      <c r="M94" s="114"/>
      <c r="N94" s="114"/>
      <c r="O94" s="115"/>
      <c r="P94" s="179"/>
      <c r="Q94" s="179"/>
      <c r="R94" s="179"/>
      <c r="S94" s="179"/>
      <c r="T94" s="179"/>
      <c r="U94" s="179"/>
      <c r="V94" s="179"/>
      <c r="W94" s="179"/>
      <c r="X94" s="563"/>
      <c r="Y94" s="461" t="s">
        <v>13</v>
      </c>
      <c r="Z94" s="462"/>
      <c r="AA94" s="463"/>
      <c r="AB94" s="597" t="s">
        <v>14</v>
      </c>
      <c r="AC94" s="597"/>
      <c r="AD94" s="597"/>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x14ac:dyDescent="0.2">
      <c r="A95" s="865"/>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7"/>
      <c r="Z95" s="168"/>
      <c r="AA95" s="169"/>
      <c r="AB95" s="560" t="s">
        <v>11</v>
      </c>
      <c r="AC95" s="561"/>
      <c r="AD95" s="562"/>
      <c r="AE95" s="247" t="s">
        <v>535</v>
      </c>
      <c r="AF95" s="248"/>
      <c r="AG95" s="248"/>
      <c r="AH95" s="249"/>
      <c r="AI95" s="247" t="s">
        <v>532</v>
      </c>
      <c r="AJ95" s="248"/>
      <c r="AK95" s="248"/>
      <c r="AL95" s="249"/>
      <c r="AM95" s="253" t="s">
        <v>527</v>
      </c>
      <c r="AN95" s="253"/>
      <c r="AO95" s="253"/>
      <c r="AP95" s="247"/>
      <c r="AQ95" s="162" t="s">
        <v>354</v>
      </c>
      <c r="AR95" s="133"/>
      <c r="AS95" s="133"/>
      <c r="AT95" s="134"/>
      <c r="AU95" s="536" t="s">
        <v>253</v>
      </c>
      <c r="AV95" s="536"/>
      <c r="AW95" s="536"/>
      <c r="AX95" s="537"/>
      <c r="AY95" s="10"/>
      <c r="AZ95" s="10"/>
      <c r="BA95" s="10"/>
      <c r="BB95" s="10"/>
      <c r="BC95" s="10"/>
      <c r="BD95" s="10"/>
      <c r="BE95" s="10"/>
      <c r="BF95" s="10"/>
      <c r="BG95" s="10"/>
      <c r="BH95" s="10"/>
    </row>
    <row r="96" spans="1:60" ht="18.75" hidden="1" customHeight="1" x14ac:dyDescent="0.2">
      <c r="A96" s="865"/>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7"/>
      <c r="Z96" s="168"/>
      <c r="AA96" s="169"/>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01" t="s">
        <v>300</v>
      </c>
      <c r="AX96" s="402"/>
    </row>
    <row r="97" spans="1:60" ht="23.25" hidden="1" customHeight="1" x14ac:dyDescent="0.2">
      <c r="A97" s="865"/>
      <c r="B97" s="431"/>
      <c r="C97" s="431"/>
      <c r="D97" s="431"/>
      <c r="E97" s="431"/>
      <c r="F97" s="432"/>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x14ac:dyDescent="0.2">
      <c r="A98" s="865"/>
      <c r="B98" s="431"/>
      <c r="C98" s="431"/>
      <c r="D98" s="431"/>
      <c r="E98" s="431"/>
      <c r="F98" s="432"/>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5">
      <c r="A99" s="866"/>
      <c r="B99" s="433"/>
      <c r="C99" s="433"/>
      <c r="D99" s="433"/>
      <c r="E99" s="433"/>
      <c r="F99" s="434"/>
      <c r="G99" s="583"/>
      <c r="H99" s="218"/>
      <c r="I99" s="218"/>
      <c r="J99" s="218"/>
      <c r="K99" s="218"/>
      <c r="L99" s="218"/>
      <c r="M99" s="218"/>
      <c r="N99" s="218"/>
      <c r="O99" s="584"/>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2">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535</v>
      </c>
      <c r="AF100" s="543"/>
      <c r="AG100" s="543"/>
      <c r="AH100" s="544"/>
      <c r="AI100" s="542" t="s">
        <v>532</v>
      </c>
      <c r="AJ100" s="543"/>
      <c r="AK100" s="543"/>
      <c r="AL100" s="544"/>
      <c r="AM100" s="542" t="s">
        <v>528</v>
      </c>
      <c r="AN100" s="543"/>
      <c r="AO100" s="543"/>
      <c r="AP100" s="544"/>
      <c r="AQ100" s="323" t="s">
        <v>521</v>
      </c>
      <c r="AR100" s="324"/>
      <c r="AS100" s="324"/>
      <c r="AT100" s="325"/>
      <c r="AU100" s="323" t="s">
        <v>518</v>
      </c>
      <c r="AV100" s="324"/>
      <c r="AW100" s="324"/>
      <c r="AX100" s="326"/>
    </row>
    <row r="101" spans="1:60" ht="23.25" customHeight="1" x14ac:dyDescent="0.2">
      <c r="A101" s="425"/>
      <c r="B101" s="426"/>
      <c r="C101" s="426"/>
      <c r="D101" s="426"/>
      <c r="E101" s="426"/>
      <c r="F101" s="427"/>
      <c r="G101" s="108" t="s">
        <v>583</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581</v>
      </c>
      <c r="AC101" s="464"/>
      <c r="AD101" s="464"/>
      <c r="AE101" s="221">
        <v>2</v>
      </c>
      <c r="AF101" s="222"/>
      <c r="AG101" s="222"/>
      <c r="AH101" s="223"/>
      <c r="AI101" s="221">
        <v>4</v>
      </c>
      <c r="AJ101" s="222"/>
      <c r="AK101" s="222"/>
      <c r="AL101" s="223"/>
      <c r="AM101" s="221">
        <v>5</v>
      </c>
      <c r="AN101" s="222"/>
      <c r="AO101" s="222"/>
      <c r="AP101" s="223"/>
      <c r="AQ101" s="221" t="s">
        <v>577</v>
      </c>
      <c r="AR101" s="222"/>
      <c r="AS101" s="222"/>
      <c r="AT101" s="223"/>
      <c r="AU101" s="221" t="s">
        <v>577</v>
      </c>
      <c r="AV101" s="222"/>
      <c r="AW101" s="222"/>
      <c r="AX101" s="223"/>
    </row>
    <row r="102" spans="1:60" ht="23.25" customHeight="1" x14ac:dyDescent="0.2">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4" t="s">
        <v>581</v>
      </c>
      <c r="AC102" s="464"/>
      <c r="AD102" s="464"/>
      <c r="AE102" s="421">
        <v>2</v>
      </c>
      <c r="AF102" s="421"/>
      <c r="AG102" s="421"/>
      <c r="AH102" s="421"/>
      <c r="AI102" s="421">
        <v>4</v>
      </c>
      <c r="AJ102" s="421"/>
      <c r="AK102" s="421"/>
      <c r="AL102" s="421"/>
      <c r="AM102" s="421">
        <v>5</v>
      </c>
      <c r="AN102" s="421"/>
      <c r="AO102" s="421"/>
      <c r="AP102" s="421"/>
      <c r="AQ102" s="276">
        <v>5</v>
      </c>
      <c r="AR102" s="277"/>
      <c r="AS102" s="277"/>
      <c r="AT102" s="322"/>
      <c r="AU102" s="276" t="s">
        <v>577</v>
      </c>
      <c r="AV102" s="277"/>
      <c r="AW102" s="277"/>
      <c r="AX102" s="322"/>
    </row>
    <row r="103" spans="1:60" ht="31.5" hidden="1" customHeight="1" x14ac:dyDescent="0.2">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7" t="s">
        <v>521</v>
      </c>
      <c r="AR103" s="288"/>
      <c r="AS103" s="288"/>
      <c r="AT103" s="327"/>
      <c r="AU103" s="287" t="s">
        <v>518</v>
      </c>
      <c r="AV103" s="288"/>
      <c r="AW103" s="288"/>
      <c r="AX103" s="289"/>
    </row>
    <row r="104" spans="1:60" ht="23.25" hidden="1" customHeight="1" x14ac:dyDescent="0.2">
      <c r="A104" s="425"/>
      <c r="B104" s="426"/>
      <c r="C104" s="426"/>
      <c r="D104" s="426"/>
      <c r="E104" s="426"/>
      <c r="F104" s="427"/>
      <c r="G104" s="108"/>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c r="AC104" s="549"/>
      <c r="AD104" s="550"/>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x14ac:dyDescent="0.2">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48" t="s">
        <v>56</v>
      </c>
      <c r="Z105" s="551"/>
      <c r="AA105" s="552"/>
      <c r="AB105" s="471"/>
      <c r="AC105" s="472"/>
      <c r="AD105" s="473"/>
      <c r="AE105" s="421"/>
      <c r="AF105" s="421"/>
      <c r="AG105" s="421"/>
      <c r="AH105" s="421"/>
      <c r="AI105" s="421"/>
      <c r="AJ105" s="421"/>
      <c r="AK105" s="421"/>
      <c r="AL105" s="421"/>
      <c r="AM105" s="421"/>
      <c r="AN105" s="421"/>
      <c r="AO105" s="421"/>
      <c r="AP105" s="421"/>
      <c r="AQ105" s="221"/>
      <c r="AR105" s="222"/>
      <c r="AS105" s="222"/>
      <c r="AT105" s="223"/>
      <c r="AU105" s="276"/>
      <c r="AV105" s="277"/>
      <c r="AW105" s="277"/>
      <c r="AX105" s="322"/>
    </row>
    <row r="106" spans="1:60" ht="31.5" hidden="1" customHeight="1" x14ac:dyDescent="0.2">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7" t="s">
        <v>521</v>
      </c>
      <c r="AR106" s="288"/>
      <c r="AS106" s="288"/>
      <c r="AT106" s="327"/>
      <c r="AU106" s="287" t="s">
        <v>518</v>
      </c>
      <c r="AV106" s="288"/>
      <c r="AW106" s="288"/>
      <c r="AX106" s="289"/>
    </row>
    <row r="107" spans="1:60" ht="23.25" hidden="1" customHeight="1" x14ac:dyDescent="0.2">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421"/>
      <c r="AF107" s="421"/>
      <c r="AG107" s="421"/>
      <c r="AH107" s="421"/>
      <c r="AI107" s="421"/>
      <c r="AJ107" s="421"/>
      <c r="AK107" s="421"/>
      <c r="AL107" s="421"/>
      <c r="AM107" s="421"/>
      <c r="AN107" s="421"/>
      <c r="AO107" s="421"/>
      <c r="AP107" s="421"/>
      <c r="AQ107" s="221"/>
      <c r="AR107" s="222"/>
      <c r="AS107" s="222"/>
      <c r="AT107" s="223"/>
      <c r="AU107" s="221"/>
      <c r="AV107" s="222"/>
      <c r="AW107" s="222"/>
      <c r="AX107" s="223"/>
    </row>
    <row r="108" spans="1:60" ht="23.25" hidden="1" customHeight="1" x14ac:dyDescent="0.2">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48" t="s">
        <v>56</v>
      </c>
      <c r="Z108" s="551"/>
      <c r="AA108" s="552"/>
      <c r="AB108" s="471"/>
      <c r="AC108" s="472"/>
      <c r="AD108" s="473"/>
      <c r="AE108" s="421"/>
      <c r="AF108" s="421"/>
      <c r="AG108" s="421"/>
      <c r="AH108" s="421"/>
      <c r="AI108" s="421"/>
      <c r="AJ108" s="421"/>
      <c r="AK108" s="421"/>
      <c r="AL108" s="421"/>
      <c r="AM108" s="421"/>
      <c r="AN108" s="421"/>
      <c r="AO108" s="421"/>
      <c r="AP108" s="421"/>
      <c r="AQ108" s="221"/>
      <c r="AR108" s="222"/>
      <c r="AS108" s="222"/>
      <c r="AT108" s="223"/>
      <c r="AU108" s="276"/>
      <c r="AV108" s="277"/>
      <c r="AW108" s="277"/>
      <c r="AX108" s="322"/>
    </row>
    <row r="109" spans="1:60" ht="31.5" hidden="1" customHeight="1" x14ac:dyDescent="0.2">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7" t="s">
        <v>521</v>
      </c>
      <c r="AR109" s="288"/>
      <c r="AS109" s="288"/>
      <c r="AT109" s="327"/>
      <c r="AU109" s="287" t="s">
        <v>518</v>
      </c>
      <c r="AV109" s="288"/>
      <c r="AW109" s="288"/>
      <c r="AX109" s="289"/>
    </row>
    <row r="110" spans="1:60" ht="23.25" hidden="1" customHeight="1" x14ac:dyDescent="0.2">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421"/>
      <c r="AF110" s="421"/>
      <c r="AG110" s="421"/>
      <c r="AH110" s="421"/>
      <c r="AI110" s="421"/>
      <c r="AJ110" s="421"/>
      <c r="AK110" s="421"/>
      <c r="AL110" s="421"/>
      <c r="AM110" s="421"/>
      <c r="AN110" s="421"/>
      <c r="AO110" s="421"/>
      <c r="AP110" s="421"/>
      <c r="AQ110" s="221"/>
      <c r="AR110" s="222"/>
      <c r="AS110" s="222"/>
      <c r="AT110" s="223"/>
      <c r="AU110" s="221"/>
      <c r="AV110" s="222"/>
      <c r="AW110" s="222"/>
      <c r="AX110" s="223"/>
    </row>
    <row r="111" spans="1:60" ht="23.25" hidden="1" customHeight="1" x14ac:dyDescent="0.2">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48" t="s">
        <v>56</v>
      </c>
      <c r="Z111" s="551"/>
      <c r="AA111" s="552"/>
      <c r="AB111" s="471"/>
      <c r="AC111" s="472"/>
      <c r="AD111" s="473"/>
      <c r="AE111" s="421"/>
      <c r="AF111" s="421"/>
      <c r="AG111" s="421"/>
      <c r="AH111" s="421"/>
      <c r="AI111" s="421"/>
      <c r="AJ111" s="421"/>
      <c r="AK111" s="421"/>
      <c r="AL111" s="421"/>
      <c r="AM111" s="421"/>
      <c r="AN111" s="421"/>
      <c r="AO111" s="421"/>
      <c r="AP111" s="421"/>
      <c r="AQ111" s="221"/>
      <c r="AR111" s="222"/>
      <c r="AS111" s="222"/>
      <c r="AT111" s="223"/>
      <c r="AU111" s="276"/>
      <c r="AV111" s="277"/>
      <c r="AW111" s="277"/>
      <c r="AX111" s="322"/>
    </row>
    <row r="112" spans="1:60" ht="31.5" hidden="1" customHeight="1" x14ac:dyDescent="0.2">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7" t="s">
        <v>521</v>
      </c>
      <c r="AR112" s="288"/>
      <c r="AS112" s="288"/>
      <c r="AT112" s="327"/>
      <c r="AU112" s="287" t="s">
        <v>518</v>
      </c>
      <c r="AV112" s="288"/>
      <c r="AW112" s="288"/>
      <c r="AX112" s="289"/>
    </row>
    <row r="113" spans="1:50" ht="23.25" hidden="1" customHeight="1" x14ac:dyDescent="0.2">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421"/>
      <c r="AF113" s="421"/>
      <c r="AG113" s="421"/>
      <c r="AH113" s="421"/>
      <c r="AI113" s="421"/>
      <c r="AJ113" s="421"/>
      <c r="AK113" s="421"/>
      <c r="AL113" s="421"/>
      <c r="AM113" s="421"/>
      <c r="AN113" s="421"/>
      <c r="AO113" s="421"/>
      <c r="AP113" s="421"/>
      <c r="AQ113" s="221"/>
      <c r="AR113" s="222"/>
      <c r="AS113" s="222"/>
      <c r="AT113" s="223"/>
      <c r="AU113" s="221"/>
      <c r="AV113" s="222"/>
      <c r="AW113" s="222"/>
      <c r="AX113" s="223"/>
    </row>
    <row r="114" spans="1:50" ht="23.25" hidden="1" customHeight="1" x14ac:dyDescent="0.2">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48" t="s">
        <v>56</v>
      </c>
      <c r="Z114" s="551"/>
      <c r="AA114" s="552"/>
      <c r="AB114" s="471"/>
      <c r="AC114" s="472"/>
      <c r="AD114" s="473"/>
      <c r="AE114" s="421"/>
      <c r="AF114" s="421"/>
      <c r="AG114" s="421"/>
      <c r="AH114" s="421"/>
      <c r="AI114" s="421"/>
      <c r="AJ114" s="421"/>
      <c r="AK114" s="421"/>
      <c r="AL114" s="421"/>
      <c r="AM114" s="421"/>
      <c r="AN114" s="421"/>
      <c r="AO114" s="421"/>
      <c r="AP114" s="421"/>
      <c r="AQ114" s="221"/>
      <c r="AR114" s="222"/>
      <c r="AS114" s="222"/>
      <c r="AT114" s="223"/>
      <c r="AU114" s="221"/>
      <c r="AV114" s="222"/>
      <c r="AW114" s="222"/>
      <c r="AX114" s="223"/>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535</v>
      </c>
      <c r="AF115" s="419"/>
      <c r="AG115" s="419"/>
      <c r="AH115" s="420"/>
      <c r="AI115" s="418" t="s">
        <v>532</v>
      </c>
      <c r="AJ115" s="419"/>
      <c r="AK115" s="419"/>
      <c r="AL115" s="420"/>
      <c r="AM115" s="418" t="s">
        <v>527</v>
      </c>
      <c r="AN115" s="419"/>
      <c r="AO115" s="419"/>
      <c r="AP115" s="420"/>
      <c r="AQ115" s="594" t="s">
        <v>522</v>
      </c>
      <c r="AR115" s="595"/>
      <c r="AS115" s="595"/>
      <c r="AT115" s="595"/>
      <c r="AU115" s="595"/>
      <c r="AV115" s="595"/>
      <c r="AW115" s="595"/>
      <c r="AX115" s="596"/>
    </row>
    <row r="116" spans="1:50" ht="23.25" customHeight="1" x14ac:dyDescent="0.2">
      <c r="A116" s="442"/>
      <c r="B116" s="443"/>
      <c r="C116" s="443"/>
      <c r="D116" s="443"/>
      <c r="E116" s="443"/>
      <c r="F116" s="444"/>
      <c r="G116" s="396" t="s">
        <v>584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585</v>
      </c>
      <c r="AC116" s="466"/>
      <c r="AD116" s="467"/>
      <c r="AE116" s="421">
        <v>16</v>
      </c>
      <c r="AF116" s="421"/>
      <c r="AG116" s="421"/>
      <c r="AH116" s="421"/>
      <c r="AI116" s="421">
        <v>8</v>
      </c>
      <c r="AJ116" s="421"/>
      <c r="AK116" s="421"/>
      <c r="AL116" s="421"/>
      <c r="AM116" s="421">
        <v>5</v>
      </c>
      <c r="AN116" s="421"/>
      <c r="AO116" s="421"/>
      <c r="AP116" s="421"/>
      <c r="AQ116" s="221">
        <v>8</v>
      </c>
      <c r="AR116" s="222"/>
      <c r="AS116" s="222"/>
      <c r="AT116" s="222"/>
      <c r="AU116" s="222"/>
      <c r="AV116" s="222"/>
      <c r="AW116" s="222"/>
      <c r="AX116" s="224"/>
    </row>
    <row r="117" spans="1:50" ht="46.5" customHeight="1" thickBot="1" x14ac:dyDescent="0.2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586</v>
      </c>
      <c r="AC117" s="476"/>
      <c r="AD117" s="477"/>
      <c r="AE117" s="554" t="s">
        <v>587</v>
      </c>
      <c r="AF117" s="554"/>
      <c r="AG117" s="554"/>
      <c r="AH117" s="554"/>
      <c r="AI117" s="554" t="s">
        <v>588</v>
      </c>
      <c r="AJ117" s="554"/>
      <c r="AK117" s="554"/>
      <c r="AL117" s="554"/>
      <c r="AM117" s="554" t="s">
        <v>627</v>
      </c>
      <c r="AN117" s="554"/>
      <c r="AO117" s="554"/>
      <c r="AP117" s="554"/>
      <c r="AQ117" s="554" t="s">
        <v>589</v>
      </c>
      <c r="AR117" s="554"/>
      <c r="AS117" s="554"/>
      <c r="AT117" s="554"/>
      <c r="AU117" s="554"/>
      <c r="AV117" s="554"/>
      <c r="AW117" s="554"/>
      <c r="AX117" s="555"/>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535</v>
      </c>
      <c r="AF118" s="419"/>
      <c r="AG118" s="419"/>
      <c r="AH118" s="420"/>
      <c r="AI118" s="418" t="s">
        <v>532</v>
      </c>
      <c r="AJ118" s="419"/>
      <c r="AK118" s="419"/>
      <c r="AL118" s="420"/>
      <c r="AM118" s="418" t="s">
        <v>527</v>
      </c>
      <c r="AN118" s="419"/>
      <c r="AO118" s="419"/>
      <c r="AP118" s="420"/>
      <c r="AQ118" s="594" t="s">
        <v>522</v>
      </c>
      <c r="AR118" s="595"/>
      <c r="AS118" s="595"/>
      <c r="AT118" s="595"/>
      <c r="AU118" s="595"/>
      <c r="AV118" s="595"/>
      <c r="AW118" s="595"/>
      <c r="AX118" s="596"/>
    </row>
    <row r="119" spans="1:50" ht="23.25" hidden="1" customHeight="1" x14ac:dyDescent="0.2">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535</v>
      </c>
      <c r="AF121" s="419"/>
      <c r="AG121" s="419"/>
      <c r="AH121" s="420"/>
      <c r="AI121" s="418" t="s">
        <v>532</v>
      </c>
      <c r="AJ121" s="419"/>
      <c r="AK121" s="419"/>
      <c r="AL121" s="420"/>
      <c r="AM121" s="418" t="s">
        <v>527</v>
      </c>
      <c r="AN121" s="419"/>
      <c r="AO121" s="419"/>
      <c r="AP121" s="420"/>
      <c r="AQ121" s="594" t="s">
        <v>522</v>
      </c>
      <c r="AR121" s="595"/>
      <c r="AS121" s="595"/>
      <c r="AT121" s="595"/>
      <c r="AU121" s="595"/>
      <c r="AV121" s="595"/>
      <c r="AW121" s="595"/>
      <c r="AX121" s="596"/>
    </row>
    <row r="122" spans="1:50" ht="23.25" hidden="1" customHeight="1" x14ac:dyDescent="0.2">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536</v>
      </c>
      <c r="AF124" s="419"/>
      <c r="AG124" s="419"/>
      <c r="AH124" s="420"/>
      <c r="AI124" s="418" t="s">
        <v>532</v>
      </c>
      <c r="AJ124" s="419"/>
      <c r="AK124" s="419"/>
      <c r="AL124" s="420"/>
      <c r="AM124" s="418" t="s">
        <v>527</v>
      </c>
      <c r="AN124" s="419"/>
      <c r="AO124" s="419"/>
      <c r="AP124" s="420"/>
      <c r="AQ124" s="594" t="s">
        <v>522</v>
      </c>
      <c r="AR124" s="595"/>
      <c r="AS124" s="595"/>
      <c r="AT124" s="595"/>
      <c r="AU124" s="595"/>
      <c r="AV124" s="595"/>
      <c r="AW124" s="595"/>
      <c r="AX124" s="596"/>
    </row>
    <row r="125" spans="1:50" ht="23.25" hidden="1" customHeight="1" x14ac:dyDescent="0.2">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2">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0"/>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4" t="s">
        <v>15</v>
      </c>
      <c r="B127" s="443"/>
      <c r="C127" s="443"/>
      <c r="D127" s="443"/>
      <c r="E127" s="443"/>
      <c r="F127" s="444"/>
      <c r="G127" s="251" t="s">
        <v>16</v>
      </c>
      <c r="H127" s="251"/>
      <c r="I127" s="251"/>
      <c r="J127" s="251"/>
      <c r="K127" s="251"/>
      <c r="L127" s="251"/>
      <c r="M127" s="251"/>
      <c r="N127" s="251"/>
      <c r="O127" s="251"/>
      <c r="P127" s="251"/>
      <c r="Q127" s="251"/>
      <c r="R127" s="251"/>
      <c r="S127" s="251"/>
      <c r="T127" s="251"/>
      <c r="U127" s="251"/>
      <c r="V127" s="251"/>
      <c r="W127" s="251"/>
      <c r="X127" s="252"/>
      <c r="Y127" s="926"/>
      <c r="Z127" s="927"/>
      <c r="AA127" s="928"/>
      <c r="AB127" s="250" t="s">
        <v>11</v>
      </c>
      <c r="AC127" s="251"/>
      <c r="AD127" s="252"/>
      <c r="AE127" s="418" t="s">
        <v>535</v>
      </c>
      <c r="AF127" s="419"/>
      <c r="AG127" s="419"/>
      <c r="AH127" s="420"/>
      <c r="AI127" s="418" t="s">
        <v>532</v>
      </c>
      <c r="AJ127" s="419"/>
      <c r="AK127" s="419"/>
      <c r="AL127" s="420"/>
      <c r="AM127" s="418" t="s">
        <v>527</v>
      </c>
      <c r="AN127" s="419"/>
      <c r="AO127" s="419"/>
      <c r="AP127" s="420"/>
      <c r="AQ127" s="594" t="s">
        <v>522</v>
      </c>
      <c r="AR127" s="595"/>
      <c r="AS127" s="595"/>
      <c r="AT127" s="595"/>
      <c r="AU127" s="595"/>
      <c r="AV127" s="595"/>
      <c r="AW127" s="595"/>
      <c r="AX127" s="596"/>
    </row>
    <row r="128" spans="1:50" ht="23.25" hidden="1" customHeight="1" x14ac:dyDescent="0.2">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5">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91" t="s">
        <v>565</v>
      </c>
      <c r="B130" s="188"/>
      <c r="C130" s="187" t="s">
        <v>358</v>
      </c>
      <c r="D130" s="188"/>
      <c r="E130" s="172" t="s">
        <v>387</v>
      </c>
      <c r="F130" s="173"/>
      <c r="G130" s="174" t="s">
        <v>577</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2">
      <c r="A131" s="192"/>
      <c r="B131" s="189"/>
      <c r="C131" s="183"/>
      <c r="D131" s="189"/>
      <c r="E131" s="177" t="s">
        <v>386</v>
      </c>
      <c r="F131" s="178"/>
      <c r="G131" s="113" t="s">
        <v>593</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2">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535</v>
      </c>
      <c r="AF132" s="158"/>
      <c r="AG132" s="158"/>
      <c r="AH132" s="158"/>
      <c r="AI132" s="158" t="s">
        <v>532</v>
      </c>
      <c r="AJ132" s="158"/>
      <c r="AK132" s="158"/>
      <c r="AL132" s="158"/>
      <c r="AM132" s="158" t="s">
        <v>527</v>
      </c>
      <c r="AN132" s="158"/>
      <c r="AO132" s="158"/>
      <c r="AP132" s="154"/>
      <c r="AQ132" s="154" t="s">
        <v>354</v>
      </c>
      <c r="AR132" s="155"/>
      <c r="AS132" s="155"/>
      <c r="AT132" s="156"/>
      <c r="AU132" s="199" t="s">
        <v>370</v>
      </c>
      <c r="AV132" s="199"/>
      <c r="AW132" s="199"/>
      <c r="AX132" s="200"/>
    </row>
    <row r="133" spans="1:50" ht="18.75" customHeight="1" x14ac:dyDescent="0.2">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v>31</v>
      </c>
      <c r="AR133" s="202"/>
      <c r="AS133" s="136" t="s">
        <v>355</v>
      </c>
      <c r="AT133" s="137"/>
      <c r="AU133" s="203" t="s">
        <v>577</v>
      </c>
      <c r="AV133" s="203"/>
      <c r="AW133" s="136" t="s">
        <v>300</v>
      </c>
      <c r="AX133" s="198"/>
    </row>
    <row r="134" spans="1:50" ht="39.75" customHeight="1" x14ac:dyDescent="0.2">
      <c r="A134" s="192"/>
      <c r="B134" s="189"/>
      <c r="C134" s="183"/>
      <c r="D134" s="189"/>
      <c r="E134" s="183"/>
      <c r="F134" s="184"/>
      <c r="G134" s="107" t="s">
        <v>592</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t="s">
        <v>591</v>
      </c>
      <c r="AC134" s="208"/>
      <c r="AD134" s="208"/>
      <c r="AE134" s="209">
        <v>100</v>
      </c>
      <c r="AF134" s="210"/>
      <c r="AG134" s="210"/>
      <c r="AH134" s="210"/>
      <c r="AI134" s="209">
        <v>100</v>
      </c>
      <c r="AJ134" s="210"/>
      <c r="AK134" s="210"/>
      <c r="AL134" s="210"/>
      <c r="AM134" s="209">
        <v>100</v>
      </c>
      <c r="AN134" s="210"/>
      <c r="AO134" s="210"/>
      <c r="AP134" s="210"/>
      <c r="AQ134" s="209" t="s">
        <v>577</v>
      </c>
      <c r="AR134" s="210"/>
      <c r="AS134" s="210"/>
      <c r="AT134" s="210"/>
      <c r="AU134" s="209" t="s">
        <v>577</v>
      </c>
      <c r="AV134" s="210"/>
      <c r="AW134" s="210"/>
      <c r="AX134" s="211"/>
    </row>
    <row r="135" spans="1:50" ht="39.75" customHeight="1" x14ac:dyDescent="0.2">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591</v>
      </c>
      <c r="AC135" s="216"/>
      <c r="AD135" s="216"/>
      <c r="AE135" s="209">
        <v>100</v>
      </c>
      <c r="AF135" s="210"/>
      <c r="AG135" s="210"/>
      <c r="AH135" s="210"/>
      <c r="AI135" s="209">
        <v>100</v>
      </c>
      <c r="AJ135" s="210"/>
      <c r="AK135" s="210"/>
      <c r="AL135" s="210"/>
      <c r="AM135" s="209">
        <v>100</v>
      </c>
      <c r="AN135" s="210"/>
      <c r="AO135" s="210"/>
      <c r="AP135" s="210"/>
      <c r="AQ135" s="209">
        <v>100</v>
      </c>
      <c r="AR135" s="210"/>
      <c r="AS135" s="210"/>
      <c r="AT135" s="210"/>
      <c r="AU135" s="209" t="s">
        <v>577</v>
      </c>
      <c r="AV135" s="210"/>
      <c r="AW135" s="210"/>
      <c r="AX135" s="211"/>
    </row>
    <row r="136" spans="1:50" ht="18.75" hidden="1" customHeight="1" x14ac:dyDescent="0.2">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535</v>
      </c>
      <c r="AF136" s="158"/>
      <c r="AG136" s="158"/>
      <c r="AH136" s="158"/>
      <c r="AI136" s="158" t="s">
        <v>532</v>
      </c>
      <c r="AJ136" s="158"/>
      <c r="AK136" s="158"/>
      <c r="AL136" s="158"/>
      <c r="AM136" s="158" t="s">
        <v>527</v>
      </c>
      <c r="AN136" s="158"/>
      <c r="AO136" s="158"/>
      <c r="AP136" s="154"/>
      <c r="AQ136" s="154" t="s">
        <v>354</v>
      </c>
      <c r="AR136" s="155"/>
      <c r="AS136" s="155"/>
      <c r="AT136" s="156"/>
      <c r="AU136" s="199" t="s">
        <v>370</v>
      </c>
      <c r="AV136" s="199"/>
      <c r="AW136" s="199"/>
      <c r="AX136" s="200"/>
    </row>
    <row r="137" spans="1:50" ht="18.75" hidden="1" customHeight="1" x14ac:dyDescent="0.2">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355</v>
      </c>
      <c r="AT137" s="137"/>
      <c r="AU137" s="203"/>
      <c r="AV137" s="203"/>
      <c r="AW137" s="136" t="s">
        <v>300</v>
      </c>
      <c r="AX137" s="198"/>
    </row>
    <row r="138" spans="1:50" ht="39.75" hidden="1" customHeight="1" x14ac:dyDescent="0.2">
      <c r="A138" s="192"/>
      <c r="B138" s="189"/>
      <c r="C138" s="183"/>
      <c r="D138" s="189"/>
      <c r="E138" s="183"/>
      <c r="F138" s="184"/>
      <c r="G138" s="107"/>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2">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2">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535</v>
      </c>
      <c r="AF140" s="158"/>
      <c r="AG140" s="158"/>
      <c r="AH140" s="158"/>
      <c r="AI140" s="158" t="s">
        <v>532</v>
      </c>
      <c r="AJ140" s="158"/>
      <c r="AK140" s="158"/>
      <c r="AL140" s="158"/>
      <c r="AM140" s="158" t="s">
        <v>527</v>
      </c>
      <c r="AN140" s="158"/>
      <c r="AO140" s="158"/>
      <c r="AP140" s="154"/>
      <c r="AQ140" s="154" t="s">
        <v>354</v>
      </c>
      <c r="AR140" s="155"/>
      <c r="AS140" s="155"/>
      <c r="AT140" s="156"/>
      <c r="AU140" s="199" t="s">
        <v>370</v>
      </c>
      <c r="AV140" s="199"/>
      <c r="AW140" s="199"/>
      <c r="AX140" s="200"/>
    </row>
    <row r="141" spans="1:50" ht="18.75" hidden="1" customHeight="1" x14ac:dyDescent="0.2">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355</v>
      </c>
      <c r="AT141" s="137"/>
      <c r="AU141" s="203"/>
      <c r="AV141" s="203"/>
      <c r="AW141" s="136" t="s">
        <v>300</v>
      </c>
      <c r="AX141" s="198"/>
    </row>
    <row r="142" spans="1:50" ht="39.75" hidden="1" customHeight="1" x14ac:dyDescent="0.2">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2">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2">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535</v>
      </c>
      <c r="AF144" s="158"/>
      <c r="AG144" s="158"/>
      <c r="AH144" s="158"/>
      <c r="AI144" s="158" t="s">
        <v>532</v>
      </c>
      <c r="AJ144" s="158"/>
      <c r="AK144" s="158"/>
      <c r="AL144" s="158"/>
      <c r="AM144" s="158" t="s">
        <v>527</v>
      </c>
      <c r="AN144" s="158"/>
      <c r="AO144" s="158"/>
      <c r="AP144" s="154"/>
      <c r="AQ144" s="154" t="s">
        <v>354</v>
      </c>
      <c r="AR144" s="155"/>
      <c r="AS144" s="155"/>
      <c r="AT144" s="156"/>
      <c r="AU144" s="199" t="s">
        <v>370</v>
      </c>
      <c r="AV144" s="199"/>
      <c r="AW144" s="199"/>
      <c r="AX144" s="200"/>
    </row>
    <row r="145" spans="1:50" ht="18.75" hidden="1" customHeight="1" x14ac:dyDescent="0.2">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355</v>
      </c>
      <c r="AT145" s="137"/>
      <c r="AU145" s="203"/>
      <c r="AV145" s="203"/>
      <c r="AW145" s="136" t="s">
        <v>300</v>
      </c>
      <c r="AX145" s="198"/>
    </row>
    <row r="146" spans="1:50" ht="39.75" hidden="1" customHeight="1" x14ac:dyDescent="0.2">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2">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2">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535</v>
      </c>
      <c r="AF148" s="158"/>
      <c r="AG148" s="158"/>
      <c r="AH148" s="158"/>
      <c r="AI148" s="158" t="s">
        <v>532</v>
      </c>
      <c r="AJ148" s="158"/>
      <c r="AK148" s="158"/>
      <c r="AL148" s="158"/>
      <c r="AM148" s="158" t="s">
        <v>527</v>
      </c>
      <c r="AN148" s="158"/>
      <c r="AO148" s="158"/>
      <c r="AP148" s="154"/>
      <c r="AQ148" s="154" t="s">
        <v>354</v>
      </c>
      <c r="AR148" s="155"/>
      <c r="AS148" s="155"/>
      <c r="AT148" s="156"/>
      <c r="AU148" s="199" t="s">
        <v>370</v>
      </c>
      <c r="AV148" s="199"/>
      <c r="AW148" s="199"/>
      <c r="AX148" s="200"/>
    </row>
    <row r="149" spans="1:50" ht="18.75" hidden="1" customHeight="1" x14ac:dyDescent="0.2">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355</v>
      </c>
      <c r="AT149" s="137"/>
      <c r="AU149" s="203"/>
      <c r="AV149" s="203"/>
      <c r="AW149" s="136" t="s">
        <v>300</v>
      </c>
      <c r="AX149" s="198"/>
    </row>
    <row r="150" spans="1:50" ht="39.75" hidden="1" customHeight="1" x14ac:dyDescent="0.2">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2">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2">
      <c r="A152" s="192"/>
      <c r="B152" s="189"/>
      <c r="C152" s="183"/>
      <c r="D152" s="189"/>
      <c r="E152" s="183"/>
      <c r="F152" s="184"/>
      <c r="G152" s="160" t="s">
        <v>371</v>
      </c>
      <c r="H152" s="133"/>
      <c r="I152" s="133"/>
      <c r="J152" s="133"/>
      <c r="K152" s="133"/>
      <c r="L152" s="133"/>
      <c r="M152" s="133"/>
      <c r="N152" s="133"/>
      <c r="O152" s="133"/>
      <c r="P152" s="134"/>
      <c r="Q152" s="162" t="s">
        <v>459</v>
      </c>
      <c r="R152" s="133"/>
      <c r="S152" s="133"/>
      <c r="T152" s="133"/>
      <c r="U152" s="133"/>
      <c r="V152" s="133"/>
      <c r="W152" s="133"/>
      <c r="X152" s="133"/>
      <c r="Y152" s="133"/>
      <c r="Z152" s="133"/>
      <c r="AA152" s="133"/>
      <c r="AB152" s="132" t="s">
        <v>460</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2">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2">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2">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2">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2">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2">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2">
      <c r="A159" s="192"/>
      <c r="B159" s="189"/>
      <c r="C159" s="183"/>
      <c r="D159" s="189"/>
      <c r="E159" s="183"/>
      <c r="F159" s="184"/>
      <c r="G159" s="160" t="s">
        <v>371</v>
      </c>
      <c r="H159" s="133"/>
      <c r="I159" s="133"/>
      <c r="J159" s="133"/>
      <c r="K159" s="133"/>
      <c r="L159" s="133"/>
      <c r="M159" s="133"/>
      <c r="N159" s="133"/>
      <c r="O159" s="133"/>
      <c r="P159" s="134"/>
      <c r="Q159" s="162" t="s">
        <v>459</v>
      </c>
      <c r="R159" s="133"/>
      <c r="S159" s="133"/>
      <c r="T159" s="133"/>
      <c r="U159" s="133"/>
      <c r="V159" s="133"/>
      <c r="W159" s="133"/>
      <c r="X159" s="133"/>
      <c r="Y159" s="133"/>
      <c r="Z159" s="133"/>
      <c r="AA159" s="133"/>
      <c r="AB159" s="132" t="s">
        <v>460</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2">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2">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2">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2">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2">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2">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2">
      <c r="A166" s="192"/>
      <c r="B166" s="189"/>
      <c r="C166" s="183"/>
      <c r="D166" s="189"/>
      <c r="E166" s="183"/>
      <c r="F166" s="184"/>
      <c r="G166" s="160" t="s">
        <v>371</v>
      </c>
      <c r="H166" s="133"/>
      <c r="I166" s="133"/>
      <c r="J166" s="133"/>
      <c r="K166" s="133"/>
      <c r="L166" s="133"/>
      <c r="M166" s="133"/>
      <c r="N166" s="133"/>
      <c r="O166" s="133"/>
      <c r="P166" s="134"/>
      <c r="Q166" s="162" t="s">
        <v>459</v>
      </c>
      <c r="R166" s="133"/>
      <c r="S166" s="133"/>
      <c r="T166" s="133"/>
      <c r="U166" s="133"/>
      <c r="V166" s="133"/>
      <c r="W166" s="133"/>
      <c r="X166" s="133"/>
      <c r="Y166" s="133"/>
      <c r="Z166" s="133"/>
      <c r="AA166" s="133"/>
      <c r="AB166" s="132" t="s">
        <v>460</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2">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2">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2">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2">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2">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2">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2">
      <c r="A173" s="192"/>
      <c r="B173" s="189"/>
      <c r="C173" s="183"/>
      <c r="D173" s="189"/>
      <c r="E173" s="183"/>
      <c r="F173" s="184"/>
      <c r="G173" s="160" t="s">
        <v>371</v>
      </c>
      <c r="H173" s="133"/>
      <c r="I173" s="133"/>
      <c r="J173" s="133"/>
      <c r="K173" s="133"/>
      <c r="L173" s="133"/>
      <c r="M173" s="133"/>
      <c r="N173" s="133"/>
      <c r="O173" s="133"/>
      <c r="P173" s="134"/>
      <c r="Q173" s="162" t="s">
        <v>459</v>
      </c>
      <c r="R173" s="133"/>
      <c r="S173" s="133"/>
      <c r="T173" s="133"/>
      <c r="U173" s="133"/>
      <c r="V173" s="133"/>
      <c r="W173" s="133"/>
      <c r="X173" s="133"/>
      <c r="Y173" s="133"/>
      <c r="Z173" s="133"/>
      <c r="AA173" s="133"/>
      <c r="AB173" s="132" t="s">
        <v>460</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2">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2">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2">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2">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2">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2">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2">
      <c r="A180" s="192"/>
      <c r="B180" s="189"/>
      <c r="C180" s="183"/>
      <c r="D180" s="189"/>
      <c r="E180" s="183"/>
      <c r="F180" s="184"/>
      <c r="G180" s="160" t="s">
        <v>371</v>
      </c>
      <c r="H180" s="133"/>
      <c r="I180" s="133"/>
      <c r="J180" s="133"/>
      <c r="K180" s="133"/>
      <c r="L180" s="133"/>
      <c r="M180" s="133"/>
      <c r="N180" s="133"/>
      <c r="O180" s="133"/>
      <c r="P180" s="134"/>
      <c r="Q180" s="162" t="s">
        <v>459</v>
      </c>
      <c r="R180" s="133"/>
      <c r="S180" s="133"/>
      <c r="T180" s="133"/>
      <c r="U180" s="133"/>
      <c r="V180" s="133"/>
      <c r="W180" s="133"/>
      <c r="X180" s="133"/>
      <c r="Y180" s="133"/>
      <c r="Z180" s="133"/>
      <c r="AA180" s="133"/>
      <c r="AB180" s="132" t="s">
        <v>460</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2">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2">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2">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2">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2">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2">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2">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2">
      <c r="A188" s="192"/>
      <c r="B188" s="189"/>
      <c r="C188" s="183"/>
      <c r="D188" s="189"/>
      <c r="E188" s="128" t="s">
        <v>590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x14ac:dyDescent="0.2">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2">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2">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2">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535</v>
      </c>
      <c r="AF192" s="158"/>
      <c r="AG192" s="158"/>
      <c r="AH192" s="158"/>
      <c r="AI192" s="158" t="s">
        <v>532</v>
      </c>
      <c r="AJ192" s="158"/>
      <c r="AK192" s="158"/>
      <c r="AL192" s="158"/>
      <c r="AM192" s="158" t="s">
        <v>527</v>
      </c>
      <c r="AN192" s="158"/>
      <c r="AO192" s="158"/>
      <c r="AP192" s="154"/>
      <c r="AQ192" s="154" t="s">
        <v>354</v>
      </c>
      <c r="AR192" s="155"/>
      <c r="AS192" s="155"/>
      <c r="AT192" s="156"/>
      <c r="AU192" s="199" t="s">
        <v>370</v>
      </c>
      <c r="AV192" s="199"/>
      <c r="AW192" s="199"/>
      <c r="AX192" s="200"/>
    </row>
    <row r="193" spans="1:50" ht="18.75" hidden="1" customHeight="1" x14ac:dyDescent="0.2">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x14ac:dyDescent="0.2">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2">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2">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536</v>
      </c>
      <c r="AF196" s="158"/>
      <c r="AG196" s="158"/>
      <c r="AH196" s="158"/>
      <c r="AI196" s="158" t="s">
        <v>532</v>
      </c>
      <c r="AJ196" s="158"/>
      <c r="AK196" s="158"/>
      <c r="AL196" s="158"/>
      <c r="AM196" s="158" t="s">
        <v>527</v>
      </c>
      <c r="AN196" s="158"/>
      <c r="AO196" s="158"/>
      <c r="AP196" s="154"/>
      <c r="AQ196" s="154" t="s">
        <v>354</v>
      </c>
      <c r="AR196" s="155"/>
      <c r="AS196" s="155"/>
      <c r="AT196" s="156"/>
      <c r="AU196" s="199" t="s">
        <v>370</v>
      </c>
      <c r="AV196" s="199"/>
      <c r="AW196" s="199"/>
      <c r="AX196" s="200"/>
    </row>
    <row r="197" spans="1:50" ht="18.75" hidden="1" customHeight="1" x14ac:dyDescent="0.2">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x14ac:dyDescent="0.2">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2">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2">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535</v>
      </c>
      <c r="AF200" s="158"/>
      <c r="AG200" s="158"/>
      <c r="AH200" s="158"/>
      <c r="AI200" s="158" t="s">
        <v>532</v>
      </c>
      <c r="AJ200" s="158"/>
      <c r="AK200" s="158"/>
      <c r="AL200" s="158"/>
      <c r="AM200" s="158" t="s">
        <v>527</v>
      </c>
      <c r="AN200" s="158"/>
      <c r="AO200" s="158"/>
      <c r="AP200" s="154"/>
      <c r="AQ200" s="154" t="s">
        <v>354</v>
      </c>
      <c r="AR200" s="155"/>
      <c r="AS200" s="155"/>
      <c r="AT200" s="156"/>
      <c r="AU200" s="199" t="s">
        <v>370</v>
      </c>
      <c r="AV200" s="199"/>
      <c r="AW200" s="199"/>
      <c r="AX200" s="200"/>
    </row>
    <row r="201" spans="1:50" ht="18.75" hidden="1" customHeight="1" x14ac:dyDescent="0.2">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x14ac:dyDescent="0.2">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2">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2">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535</v>
      </c>
      <c r="AF204" s="158"/>
      <c r="AG204" s="158"/>
      <c r="AH204" s="158"/>
      <c r="AI204" s="158" t="s">
        <v>532</v>
      </c>
      <c r="AJ204" s="158"/>
      <c r="AK204" s="158"/>
      <c r="AL204" s="158"/>
      <c r="AM204" s="158" t="s">
        <v>527</v>
      </c>
      <c r="AN204" s="158"/>
      <c r="AO204" s="158"/>
      <c r="AP204" s="154"/>
      <c r="AQ204" s="154" t="s">
        <v>354</v>
      </c>
      <c r="AR204" s="155"/>
      <c r="AS204" s="155"/>
      <c r="AT204" s="156"/>
      <c r="AU204" s="199" t="s">
        <v>370</v>
      </c>
      <c r="AV204" s="199"/>
      <c r="AW204" s="199"/>
      <c r="AX204" s="200"/>
    </row>
    <row r="205" spans="1:50" ht="18.75" hidden="1" customHeight="1" x14ac:dyDescent="0.2">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x14ac:dyDescent="0.2">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2">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2">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535</v>
      </c>
      <c r="AF208" s="158"/>
      <c r="AG208" s="158"/>
      <c r="AH208" s="158"/>
      <c r="AI208" s="158" t="s">
        <v>532</v>
      </c>
      <c r="AJ208" s="158"/>
      <c r="AK208" s="158"/>
      <c r="AL208" s="158"/>
      <c r="AM208" s="158" t="s">
        <v>527</v>
      </c>
      <c r="AN208" s="158"/>
      <c r="AO208" s="158"/>
      <c r="AP208" s="154"/>
      <c r="AQ208" s="154" t="s">
        <v>354</v>
      </c>
      <c r="AR208" s="155"/>
      <c r="AS208" s="155"/>
      <c r="AT208" s="156"/>
      <c r="AU208" s="199" t="s">
        <v>370</v>
      </c>
      <c r="AV208" s="199"/>
      <c r="AW208" s="199"/>
      <c r="AX208" s="200"/>
    </row>
    <row r="209" spans="1:50" ht="18.75" hidden="1" customHeight="1" x14ac:dyDescent="0.2">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x14ac:dyDescent="0.2">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2">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2">
      <c r="A212" s="192"/>
      <c r="B212" s="189"/>
      <c r="C212" s="183"/>
      <c r="D212" s="189"/>
      <c r="E212" s="183"/>
      <c r="F212" s="184"/>
      <c r="G212" s="160" t="s">
        <v>371</v>
      </c>
      <c r="H212" s="133"/>
      <c r="I212" s="133"/>
      <c r="J212" s="133"/>
      <c r="K212" s="133"/>
      <c r="L212" s="133"/>
      <c r="M212" s="133"/>
      <c r="N212" s="133"/>
      <c r="O212" s="133"/>
      <c r="P212" s="134"/>
      <c r="Q212" s="162" t="s">
        <v>459</v>
      </c>
      <c r="R212" s="133"/>
      <c r="S212" s="133"/>
      <c r="T212" s="133"/>
      <c r="U212" s="133"/>
      <c r="V212" s="133"/>
      <c r="W212" s="133"/>
      <c r="X212" s="133"/>
      <c r="Y212" s="133"/>
      <c r="Z212" s="133"/>
      <c r="AA212" s="133"/>
      <c r="AB212" s="132" t="s">
        <v>460</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2">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2">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2">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2">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2">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2">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2">
      <c r="A219" s="192"/>
      <c r="B219" s="189"/>
      <c r="C219" s="183"/>
      <c r="D219" s="189"/>
      <c r="E219" s="183"/>
      <c r="F219" s="184"/>
      <c r="G219" s="160" t="s">
        <v>371</v>
      </c>
      <c r="H219" s="133"/>
      <c r="I219" s="133"/>
      <c r="J219" s="133"/>
      <c r="K219" s="133"/>
      <c r="L219" s="133"/>
      <c r="M219" s="133"/>
      <c r="N219" s="133"/>
      <c r="O219" s="133"/>
      <c r="P219" s="134"/>
      <c r="Q219" s="162" t="s">
        <v>459</v>
      </c>
      <c r="R219" s="133"/>
      <c r="S219" s="133"/>
      <c r="T219" s="133"/>
      <c r="U219" s="133"/>
      <c r="V219" s="133"/>
      <c r="W219" s="133"/>
      <c r="X219" s="133"/>
      <c r="Y219" s="133"/>
      <c r="Z219" s="133"/>
      <c r="AA219" s="133"/>
      <c r="AB219" s="132" t="s">
        <v>460</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2">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2">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2">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2">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2">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2">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2">
      <c r="A226" s="192"/>
      <c r="B226" s="189"/>
      <c r="C226" s="183"/>
      <c r="D226" s="189"/>
      <c r="E226" s="183"/>
      <c r="F226" s="184"/>
      <c r="G226" s="160" t="s">
        <v>371</v>
      </c>
      <c r="H226" s="133"/>
      <c r="I226" s="133"/>
      <c r="J226" s="133"/>
      <c r="K226" s="133"/>
      <c r="L226" s="133"/>
      <c r="M226" s="133"/>
      <c r="N226" s="133"/>
      <c r="O226" s="133"/>
      <c r="P226" s="134"/>
      <c r="Q226" s="162" t="s">
        <v>459</v>
      </c>
      <c r="R226" s="133"/>
      <c r="S226" s="133"/>
      <c r="T226" s="133"/>
      <c r="U226" s="133"/>
      <c r="V226" s="133"/>
      <c r="W226" s="133"/>
      <c r="X226" s="133"/>
      <c r="Y226" s="133"/>
      <c r="Z226" s="133"/>
      <c r="AA226" s="133"/>
      <c r="AB226" s="132" t="s">
        <v>460</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2">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2">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2">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2">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2">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2">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2">
      <c r="A233" s="192"/>
      <c r="B233" s="189"/>
      <c r="C233" s="183"/>
      <c r="D233" s="189"/>
      <c r="E233" s="183"/>
      <c r="F233" s="184"/>
      <c r="G233" s="160" t="s">
        <v>371</v>
      </c>
      <c r="H233" s="133"/>
      <c r="I233" s="133"/>
      <c r="J233" s="133"/>
      <c r="K233" s="133"/>
      <c r="L233" s="133"/>
      <c r="M233" s="133"/>
      <c r="N233" s="133"/>
      <c r="O233" s="133"/>
      <c r="P233" s="134"/>
      <c r="Q233" s="162" t="s">
        <v>459</v>
      </c>
      <c r="R233" s="133"/>
      <c r="S233" s="133"/>
      <c r="T233" s="133"/>
      <c r="U233" s="133"/>
      <c r="V233" s="133"/>
      <c r="W233" s="133"/>
      <c r="X233" s="133"/>
      <c r="Y233" s="133"/>
      <c r="Z233" s="133"/>
      <c r="AA233" s="133"/>
      <c r="AB233" s="132" t="s">
        <v>460</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2">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2">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2">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2">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2">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2">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2">
      <c r="A240" s="192"/>
      <c r="B240" s="189"/>
      <c r="C240" s="183"/>
      <c r="D240" s="189"/>
      <c r="E240" s="183"/>
      <c r="F240" s="184"/>
      <c r="G240" s="160" t="s">
        <v>371</v>
      </c>
      <c r="H240" s="133"/>
      <c r="I240" s="133"/>
      <c r="J240" s="133"/>
      <c r="K240" s="133"/>
      <c r="L240" s="133"/>
      <c r="M240" s="133"/>
      <c r="N240" s="133"/>
      <c r="O240" s="133"/>
      <c r="P240" s="134"/>
      <c r="Q240" s="162" t="s">
        <v>459</v>
      </c>
      <c r="R240" s="133"/>
      <c r="S240" s="133"/>
      <c r="T240" s="133"/>
      <c r="U240" s="133"/>
      <c r="V240" s="133"/>
      <c r="W240" s="133"/>
      <c r="X240" s="133"/>
      <c r="Y240" s="133"/>
      <c r="Z240" s="133"/>
      <c r="AA240" s="133"/>
      <c r="AB240" s="132" t="s">
        <v>460</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2">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2">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2">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2">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2">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2">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2">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2">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5">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2">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2">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2">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535</v>
      </c>
      <c r="AF252" s="158"/>
      <c r="AG252" s="158"/>
      <c r="AH252" s="158"/>
      <c r="AI252" s="158" t="s">
        <v>532</v>
      </c>
      <c r="AJ252" s="158"/>
      <c r="AK252" s="158"/>
      <c r="AL252" s="158"/>
      <c r="AM252" s="158" t="s">
        <v>527</v>
      </c>
      <c r="AN252" s="158"/>
      <c r="AO252" s="158"/>
      <c r="AP252" s="154"/>
      <c r="AQ252" s="154" t="s">
        <v>354</v>
      </c>
      <c r="AR252" s="155"/>
      <c r="AS252" s="155"/>
      <c r="AT252" s="156"/>
      <c r="AU252" s="199" t="s">
        <v>370</v>
      </c>
      <c r="AV252" s="199"/>
      <c r="AW252" s="199"/>
      <c r="AX252" s="200"/>
    </row>
    <row r="253" spans="1:50" ht="18.75" hidden="1" customHeight="1" x14ac:dyDescent="0.2">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x14ac:dyDescent="0.2">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2">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2">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535</v>
      </c>
      <c r="AF256" s="158"/>
      <c r="AG256" s="158"/>
      <c r="AH256" s="158"/>
      <c r="AI256" s="158" t="s">
        <v>532</v>
      </c>
      <c r="AJ256" s="158"/>
      <c r="AK256" s="158"/>
      <c r="AL256" s="158"/>
      <c r="AM256" s="158" t="s">
        <v>528</v>
      </c>
      <c r="AN256" s="158"/>
      <c r="AO256" s="158"/>
      <c r="AP256" s="154"/>
      <c r="AQ256" s="154" t="s">
        <v>354</v>
      </c>
      <c r="AR256" s="155"/>
      <c r="AS256" s="155"/>
      <c r="AT256" s="156"/>
      <c r="AU256" s="199" t="s">
        <v>370</v>
      </c>
      <c r="AV256" s="199"/>
      <c r="AW256" s="199"/>
      <c r="AX256" s="200"/>
    </row>
    <row r="257" spans="1:50" ht="18.75" hidden="1" customHeight="1" x14ac:dyDescent="0.2">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x14ac:dyDescent="0.2">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2">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2">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535</v>
      </c>
      <c r="AF260" s="158"/>
      <c r="AG260" s="158"/>
      <c r="AH260" s="158"/>
      <c r="AI260" s="158" t="s">
        <v>532</v>
      </c>
      <c r="AJ260" s="158"/>
      <c r="AK260" s="158"/>
      <c r="AL260" s="158"/>
      <c r="AM260" s="158" t="s">
        <v>528</v>
      </c>
      <c r="AN260" s="158"/>
      <c r="AO260" s="158"/>
      <c r="AP260" s="154"/>
      <c r="AQ260" s="154" t="s">
        <v>354</v>
      </c>
      <c r="AR260" s="155"/>
      <c r="AS260" s="155"/>
      <c r="AT260" s="156"/>
      <c r="AU260" s="199" t="s">
        <v>370</v>
      </c>
      <c r="AV260" s="199"/>
      <c r="AW260" s="199"/>
      <c r="AX260" s="200"/>
    </row>
    <row r="261" spans="1:50" ht="18.75" hidden="1" customHeight="1" x14ac:dyDescent="0.2">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x14ac:dyDescent="0.2">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2">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2">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535</v>
      </c>
      <c r="AF264" s="220"/>
      <c r="AG264" s="220"/>
      <c r="AH264" s="220"/>
      <c r="AI264" s="220" t="s">
        <v>532</v>
      </c>
      <c r="AJ264" s="220"/>
      <c r="AK264" s="220"/>
      <c r="AL264" s="220"/>
      <c r="AM264" s="220" t="s">
        <v>527</v>
      </c>
      <c r="AN264" s="220"/>
      <c r="AO264" s="220"/>
      <c r="AP264" s="162"/>
      <c r="AQ264" s="162" t="s">
        <v>354</v>
      </c>
      <c r="AR264" s="133"/>
      <c r="AS264" s="133"/>
      <c r="AT264" s="134"/>
      <c r="AU264" s="139" t="s">
        <v>370</v>
      </c>
      <c r="AV264" s="139"/>
      <c r="AW264" s="139"/>
      <c r="AX264" s="140"/>
    </row>
    <row r="265" spans="1:50" ht="18.75" hidden="1" customHeight="1" x14ac:dyDescent="0.2">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x14ac:dyDescent="0.2">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2">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2">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536</v>
      </c>
      <c r="AF268" s="158"/>
      <c r="AG268" s="158"/>
      <c r="AH268" s="158"/>
      <c r="AI268" s="158" t="s">
        <v>532</v>
      </c>
      <c r="AJ268" s="158"/>
      <c r="AK268" s="158"/>
      <c r="AL268" s="158"/>
      <c r="AM268" s="158" t="s">
        <v>527</v>
      </c>
      <c r="AN268" s="158"/>
      <c r="AO268" s="158"/>
      <c r="AP268" s="154"/>
      <c r="AQ268" s="154" t="s">
        <v>354</v>
      </c>
      <c r="AR268" s="155"/>
      <c r="AS268" s="155"/>
      <c r="AT268" s="156"/>
      <c r="AU268" s="199" t="s">
        <v>370</v>
      </c>
      <c r="AV268" s="199"/>
      <c r="AW268" s="199"/>
      <c r="AX268" s="200"/>
    </row>
    <row r="269" spans="1:50" ht="18.75" hidden="1" customHeight="1" x14ac:dyDescent="0.2">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x14ac:dyDescent="0.2">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2">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2">
      <c r="A272" s="192"/>
      <c r="B272" s="189"/>
      <c r="C272" s="183"/>
      <c r="D272" s="189"/>
      <c r="E272" s="183"/>
      <c r="F272" s="184"/>
      <c r="G272" s="160" t="s">
        <v>371</v>
      </c>
      <c r="H272" s="133"/>
      <c r="I272" s="133"/>
      <c r="J272" s="133"/>
      <c r="K272" s="133"/>
      <c r="L272" s="133"/>
      <c r="M272" s="133"/>
      <c r="N272" s="133"/>
      <c r="O272" s="133"/>
      <c r="P272" s="134"/>
      <c r="Q272" s="162" t="s">
        <v>459</v>
      </c>
      <c r="R272" s="133"/>
      <c r="S272" s="133"/>
      <c r="T272" s="133"/>
      <c r="U272" s="133"/>
      <c r="V272" s="133"/>
      <c r="W272" s="133"/>
      <c r="X272" s="133"/>
      <c r="Y272" s="133"/>
      <c r="Z272" s="133"/>
      <c r="AA272" s="133"/>
      <c r="AB272" s="132" t="s">
        <v>460</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2">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2">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2">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2">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2">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2">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2">
      <c r="A279" s="192"/>
      <c r="B279" s="189"/>
      <c r="C279" s="183"/>
      <c r="D279" s="189"/>
      <c r="E279" s="183"/>
      <c r="F279" s="184"/>
      <c r="G279" s="160" t="s">
        <v>371</v>
      </c>
      <c r="H279" s="133"/>
      <c r="I279" s="133"/>
      <c r="J279" s="133"/>
      <c r="K279" s="133"/>
      <c r="L279" s="133"/>
      <c r="M279" s="133"/>
      <c r="N279" s="133"/>
      <c r="O279" s="133"/>
      <c r="P279" s="134"/>
      <c r="Q279" s="162" t="s">
        <v>459</v>
      </c>
      <c r="R279" s="133"/>
      <c r="S279" s="133"/>
      <c r="T279" s="133"/>
      <c r="U279" s="133"/>
      <c r="V279" s="133"/>
      <c r="W279" s="133"/>
      <c r="X279" s="133"/>
      <c r="Y279" s="133"/>
      <c r="Z279" s="133"/>
      <c r="AA279" s="133"/>
      <c r="AB279" s="132" t="s">
        <v>460</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2">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2">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2">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2">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2">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2">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2">
      <c r="A286" s="192"/>
      <c r="B286" s="189"/>
      <c r="C286" s="183"/>
      <c r="D286" s="189"/>
      <c r="E286" s="183"/>
      <c r="F286" s="184"/>
      <c r="G286" s="160" t="s">
        <v>371</v>
      </c>
      <c r="H286" s="133"/>
      <c r="I286" s="133"/>
      <c r="J286" s="133"/>
      <c r="K286" s="133"/>
      <c r="L286" s="133"/>
      <c r="M286" s="133"/>
      <c r="N286" s="133"/>
      <c r="O286" s="133"/>
      <c r="P286" s="134"/>
      <c r="Q286" s="162" t="s">
        <v>459</v>
      </c>
      <c r="R286" s="133"/>
      <c r="S286" s="133"/>
      <c r="T286" s="133"/>
      <c r="U286" s="133"/>
      <c r="V286" s="133"/>
      <c r="W286" s="133"/>
      <c r="X286" s="133"/>
      <c r="Y286" s="133"/>
      <c r="Z286" s="133"/>
      <c r="AA286" s="133"/>
      <c r="AB286" s="132" t="s">
        <v>460</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2">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2">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2">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2">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2">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2">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2">
      <c r="A293" s="192"/>
      <c r="B293" s="189"/>
      <c r="C293" s="183"/>
      <c r="D293" s="189"/>
      <c r="E293" s="183"/>
      <c r="F293" s="184"/>
      <c r="G293" s="160" t="s">
        <v>371</v>
      </c>
      <c r="H293" s="133"/>
      <c r="I293" s="133"/>
      <c r="J293" s="133"/>
      <c r="K293" s="133"/>
      <c r="L293" s="133"/>
      <c r="M293" s="133"/>
      <c r="N293" s="133"/>
      <c r="O293" s="133"/>
      <c r="P293" s="134"/>
      <c r="Q293" s="162" t="s">
        <v>459</v>
      </c>
      <c r="R293" s="133"/>
      <c r="S293" s="133"/>
      <c r="T293" s="133"/>
      <c r="U293" s="133"/>
      <c r="V293" s="133"/>
      <c r="W293" s="133"/>
      <c r="X293" s="133"/>
      <c r="Y293" s="133"/>
      <c r="Z293" s="133"/>
      <c r="AA293" s="133"/>
      <c r="AB293" s="132" t="s">
        <v>460</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2">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2">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2">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2">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2">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2">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2">
      <c r="A300" s="192"/>
      <c r="B300" s="189"/>
      <c r="C300" s="183"/>
      <c r="D300" s="189"/>
      <c r="E300" s="183"/>
      <c r="F300" s="184"/>
      <c r="G300" s="160" t="s">
        <v>371</v>
      </c>
      <c r="H300" s="133"/>
      <c r="I300" s="133"/>
      <c r="J300" s="133"/>
      <c r="K300" s="133"/>
      <c r="L300" s="133"/>
      <c r="M300" s="133"/>
      <c r="N300" s="133"/>
      <c r="O300" s="133"/>
      <c r="P300" s="134"/>
      <c r="Q300" s="162" t="s">
        <v>459</v>
      </c>
      <c r="R300" s="133"/>
      <c r="S300" s="133"/>
      <c r="T300" s="133"/>
      <c r="U300" s="133"/>
      <c r="V300" s="133"/>
      <c r="W300" s="133"/>
      <c r="X300" s="133"/>
      <c r="Y300" s="133"/>
      <c r="Z300" s="133"/>
      <c r="AA300" s="133"/>
      <c r="AB300" s="132" t="s">
        <v>460</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2">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2">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2">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2">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2">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2">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2">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2">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5">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2">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2">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2">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535</v>
      </c>
      <c r="AF312" s="158"/>
      <c r="AG312" s="158"/>
      <c r="AH312" s="158"/>
      <c r="AI312" s="158" t="s">
        <v>532</v>
      </c>
      <c r="AJ312" s="158"/>
      <c r="AK312" s="158"/>
      <c r="AL312" s="158"/>
      <c r="AM312" s="158" t="s">
        <v>527</v>
      </c>
      <c r="AN312" s="158"/>
      <c r="AO312" s="158"/>
      <c r="AP312" s="154"/>
      <c r="AQ312" s="154" t="s">
        <v>354</v>
      </c>
      <c r="AR312" s="155"/>
      <c r="AS312" s="155"/>
      <c r="AT312" s="156"/>
      <c r="AU312" s="199" t="s">
        <v>370</v>
      </c>
      <c r="AV312" s="199"/>
      <c r="AW312" s="199"/>
      <c r="AX312" s="200"/>
    </row>
    <row r="313" spans="1:50" ht="18.75" hidden="1" customHeight="1" x14ac:dyDescent="0.2">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x14ac:dyDescent="0.2">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2">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2">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535</v>
      </c>
      <c r="AF316" s="158"/>
      <c r="AG316" s="158"/>
      <c r="AH316" s="158"/>
      <c r="AI316" s="158" t="s">
        <v>532</v>
      </c>
      <c r="AJ316" s="158"/>
      <c r="AK316" s="158"/>
      <c r="AL316" s="158"/>
      <c r="AM316" s="158" t="s">
        <v>527</v>
      </c>
      <c r="AN316" s="158"/>
      <c r="AO316" s="158"/>
      <c r="AP316" s="154"/>
      <c r="AQ316" s="154" t="s">
        <v>354</v>
      </c>
      <c r="AR316" s="155"/>
      <c r="AS316" s="155"/>
      <c r="AT316" s="156"/>
      <c r="AU316" s="199" t="s">
        <v>370</v>
      </c>
      <c r="AV316" s="199"/>
      <c r="AW316" s="199"/>
      <c r="AX316" s="200"/>
    </row>
    <row r="317" spans="1:50" ht="18.75" hidden="1" customHeight="1" x14ac:dyDescent="0.2">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x14ac:dyDescent="0.2">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2">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2">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535</v>
      </c>
      <c r="AF320" s="158"/>
      <c r="AG320" s="158"/>
      <c r="AH320" s="158"/>
      <c r="AI320" s="158" t="s">
        <v>532</v>
      </c>
      <c r="AJ320" s="158"/>
      <c r="AK320" s="158"/>
      <c r="AL320" s="158"/>
      <c r="AM320" s="158" t="s">
        <v>528</v>
      </c>
      <c r="AN320" s="158"/>
      <c r="AO320" s="158"/>
      <c r="AP320" s="154"/>
      <c r="AQ320" s="154" t="s">
        <v>354</v>
      </c>
      <c r="AR320" s="155"/>
      <c r="AS320" s="155"/>
      <c r="AT320" s="156"/>
      <c r="AU320" s="199" t="s">
        <v>370</v>
      </c>
      <c r="AV320" s="199"/>
      <c r="AW320" s="199"/>
      <c r="AX320" s="200"/>
    </row>
    <row r="321" spans="1:50" ht="18.75" hidden="1" customHeight="1" x14ac:dyDescent="0.2">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x14ac:dyDescent="0.2">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2">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2">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535</v>
      </c>
      <c r="AF324" s="158"/>
      <c r="AG324" s="158"/>
      <c r="AH324" s="158"/>
      <c r="AI324" s="158" t="s">
        <v>532</v>
      </c>
      <c r="AJ324" s="158"/>
      <c r="AK324" s="158"/>
      <c r="AL324" s="158"/>
      <c r="AM324" s="158" t="s">
        <v>527</v>
      </c>
      <c r="AN324" s="158"/>
      <c r="AO324" s="158"/>
      <c r="AP324" s="154"/>
      <c r="AQ324" s="154" t="s">
        <v>354</v>
      </c>
      <c r="AR324" s="155"/>
      <c r="AS324" s="155"/>
      <c r="AT324" s="156"/>
      <c r="AU324" s="199" t="s">
        <v>370</v>
      </c>
      <c r="AV324" s="199"/>
      <c r="AW324" s="199"/>
      <c r="AX324" s="200"/>
    </row>
    <row r="325" spans="1:50" ht="18.75" hidden="1" customHeight="1" x14ac:dyDescent="0.2">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x14ac:dyDescent="0.2">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2">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2">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536</v>
      </c>
      <c r="AF328" s="158"/>
      <c r="AG328" s="158"/>
      <c r="AH328" s="158"/>
      <c r="AI328" s="158" t="s">
        <v>532</v>
      </c>
      <c r="AJ328" s="158"/>
      <c r="AK328" s="158"/>
      <c r="AL328" s="158"/>
      <c r="AM328" s="158" t="s">
        <v>528</v>
      </c>
      <c r="AN328" s="158"/>
      <c r="AO328" s="158"/>
      <c r="AP328" s="154"/>
      <c r="AQ328" s="154" t="s">
        <v>354</v>
      </c>
      <c r="AR328" s="155"/>
      <c r="AS328" s="155"/>
      <c r="AT328" s="156"/>
      <c r="AU328" s="199" t="s">
        <v>370</v>
      </c>
      <c r="AV328" s="199"/>
      <c r="AW328" s="199"/>
      <c r="AX328" s="200"/>
    </row>
    <row r="329" spans="1:50" ht="18.75" hidden="1" customHeight="1" x14ac:dyDescent="0.2">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x14ac:dyDescent="0.2">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2">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2">
      <c r="A332" s="192"/>
      <c r="B332" s="189"/>
      <c r="C332" s="183"/>
      <c r="D332" s="189"/>
      <c r="E332" s="183"/>
      <c r="F332" s="184"/>
      <c r="G332" s="160" t="s">
        <v>371</v>
      </c>
      <c r="H332" s="133"/>
      <c r="I332" s="133"/>
      <c r="J332" s="133"/>
      <c r="K332" s="133"/>
      <c r="L332" s="133"/>
      <c r="M332" s="133"/>
      <c r="N332" s="133"/>
      <c r="O332" s="133"/>
      <c r="P332" s="134"/>
      <c r="Q332" s="162" t="s">
        <v>459</v>
      </c>
      <c r="R332" s="133"/>
      <c r="S332" s="133"/>
      <c r="T332" s="133"/>
      <c r="U332" s="133"/>
      <c r="V332" s="133"/>
      <c r="W332" s="133"/>
      <c r="X332" s="133"/>
      <c r="Y332" s="133"/>
      <c r="Z332" s="133"/>
      <c r="AA332" s="133"/>
      <c r="AB332" s="132" t="s">
        <v>460</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2">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2">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2">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2">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2">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2">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2">
      <c r="A339" s="192"/>
      <c r="B339" s="189"/>
      <c r="C339" s="183"/>
      <c r="D339" s="189"/>
      <c r="E339" s="183"/>
      <c r="F339" s="184"/>
      <c r="G339" s="160" t="s">
        <v>371</v>
      </c>
      <c r="H339" s="133"/>
      <c r="I339" s="133"/>
      <c r="J339" s="133"/>
      <c r="K339" s="133"/>
      <c r="L339" s="133"/>
      <c r="M339" s="133"/>
      <c r="N339" s="133"/>
      <c r="O339" s="133"/>
      <c r="P339" s="134"/>
      <c r="Q339" s="162" t="s">
        <v>459</v>
      </c>
      <c r="R339" s="133"/>
      <c r="S339" s="133"/>
      <c r="T339" s="133"/>
      <c r="U339" s="133"/>
      <c r="V339" s="133"/>
      <c r="W339" s="133"/>
      <c r="X339" s="133"/>
      <c r="Y339" s="133"/>
      <c r="Z339" s="133"/>
      <c r="AA339" s="133"/>
      <c r="AB339" s="132" t="s">
        <v>460</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2">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2">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2">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2">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2">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2">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2">
      <c r="A346" s="192"/>
      <c r="B346" s="189"/>
      <c r="C346" s="183"/>
      <c r="D346" s="189"/>
      <c r="E346" s="183"/>
      <c r="F346" s="184"/>
      <c r="G346" s="160" t="s">
        <v>371</v>
      </c>
      <c r="H346" s="133"/>
      <c r="I346" s="133"/>
      <c r="J346" s="133"/>
      <c r="K346" s="133"/>
      <c r="L346" s="133"/>
      <c r="M346" s="133"/>
      <c r="N346" s="133"/>
      <c r="O346" s="133"/>
      <c r="P346" s="134"/>
      <c r="Q346" s="162" t="s">
        <v>459</v>
      </c>
      <c r="R346" s="133"/>
      <c r="S346" s="133"/>
      <c r="T346" s="133"/>
      <c r="U346" s="133"/>
      <c r="V346" s="133"/>
      <c r="W346" s="133"/>
      <c r="X346" s="133"/>
      <c r="Y346" s="133"/>
      <c r="Z346" s="133"/>
      <c r="AA346" s="133"/>
      <c r="AB346" s="132" t="s">
        <v>460</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2">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2">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2">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2">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2">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2">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2">
      <c r="A353" s="192"/>
      <c r="B353" s="189"/>
      <c r="C353" s="183"/>
      <c r="D353" s="189"/>
      <c r="E353" s="183"/>
      <c r="F353" s="184"/>
      <c r="G353" s="160" t="s">
        <v>371</v>
      </c>
      <c r="H353" s="133"/>
      <c r="I353" s="133"/>
      <c r="J353" s="133"/>
      <c r="K353" s="133"/>
      <c r="L353" s="133"/>
      <c r="M353" s="133"/>
      <c r="N353" s="133"/>
      <c r="O353" s="133"/>
      <c r="P353" s="134"/>
      <c r="Q353" s="162" t="s">
        <v>459</v>
      </c>
      <c r="R353" s="133"/>
      <c r="S353" s="133"/>
      <c r="T353" s="133"/>
      <c r="U353" s="133"/>
      <c r="V353" s="133"/>
      <c r="W353" s="133"/>
      <c r="X353" s="133"/>
      <c r="Y353" s="133"/>
      <c r="Z353" s="133"/>
      <c r="AA353" s="133"/>
      <c r="AB353" s="132" t="s">
        <v>460</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2">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2">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2">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2">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2">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2">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2">
      <c r="A360" s="192"/>
      <c r="B360" s="189"/>
      <c r="C360" s="183"/>
      <c r="D360" s="189"/>
      <c r="E360" s="183"/>
      <c r="F360" s="184"/>
      <c r="G360" s="160" t="s">
        <v>371</v>
      </c>
      <c r="H360" s="133"/>
      <c r="I360" s="133"/>
      <c r="J360" s="133"/>
      <c r="K360" s="133"/>
      <c r="L360" s="133"/>
      <c r="M360" s="133"/>
      <c r="N360" s="133"/>
      <c r="O360" s="133"/>
      <c r="P360" s="134"/>
      <c r="Q360" s="162" t="s">
        <v>459</v>
      </c>
      <c r="R360" s="133"/>
      <c r="S360" s="133"/>
      <c r="T360" s="133"/>
      <c r="U360" s="133"/>
      <c r="V360" s="133"/>
      <c r="W360" s="133"/>
      <c r="X360" s="133"/>
      <c r="Y360" s="133"/>
      <c r="Z360" s="133"/>
      <c r="AA360" s="133"/>
      <c r="AB360" s="132" t="s">
        <v>460</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2">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2">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2">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2">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2">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2">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2">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2">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5">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2">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2">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2">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535</v>
      </c>
      <c r="AF372" s="158"/>
      <c r="AG372" s="158"/>
      <c r="AH372" s="158"/>
      <c r="AI372" s="158" t="s">
        <v>532</v>
      </c>
      <c r="AJ372" s="158"/>
      <c r="AK372" s="158"/>
      <c r="AL372" s="158"/>
      <c r="AM372" s="158" t="s">
        <v>527</v>
      </c>
      <c r="AN372" s="158"/>
      <c r="AO372" s="158"/>
      <c r="AP372" s="154"/>
      <c r="AQ372" s="154" t="s">
        <v>354</v>
      </c>
      <c r="AR372" s="155"/>
      <c r="AS372" s="155"/>
      <c r="AT372" s="156"/>
      <c r="AU372" s="199" t="s">
        <v>370</v>
      </c>
      <c r="AV372" s="199"/>
      <c r="AW372" s="199"/>
      <c r="AX372" s="200"/>
    </row>
    <row r="373" spans="1:50" ht="18.75" hidden="1" customHeight="1" x14ac:dyDescent="0.2">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x14ac:dyDescent="0.2">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2">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2">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535</v>
      </c>
      <c r="AF376" s="158"/>
      <c r="AG376" s="158"/>
      <c r="AH376" s="158"/>
      <c r="AI376" s="158" t="s">
        <v>532</v>
      </c>
      <c r="AJ376" s="158"/>
      <c r="AK376" s="158"/>
      <c r="AL376" s="158"/>
      <c r="AM376" s="158" t="s">
        <v>527</v>
      </c>
      <c r="AN376" s="158"/>
      <c r="AO376" s="158"/>
      <c r="AP376" s="154"/>
      <c r="AQ376" s="154" t="s">
        <v>354</v>
      </c>
      <c r="AR376" s="155"/>
      <c r="AS376" s="155"/>
      <c r="AT376" s="156"/>
      <c r="AU376" s="199" t="s">
        <v>370</v>
      </c>
      <c r="AV376" s="199"/>
      <c r="AW376" s="199"/>
      <c r="AX376" s="200"/>
    </row>
    <row r="377" spans="1:50" ht="18.75" hidden="1" customHeight="1" x14ac:dyDescent="0.2">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x14ac:dyDescent="0.2">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2">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2">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535</v>
      </c>
      <c r="AF380" s="158"/>
      <c r="AG380" s="158"/>
      <c r="AH380" s="158"/>
      <c r="AI380" s="158" t="s">
        <v>532</v>
      </c>
      <c r="AJ380" s="158"/>
      <c r="AK380" s="158"/>
      <c r="AL380" s="158"/>
      <c r="AM380" s="158" t="s">
        <v>527</v>
      </c>
      <c r="AN380" s="158"/>
      <c r="AO380" s="158"/>
      <c r="AP380" s="154"/>
      <c r="AQ380" s="154" t="s">
        <v>354</v>
      </c>
      <c r="AR380" s="155"/>
      <c r="AS380" s="155"/>
      <c r="AT380" s="156"/>
      <c r="AU380" s="199" t="s">
        <v>370</v>
      </c>
      <c r="AV380" s="199"/>
      <c r="AW380" s="199"/>
      <c r="AX380" s="200"/>
    </row>
    <row r="381" spans="1:50" ht="18.75" hidden="1" customHeight="1" x14ac:dyDescent="0.2">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x14ac:dyDescent="0.2">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2">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2">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535</v>
      </c>
      <c r="AF384" s="158"/>
      <c r="AG384" s="158"/>
      <c r="AH384" s="158"/>
      <c r="AI384" s="158" t="s">
        <v>532</v>
      </c>
      <c r="AJ384" s="158"/>
      <c r="AK384" s="158"/>
      <c r="AL384" s="158"/>
      <c r="AM384" s="158" t="s">
        <v>527</v>
      </c>
      <c r="AN384" s="158"/>
      <c r="AO384" s="158"/>
      <c r="AP384" s="154"/>
      <c r="AQ384" s="154" t="s">
        <v>354</v>
      </c>
      <c r="AR384" s="155"/>
      <c r="AS384" s="155"/>
      <c r="AT384" s="156"/>
      <c r="AU384" s="199" t="s">
        <v>370</v>
      </c>
      <c r="AV384" s="199"/>
      <c r="AW384" s="199"/>
      <c r="AX384" s="200"/>
    </row>
    <row r="385" spans="1:50" ht="18.75" hidden="1" customHeight="1" x14ac:dyDescent="0.2">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x14ac:dyDescent="0.2">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2">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2">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535</v>
      </c>
      <c r="AF388" s="158"/>
      <c r="AG388" s="158"/>
      <c r="AH388" s="158"/>
      <c r="AI388" s="158" t="s">
        <v>532</v>
      </c>
      <c r="AJ388" s="158"/>
      <c r="AK388" s="158"/>
      <c r="AL388" s="158"/>
      <c r="AM388" s="158" t="s">
        <v>527</v>
      </c>
      <c r="AN388" s="158"/>
      <c r="AO388" s="158"/>
      <c r="AP388" s="154"/>
      <c r="AQ388" s="154" t="s">
        <v>354</v>
      </c>
      <c r="AR388" s="155"/>
      <c r="AS388" s="155"/>
      <c r="AT388" s="156"/>
      <c r="AU388" s="199" t="s">
        <v>370</v>
      </c>
      <c r="AV388" s="199"/>
      <c r="AW388" s="199"/>
      <c r="AX388" s="200"/>
    </row>
    <row r="389" spans="1:50" ht="18.75" hidden="1" customHeight="1" x14ac:dyDescent="0.2">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x14ac:dyDescent="0.2">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2">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2">
      <c r="A392" s="192"/>
      <c r="B392" s="189"/>
      <c r="C392" s="183"/>
      <c r="D392" s="189"/>
      <c r="E392" s="183"/>
      <c r="F392" s="184"/>
      <c r="G392" s="160" t="s">
        <v>371</v>
      </c>
      <c r="H392" s="133"/>
      <c r="I392" s="133"/>
      <c r="J392" s="133"/>
      <c r="K392" s="133"/>
      <c r="L392" s="133"/>
      <c r="M392" s="133"/>
      <c r="N392" s="133"/>
      <c r="O392" s="133"/>
      <c r="P392" s="134"/>
      <c r="Q392" s="162" t="s">
        <v>459</v>
      </c>
      <c r="R392" s="133"/>
      <c r="S392" s="133"/>
      <c r="T392" s="133"/>
      <c r="U392" s="133"/>
      <c r="V392" s="133"/>
      <c r="W392" s="133"/>
      <c r="X392" s="133"/>
      <c r="Y392" s="133"/>
      <c r="Z392" s="133"/>
      <c r="AA392" s="133"/>
      <c r="AB392" s="132" t="s">
        <v>460</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2">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2">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2">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2">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2">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2">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2">
      <c r="A399" s="192"/>
      <c r="B399" s="189"/>
      <c r="C399" s="183"/>
      <c r="D399" s="189"/>
      <c r="E399" s="183"/>
      <c r="F399" s="184"/>
      <c r="G399" s="160" t="s">
        <v>371</v>
      </c>
      <c r="H399" s="133"/>
      <c r="I399" s="133"/>
      <c r="J399" s="133"/>
      <c r="K399" s="133"/>
      <c r="L399" s="133"/>
      <c r="M399" s="133"/>
      <c r="N399" s="133"/>
      <c r="O399" s="133"/>
      <c r="P399" s="134"/>
      <c r="Q399" s="162" t="s">
        <v>459</v>
      </c>
      <c r="R399" s="133"/>
      <c r="S399" s="133"/>
      <c r="T399" s="133"/>
      <c r="U399" s="133"/>
      <c r="V399" s="133"/>
      <c r="W399" s="133"/>
      <c r="X399" s="133"/>
      <c r="Y399" s="133"/>
      <c r="Z399" s="133"/>
      <c r="AA399" s="133"/>
      <c r="AB399" s="132" t="s">
        <v>460</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2">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2">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2">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2">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2">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2">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2">
      <c r="A406" s="192"/>
      <c r="B406" s="189"/>
      <c r="C406" s="183"/>
      <c r="D406" s="189"/>
      <c r="E406" s="183"/>
      <c r="F406" s="184"/>
      <c r="G406" s="160" t="s">
        <v>371</v>
      </c>
      <c r="H406" s="133"/>
      <c r="I406" s="133"/>
      <c r="J406" s="133"/>
      <c r="K406" s="133"/>
      <c r="L406" s="133"/>
      <c r="M406" s="133"/>
      <c r="N406" s="133"/>
      <c r="O406" s="133"/>
      <c r="P406" s="134"/>
      <c r="Q406" s="162" t="s">
        <v>459</v>
      </c>
      <c r="R406" s="133"/>
      <c r="S406" s="133"/>
      <c r="T406" s="133"/>
      <c r="U406" s="133"/>
      <c r="V406" s="133"/>
      <c r="W406" s="133"/>
      <c r="X406" s="133"/>
      <c r="Y406" s="133"/>
      <c r="Z406" s="133"/>
      <c r="AA406" s="133"/>
      <c r="AB406" s="132" t="s">
        <v>460</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2">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2">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2">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2">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2">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2">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2">
      <c r="A413" s="192"/>
      <c r="B413" s="189"/>
      <c r="C413" s="183"/>
      <c r="D413" s="189"/>
      <c r="E413" s="183"/>
      <c r="F413" s="184"/>
      <c r="G413" s="160" t="s">
        <v>371</v>
      </c>
      <c r="H413" s="133"/>
      <c r="I413" s="133"/>
      <c r="J413" s="133"/>
      <c r="K413" s="133"/>
      <c r="L413" s="133"/>
      <c r="M413" s="133"/>
      <c r="N413" s="133"/>
      <c r="O413" s="133"/>
      <c r="P413" s="134"/>
      <c r="Q413" s="162" t="s">
        <v>459</v>
      </c>
      <c r="R413" s="133"/>
      <c r="S413" s="133"/>
      <c r="T413" s="133"/>
      <c r="U413" s="133"/>
      <c r="V413" s="133"/>
      <c r="W413" s="133"/>
      <c r="X413" s="133"/>
      <c r="Y413" s="133"/>
      <c r="Z413" s="133"/>
      <c r="AA413" s="133"/>
      <c r="AB413" s="132" t="s">
        <v>460</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2">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2">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2">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2">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2">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2">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2">
      <c r="A420" s="192"/>
      <c r="B420" s="189"/>
      <c r="C420" s="183"/>
      <c r="D420" s="189"/>
      <c r="E420" s="183"/>
      <c r="F420" s="184"/>
      <c r="G420" s="160" t="s">
        <v>371</v>
      </c>
      <c r="H420" s="133"/>
      <c r="I420" s="133"/>
      <c r="J420" s="133"/>
      <c r="K420" s="133"/>
      <c r="L420" s="133"/>
      <c r="M420" s="133"/>
      <c r="N420" s="133"/>
      <c r="O420" s="133"/>
      <c r="P420" s="134"/>
      <c r="Q420" s="162" t="s">
        <v>459</v>
      </c>
      <c r="R420" s="133"/>
      <c r="S420" s="133"/>
      <c r="T420" s="133"/>
      <c r="U420" s="133"/>
      <c r="V420" s="133"/>
      <c r="W420" s="133"/>
      <c r="X420" s="133"/>
      <c r="Y420" s="133"/>
      <c r="Z420" s="133"/>
      <c r="AA420" s="133"/>
      <c r="AB420" s="132" t="s">
        <v>460</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2">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2">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2">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2">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2">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2">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2">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2">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2">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2">
      <c r="A430" s="192"/>
      <c r="B430" s="189"/>
      <c r="C430" s="181" t="s">
        <v>561</v>
      </c>
      <c r="D430" s="931"/>
      <c r="E430" s="177" t="s">
        <v>545</v>
      </c>
      <c r="F430" s="898"/>
      <c r="G430" s="899" t="s">
        <v>374</v>
      </c>
      <c r="H430" s="126"/>
      <c r="I430" s="126"/>
      <c r="J430" s="900" t="s">
        <v>577</v>
      </c>
      <c r="K430" s="901"/>
      <c r="L430" s="901"/>
      <c r="M430" s="901"/>
      <c r="N430" s="901"/>
      <c r="O430" s="901"/>
      <c r="P430" s="901"/>
      <c r="Q430" s="901"/>
      <c r="R430" s="901"/>
      <c r="S430" s="901"/>
      <c r="T430" s="902"/>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3"/>
    </row>
    <row r="431" spans="1:50" ht="18.75" customHeight="1" x14ac:dyDescent="0.2">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362</v>
      </c>
      <c r="AF431" s="341"/>
      <c r="AG431" s="341"/>
      <c r="AH431" s="342"/>
      <c r="AI431" s="220" t="s">
        <v>528</v>
      </c>
      <c r="AJ431" s="220"/>
      <c r="AK431" s="220"/>
      <c r="AL431" s="162"/>
      <c r="AM431" s="220" t="s">
        <v>523</v>
      </c>
      <c r="AN431" s="220"/>
      <c r="AO431" s="220"/>
      <c r="AP431" s="162"/>
      <c r="AQ431" s="162" t="s">
        <v>354</v>
      </c>
      <c r="AR431" s="133"/>
      <c r="AS431" s="133"/>
      <c r="AT431" s="134"/>
      <c r="AU431" s="139" t="s">
        <v>253</v>
      </c>
      <c r="AV431" s="139"/>
      <c r="AW431" s="139"/>
      <c r="AX431" s="140"/>
    </row>
    <row r="432" spans="1:50" ht="18.75" customHeight="1" x14ac:dyDescent="0.2">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t="s">
        <v>577</v>
      </c>
      <c r="AF432" s="203"/>
      <c r="AG432" s="136" t="s">
        <v>355</v>
      </c>
      <c r="AH432" s="137"/>
      <c r="AI432" s="159"/>
      <c r="AJ432" s="159"/>
      <c r="AK432" s="159"/>
      <c r="AL432" s="157"/>
      <c r="AM432" s="159"/>
      <c r="AN432" s="159"/>
      <c r="AO432" s="159"/>
      <c r="AP432" s="157"/>
      <c r="AQ432" s="593" t="s">
        <v>577</v>
      </c>
      <c r="AR432" s="203"/>
      <c r="AS432" s="136" t="s">
        <v>355</v>
      </c>
      <c r="AT432" s="137"/>
      <c r="AU432" s="203" t="s">
        <v>577</v>
      </c>
      <c r="AV432" s="203"/>
      <c r="AW432" s="136" t="s">
        <v>300</v>
      </c>
      <c r="AX432" s="198"/>
    </row>
    <row r="433" spans="1:50" ht="23.25" customHeight="1" x14ac:dyDescent="0.2">
      <c r="A433" s="192"/>
      <c r="B433" s="189"/>
      <c r="C433" s="183"/>
      <c r="D433" s="189"/>
      <c r="E433" s="345"/>
      <c r="F433" s="346"/>
      <c r="G433" s="107" t="s">
        <v>577</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577</v>
      </c>
      <c r="AC433" s="216"/>
      <c r="AD433" s="216"/>
      <c r="AE433" s="343" t="s">
        <v>577</v>
      </c>
      <c r="AF433" s="210"/>
      <c r="AG433" s="210"/>
      <c r="AH433" s="210"/>
      <c r="AI433" s="343" t="s">
        <v>577</v>
      </c>
      <c r="AJ433" s="210"/>
      <c r="AK433" s="210"/>
      <c r="AL433" s="210"/>
      <c r="AM433" s="343" t="s">
        <v>577</v>
      </c>
      <c r="AN433" s="210"/>
      <c r="AO433" s="210"/>
      <c r="AP433" s="344"/>
      <c r="AQ433" s="343" t="s">
        <v>577</v>
      </c>
      <c r="AR433" s="210"/>
      <c r="AS433" s="210"/>
      <c r="AT433" s="344"/>
      <c r="AU433" s="210" t="s">
        <v>577</v>
      </c>
      <c r="AV433" s="210"/>
      <c r="AW433" s="210"/>
      <c r="AX433" s="211"/>
    </row>
    <row r="434" spans="1:50" ht="23.25" customHeight="1" x14ac:dyDescent="0.2">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577</v>
      </c>
      <c r="AC434" s="208"/>
      <c r="AD434" s="208"/>
      <c r="AE434" s="343" t="s">
        <v>577</v>
      </c>
      <c r="AF434" s="210"/>
      <c r="AG434" s="210"/>
      <c r="AH434" s="344"/>
      <c r="AI434" s="343" t="s">
        <v>577</v>
      </c>
      <c r="AJ434" s="210"/>
      <c r="AK434" s="210"/>
      <c r="AL434" s="210"/>
      <c r="AM434" s="343" t="s">
        <v>577</v>
      </c>
      <c r="AN434" s="210"/>
      <c r="AO434" s="210"/>
      <c r="AP434" s="344"/>
      <c r="AQ434" s="343" t="s">
        <v>577</v>
      </c>
      <c r="AR434" s="210"/>
      <c r="AS434" s="210"/>
      <c r="AT434" s="344"/>
      <c r="AU434" s="210" t="s">
        <v>577</v>
      </c>
      <c r="AV434" s="210"/>
      <c r="AW434" s="210"/>
      <c r="AX434" s="211"/>
    </row>
    <row r="435" spans="1:50" ht="23.25" customHeight="1" x14ac:dyDescent="0.2">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2" t="s">
        <v>301</v>
      </c>
      <c r="AC435" s="582"/>
      <c r="AD435" s="582"/>
      <c r="AE435" s="343" t="s">
        <v>577</v>
      </c>
      <c r="AF435" s="210"/>
      <c r="AG435" s="210"/>
      <c r="AH435" s="344"/>
      <c r="AI435" s="343" t="s">
        <v>577</v>
      </c>
      <c r="AJ435" s="210"/>
      <c r="AK435" s="210"/>
      <c r="AL435" s="210"/>
      <c r="AM435" s="343" t="s">
        <v>577</v>
      </c>
      <c r="AN435" s="210"/>
      <c r="AO435" s="210"/>
      <c r="AP435" s="344"/>
      <c r="AQ435" s="343" t="s">
        <v>577</v>
      </c>
      <c r="AR435" s="210"/>
      <c r="AS435" s="210"/>
      <c r="AT435" s="344"/>
      <c r="AU435" s="210" t="s">
        <v>577</v>
      </c>
      <c r="AV435" s="210"/>
      <c r="AW435" s="210"/>
      <c r="AX435" s="211"/>
    </row>
    <row r="436" spans="1:50" ht="18.75" hidden="1" customHeight="1" x14ac:dyDescent="0.2">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362</v>
      </c>
      <c r="AF436" s="341"/>
      <c r="AG436" s="341"/>
      <c r="AH436" s="342"/>
      <c r="AI436" s="220" t="s">
        <v>527</v>
      </c>
      <c r="AJ436" s="220"/>
      <c r="AK436" s="220"/>
      <c r="AL436" s="162"/>
      <c r="AM436" s="220" t="s">
        <v>523</v>
      </c>
      <c r="AN436" s="220"/>
      <c r="AO436" s="220"/>
      <c r="AP436" s="162"/>
      <c r="AQ436" s="162" t="s">
        <v>354</v>
      </c>
      <c r="AR436" s="133"/>
      <c r="AS436" s="133"/>
      <c r="AT436" s="134"/>
      <c r="AU436" s="139" t="s">
        <v>253</v>
      </c>
      <c r="AV436" s="139"/>
      <c r="AW436" s="139"/>
      <c r="AX436" s="140"/>
    </row>
    <row r="437" spans="1:50" ht="18.75" hidden="1" customHeight="1" x14ac:dyDescent="0.2">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355</v>
      </c>
      <c r="AH437" s="137"/>
      <c r="AI437" s="159"/>
      <c r="AJ437" s="159"/>
      <c r="AK437" s="159"/>
      <c r="AL437" s="157"/>
      <c r="AM437" s="159"/>
      <c r="AN437" s="159"/>
      <c r="AO437" s="159"/>
      <c r="AP437" s="157"/>
      <c r="AQ437" s="593"/>
      <c r="AR437" s="203"/>
      <c r="AS437" s="136" t="s">
        <v>355</v>
      </c>
      <c r="AT437" s="137"/>
      <c r="AU437" s="203"/>
      <c r="AV437" s="203"/>
      <c r="AW437" s="136" t="s">
        <v>300</v>
      </c>
      <c r="AX437" s="198"/>
    </row>
    <row r="438" spans="1:50" ht="23.25" hidden="1" customHeight="1" x14ac:dyDescent="0.2">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3"/>
      <c r="AF438" s="210"/>
      <c r="AG438" s="210"/>
      <c r="AH438" s="210"/>
      <c r="AI438" s="343"/>
      <c r="AJ438" s="210"/>
      <c r="AK438" s="210"/>
      <c r="AL438" s="210"/>
      <c r="AM438" s="343"/>
      <c r="AN438" s="210"/>
      <c r="AO438" s="210"/>
      <c r="AP438" s="344"/>
      <c r="AQ438" s="343"/>
      <c r="AR438" s="210"/>
      <c r="AS438" s="210"/>
      <c r="AT438" s="344"/>
      <c r="AU438" s="210"/>
      <c r="AV438" s="210"/>
      <c r="AW438" s="210"/>
      <c r="AX438" s="211"/>
    </row>
    <row r="439" spans="1:50" ht="23.25" hidden="1" customHeight="1" x14ac:dyDescent="0.2">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3"/>
      <c r="AF439" s="210"/>
      <c r="AG439" s="210"/>
      <c r="AH439" s="344"/>
      <c r="AI439" s="343"/>
      <c r="AJ439" s="210"/>
      <c r="AK439" s="210"/>
      <c r="AL439" s="210"/>
      <c r="AM439" s="343"/>
      <c r="AN439" s="210"/>
      <c r="AO439" s="210"/>
      <c r="AP439" s="344"/>
      <c r="AQ439" s="343"/>
      <c r="AR439" s="210"/>
      <c r="AS439" s="210"/>
      <c r="AT439" s="344"/>
      <c r="AU439" s="210"/>
      <c r="AV439" s="210"/>
      <c r="AW439" s="210"/>
      <c r="AX439" s="211"/>
    </row>
    <row r="440" spans="1:50" ht="23.25" hidden="1" customHeight="1" x14ac:dyDescent="0.2">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2" t="s">
        <v>301</v>
      </c>
      <c r="AC440" s="582"/>
      <c r="AD440" s="582"/>
      <c r="AE440" s="343"/>
      <c r="AF440" s="210"/>
      <c r="AG440" s="210"/>
      <c r="AH440" s="344"/>
      <c r="AI440" s="343"/>
      <c r="AJ440" s="210"/>
      <c r="AK440" s="210"/>
      <c r="AL440" s="210"/>
      <c r="AM440" s="343"/>
      <c r="AN440" s="210"/>
      <c r="AO440" s="210"/>
      <c r="AP440" s="344"/>
      <c r="AQ440" s="343"/>
      <c r="AR440" s="210"/>
      <c r="AS440" s="210"/>
      <c r="AT440" s="344"/>
      <c r="AU440" s="210"/>
      <c r="AV440" s="210"/>
      <c r="AW440" s="210"/>
      <c r="AX440" s="211"/>
    </row>
    <row r="441" spans="1:50" ht="18.75" hidden="1" customHeight="1" x14ac:dyDescent="0.2">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362</v>
      </c>
      <c r="AF441" s="341"/>
      <c r="AG441" s="341"/>
      <c r="AH441" s="342"/>
      <c r="AI441" s="220" t="s">
        <v>527</v>
      </c>
      <c r="AJ441" s="220"/>
      <c r="AK441" s="220"/>
      <c r="AL441" s="162"/>
      <c r="AM441" s="220" t="s">
        <v>519</v>
      </c>
      <c r="AN441" s="220"/>
      <c r="AO441" s="220"/>
      <c r="AP441" s="162"/>
      <c r="AQ441" s="162" t="s">
        <v>354</v>
      </c>
      <c r="AR441" s="133"/>
      <c r="AS441" s="133"/>
      <c r="AT441" s="134"/>
      <c r="AU441" s="139" t="s">
        <v>253</v>
      </c>
      <c r="AV441" s="139"/>
      <c r="AW441" s="139"/>
      <c r="AX441" s="140"/>
    </row>
    <row r="442" spans="1:50" ht="18.75" hidden="1" customHeight="1" x14ac:dyDescent="0.2">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355</v>
      </c>
      <c r="AH442" s="137"/>
      <c r="AI442" s="159"/>
      <c r="AJ442" s="159"/>
      <c r="AK442" s="159"/>
      <c r="AL442" s="157"/>
      <c r="AM442" s="159"/>
      <c r="AN442" s="159"/>
      <c r="AO442" s="159"/>
      <c r="AP442" s="157"/>
      <c r="AQ442" s="593"/>
      <c r="AR442" s="203"/>
      <c r="AS442" s="136" t="s">
        <v>355</v>
      </c>
      <c r="AT442" s="137"/>
      <c r="AU442" s="203"/>
      <c r="AV442" s="203"/>
      <c r="AW442" s="136" t="s">
        <v>300</v>
      </c>
      <c r="AX442" s="198"/>
    </row>
    <row r="443" spans="1:50" ht="23.25" hidden="1" customHeight="1" x14ac:dyDescent="0.2">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2">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2">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2" t="s">
        <v>301</v>
      </c>
      <c r="AC445" s="582"/>
      <c r="AD445" s="582"/>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2">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362</v>
      </c>
      <c r="AF446" s="341"/>
      <c r="AG446" s="341"/>
      <c r="AH446" s="342"/>
      <c r="AI446" s="220" t="s">
        <v>527</v>
      </c>
      <c r="AJ446" s="220"/>
      <c r="AK446" s="220"/>
      <c r="AL446" s="162"/>
      <c r="AM446" s="220" t="s">
        <v>524</v>
      </c>
      <c r="AN446" s="220"/>
      <c r="AO446" s="220"/>
      <c r="AP446" s="162"/>
      <c r="AQ446" s="162" t="s">
        <v>354</v>
      </c>
      <c r="AR446" s="133"/>
      <c r="AS446" s="133"/>
      <c r="AT446" s="134"/>
      <c r="AU446" s="139" t="s">
        <v>253</v>
      </c>
      <c r="AV446" s="139"/>
      <c r="AW446" s="139"/>
      <c r="AX446" s="140"/>
    </row>
    <row r="447" spans="1:50" ht="18.75" hidden="1" customHeight="1" x14ac:dyDescent="0.2">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593"/>
      <c r="AR447" s="203"/>
      <c r="AS447" s="136" t="s">
        <v>355</v>
      </c>
      <c r="AT447" s="137"/>
      <c r="AU447" s="203"/>
      <c r="AV447" s="203"/>
      <c r="AW447" s="136" t="s">
        <v>300</v>
      </c>
      <c r="AX447" s="198"/>
    </row>
    <row r="448" spans="1:50" ht="23.25" hidden="1" customHeight="1" x14ac:dyDescent="0.2">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2">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2">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2" t="s">
        <v>301</v>
      </c>
      <c r="AC450" s="582"/>
      <c r="AD450" s="582"/>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2">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362</v>
      </c>
      <c r="AF451" s="341"/>
      <c r="AG451" s="341"/>
      <c r="AH451" s="342"/>
      <c r="AI451" s="220" t="s">
        <v>527</v>
      </c>
      <c r="AJ451" s="220"/>
      <c r="AK451" s="220"/>
      <c r="AL451" s="162"/>
      <c r="AM451" s="220" t="s">
        <v>523</v>
      </c>
      <c r="AN451" s="220"/>
      <c r="AO451" s="220"/>
      <c r="AP451" s="162"/>
      <c r="AQ451" s="162" t="s">
        <v>354</v>
      </c>
      <c r="AR451" s="133"/>
      <c r="AS451" s="133"/>
      <c r="AT451" s="134"/>
      <c r="AU451" s="139" t="s">
        <v>253</v>
      </c>
      <c r="AV451" s="139"/>
      <c r="AW451" s="139"/>
      <c r="AX451" s="140"/>
    </row>
    <row r="452" spans="1:50" ht="18.75" hidden="1" customHeight="1" x14ac:dyDescent="0.2">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593"/>
      <c r="AR452" s="203"/>
      <c r="AS452" s="136" t="s">
        <v>355</v>
      </c>
      <c r="AT452" s="137"/>
      <c r="AU452" s="203"/>
      <c r="AV452" s="203"/>
      <c r="AW452" s="136" t="s">
        <v>300</v>
      </c>
      <c r="AX452" s="198"/>
    </row>
    <row r="453" spans="1:50" ht="23.25" hidden="1" customHeight="1" x14ac:dyDescent="0.2">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2">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2">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2" t="s">
        <v>301</v>
      </c>
      <c r="AC455" s="582"/>
      <c r="AD455" s="582"/>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customHeight="1" x14ac:dyDescent="0.2">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362</v>
      </c>
      <c r="AF456" s="341"/>
      <c r="AG456" s="341"/>
      <c r="AH456" s="342"/>
      <c r="AI456" s="220" t="s">
        <v>527</v>
      </c>
      <c r="AJ456" s="220"/>
      <c r="AK456" s="220"/>
      <c r="AL456" s="162"/>
      <c r="AM456" s="220" t="s">
        <v>523</v>
      </c>
      <c r="AN456" s="220"/>
      <c r="AO456" s="220"/>
      <c r="AP456" s="162"/>
      <c r="AQ456" s="162" t="s">
        <v>354</v>
      </c>
      <c r="AR456" s="133"/>
      <c r="AS456" s="133"/>
      <c r="AT456" s="134"/>
      <c r="AU456" s="139" t="s">
        <v>253</v>
      </c>
      <c r="AV456" s="139"/>
      <c r="AW456" s="139"/>
      <c r="AX456" s="140"/>
    </row>
    <row r="457" spans="1:50" ht="18.75" customHeight="1" x14ac:dyDescent="0.2">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t="s">
        <v>577</v>
      </c>
      <c r="AF457" s="203"/>
      <c r="AG457" s="136" t="s">
        <v>355</v>
      </c>
      <c r="AH457" s="137"/>
      <c r="AI457" s="159"/>
      <c r="AJ457" s="159"/>
      <c r="AK457" s="159"/>
      <c r="AL457" s="157"/>
      <c r="AM457" s="159"/>
      <c r="AN457" s="159"/>
      <c r="AO457" s="159"/>
      <c r="AP457" s="157"/>
      <c r="AQ457" s="593" t="s">
        <v>577</v>
      </c>
      <c r="AR457" s="203"/>
      <c r="AS457" s="136" t="s">
        <v>355</v>
      </c>
      <c r="AT457" s="137"/>
      <c r="AU457" s="203" t="s">
        <v>577</v>
      </c>
      <c r="AV457" s="203"/>
      <c r="AW457" s="136" t="s">
        <v>300</v>
      </c>
      <c r="AX457" s="198"/>
    </row>
    <row r="458" spans="1:50" ht="23.25" customHeight="1" x14ac:dyDescent="0.2">
      <c r="A458" s="192"/>
      <c r="B458" s="189"/>
      <c r="C458" s="183"/>
      <c r="D458" s="189"/>
      <c r="E458" s="345"/>
      <c r="F458" s="346"/>
      <c r="G458" s="107" t="s">
        <v>577</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t="s">
        <v>577</v>
      </c>
      <c r="AC458" s="216"/>
      <c r="AD458" s="216"/>
      <c r="AE458" s="343" t="s">
        <v>577</v>
      </c>
      <c r="AF458" s="210"/>
      <c r="AG458" s="210"/>
      <c r="AH458" s="210"/>
      <c r="AI458" s="343" t="s">
        <v>577</v>
      </c>
      <c r="AJ458" s="210"/>
      <c r="AK458" s="210"/>
      <c r="AL458" s="210"/>
      <c r="AM458" s="343" t="s">
        <v>577</v>
      </c>
      <c r="AN458" s="210"/>
      <c r="AO458" s="210"/>
      <c r="AP458" s="344"/>
      <c r="AQ458" s="343" t="s">
        <v>577</v>
      </c>
      <c r="AR458" s="210"/>
      <c r="AS458" s="210"/>
      <c r="AT458" s="344"/>
      <c r="AU458" s="210" t="s">
        <v>577</v>
      </c>
      <c r="AV458" s="210"/>
      <c r="AW458" s="210"/>
      <c r="AX458" s="211"/>
    </row>
    <row r="459" spans="1:50" ht="23.25" customHeight="1" x14ac:dyDescent="0.2">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t="s">
        <v>577</v>
      </c>
      <c r="AC459" s="208"/>
      <c r="AD459" s="208"/>
      <c r="AE459" s="343" t="s">
        <v>577</v>
      </c>
      <c r="AF459" s="210"/>
      <c r="AG459" s="210"/>
      <c r="AH459" s="344"/>
      <c r="AI459" s="343" t="s">
        <v>577</v>
      </c>
      <c r="AJ459" s="210"/>
      <c r="AK459" s="210"/>
      <c r="AL459" s="210"/>
      <c r="AM459" s="343" t="s">
        <v>577</v>
      </c>
      <c r="AN459" s="210"/>
      <c r="AO459" s="210"/>
      <c r="AP459" s="344"/>
      <c r="AQ459" s="343" t="s">
        <v>577</v>
      </c>
      <c r="AR459" s="210"/>
      <c r="AS459" s="210"/>
      <c r="AT459" s="344"/>
      <c r="AU459" s="210" t="s">
        <v>577</v>
      </c>
      <c r="AV459" s="210"/>
      <c r="AW459" s="210"/>
      <c r="AX459" s="211"/>
    </row>
    <row r="460" spans="1:50" ht="23.25" customHeight="1" x14ac:dyDescent="0.2">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2" t="s">
        <v>14</v>
      </c>
      <c r="AC460" s="582"/>
      <c r="AD460" s="582"/>
      <c r="AE460" s="343" t="s">
        <v>577</v>
      </c>
      <c r="AF460" s="210"/>
      <c r="AG460" s="210"/>
      <c r="AH460" s="344"/>
      <c r="AI460" s="343" t="s">
        <v>577</v>
      </c>
      <c r="AJ460" s="210"/>
      <c r="AK460" s="210"/>
      <c r="AL460" s="210"/>
      <c r="AM460" s="343" t="s">
        <v>577</v>
      </c>
      <c r="AN460" s="210"/>
      <c r="AO460" s="210"/>
      <c r="AP460" s="344"/>
      <c r="AQ460" s="343" t="s">
        <v>577</v>
      </c>
      <c r="AR460" s="210"/>
      <c r="AS460" s="210"/>
      <c r="AT460" s="344"/>
      <c r="AU460" s="210" t="s">
        <v>577</v>
      </c>
      <c r="AV460" s="210"/>
      <c r="AW460" s="210"/>
      <c r="AX460" s="211"/>
    </row>
    <row r="461" spans="1:50" ht="18.75" hidden="1" customHeight="1" x14ac:dyDescent="0.2">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362</v>
      </c>
      <c r="AF461" s="341"/>
      <c r="AG461" s="341"/>
      <c r="AH461" s="342"/>
      <c r="AI461" s="220" t="s">
        <v>527</v>
      </c>
      <c r="AJ461" s="220"/>
      <c r="AK461" s="220"/>
      <c r="AL461" s="162"/>
      <c r="AM461" s="220" t="s">
        <v>525</v>
      </c>
      <c r="AN461" s="220"/>
      <c r="AO461" s="220"/>
      <c r="AP461" s="162"/>
      <c r="AQ461" s="162" t="s">
        <v>354</v>
      </c>
      <c r="AR461" s="133"/>
      <c r="AS461" s="133"/>
      <c r="AT461" s="134"/>
      <c r="AU461" s="139" t="s">
        <v>253</v>
      </c>
      <c r="AV461" s="139"/>
      <c r="AW461" s="139"/>
      <c r="AX461" s="140"/>
    </row>
    <row r="462" spans="1:50" ht="18.75" hidden="1" customHeight="1" x14ac:dyDescent="0.2">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593"/>
      <c r="AR462" s="203"/>
      <c r="AS462" s="136" t="s">
        <v>355</v>
      </c>
      <c r="AT462" s="137"/>
      <c r="AU462" s="203"/>
      <c r="AV462" s="203"/>
      <c r="AW462" s="136" t="s">
        <v>300</v>
      </c>
      <c r="AX462" s="198"/>
    </row>
    <row r="463" spans="1:50" ht="23.25" hidden="1" customHeight="1" x14ac:dyDescent="0.2">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2">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2">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2" t="s">
        <v>14</v>
      </c>
      <c r="AC465" s="582"/>
      <c r="AD465" s="582"/>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2">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362</v>
      </c>
      <c r="AF466" s="341"/>
      <c r="AG466" s="341"/>
      <c r="AH466" s="342"/>
      <c r="AI466" s="220" t="s">
        <v>527</v>
      </c>
      <c r="AJ466" s="220"/>
      <c r="AK466" s="220"/>
      <c r="AL466" s="162"/>
      <c r="AM466" s="220" t="s">
        <v>523</v>
      </c>
      <c r="AN466" s="220"/>
      <c r="AO466" s="220"/>
      <c r="AP466" s="162"/>
      <c r="AQ466" s="162" t="s">
        <v>354</v>
      </c>
      <c r="AR466" s="133"/>
      <c r="AS466" s="133"/>
      <c r="AT466" s="134"/>
      <c r="AU466" s="139" t="s">
        <v>253</v>
      </c>
      <c r="AV466" s="139"/>
      <c r="AW466" s="139"/>
      <c r="AX466" s="140"/>
    </row>
    <row r="467" spans="1:50" ht="18.75" hidden="1" customHeight="1" x14ac:dyDescent="0.2">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593"/>
      <c r="AR467" s="203"/>
      <c r="AS467" s="136" t="s">
        <v>355</v>
      </c>
      <c r="AT467" s="137"/>
      <c r="AU467" s="203"/>
      <c r="AV467" s="203"/>
      <c r="AW467" s="136" t="s">
        <v>300</v>
      </c>
      <c r="AX467" s="198"/>
    </row>
    <row r="468" spans="1:50" ht="23.25" hidden="1" customHeight="1" x14ac:dyDescent="0.2">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2">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2">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2" t="s">
        <v>14</v>
      </c>
      <c r="AC470" s="582"/>
      <c r="AD470" s="582"/>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2">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362</v>
      </c>
      <c r="AF471" s="341"/>
      <c r="AG471" s="341"/>
      <c r="AH471" s="342"/>
      <c r="AI471" s="220" t="s">
        <v>527</v>
      </c>
      <c r="AJ471" s="220"/>
      <c r="AK471" s="220"/>
      <c r="AL471" s="162"/>
      <c r="AM471" s="220" t="s">
        <v>519</v>
      </c>
      <c r="AN471" s="220"/>
      <c r="AO471" s="220"/>
      <c r="AP471" s="162"/>
      <c r="AQ471" s="162" t="s">
        <v>354</v>
      </c>
      <c r="AR471" s="133"/>
      <c r="AS471" s="133"/>
      <c r="AT471" s="134"/>
      <c r="AU471" s="139" t="s">
        <v>253</v>
      </c>
      <c r="AV471" s="139"/>
      <c r="AW471" s="139"/>
      <c r="AX471" s="140"/>
    </row>
    <row r="472" spans="1:50" ht="18.75" hidden="1" customHeight="1" x14ac:dyDescent="0.2">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593"/>
      <c r="AR472" s="203"/>
      <c r="AS472" s="136" t="s">
        <v>355</v>
      </c>
      <c r="AT472" s="137"/>
      <c r="AU472" s="203"/>
      <c r="AV472" s="203"/>
      <c r="AW472" s="136" t="s">
        <v>300</v>
      </c>
      <c r="AX472" s="198"/>
    </row>
    <row r="473" spans="1:50" ht="23.25" hidden="1" customHeight="1" x14ac:dyDescent="0.2">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2">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2">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2" t="s">
        <v>14</v>
      </c>
      <c r="AC475" s="582"/>
      <c r="AD475" s="582"/>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2">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362</v>
      </c>
      <c r="AF476" s="341"/>
      <c r="AG476" s="341"/>
      <c r="AH476" s="342"/>
      <c r="AI476" s="220" t="s">
        <v>527</v>
      </c>
      <c r="AJ476" s="220"/>
      <c r="AK476" s="220"/>
      <c r="AL476" s="162"/>
      <c r="AM476" s="220" t="s">
        <v>523</v>
      </c>
      <c r="AN476" s="220"/>
      <c r="AO476" s="220"/>
      <c r="AP476" s="162"/>
      <c r="AQ476" s="162" t="s">
        <v>354</v>
      </c>
      <c r="AR476" s="133"/>
      <c r="AS476" s="133"/>
      <c r="AT476" s="134"/>
      <c r="AU476" s="139" t="s">
        <v>253</v>
      </c>
      <c r="AV476" s="139"/>
      <c r="AW476" s="139"/>
      <c r="AX476" s="140"/>
    </row>
    <row r="477" spans="1:50" ht="18.75" hidden="1" customHeight="1" x14ac:dyDescent="0.2">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355</v>
      </c>
      <c r="AH477" s="137"/>
      <c r="AI477" s="159"/>
      <c r="AJ477" s="159"/>
      <c r="AK477" s="159"/>
      <c r="AL477" s="157"/>
      <c r="AM477" s="159"/>
      <c r="AN477" s="159"/>
      <c r="AO477" s="159"/>
      <c r="AP477" s="157"/>
      <c r="AQ477" s="593"/>
      <c r="AR477" s="203"/>
      <c r="AS477" s="136" t="s">
        <v>355</v>
      </c>
      <c r="AT477" s="137"/>
      <c r="AU477" s="203"/>
      <c r="AV477" s="203"/>
      <c r="AW477" s="136" t="s">
        <v>300</v>
      </c>
      <c r="AX477" s="198"/>
    </row>
    <row r="478" spans="1:50" ht="23.25" hidden="1" customHeight="1" x14ac:dyDescent="0.2">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2">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2">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2" t="s">
        <v>14</v>
      </c>
      <c r="AC480" s="582"/>
      <c r="AD480" s="582"/>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9" customHeight="1" x14ac:dyDescent="0.2">
      <c r="A481" s="192"/>
      <c r="B481" s="189"/>
      <c r="C481" s="183"/>
      <c r="D481" s="189"/>
      <c r="E481" s="125" t="s">
        <v>567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2">
      <c r="A482" s="192"/>
      <c r="B482" s="189"/>
      <c r="C482" s="183"/>
      <c r="D482" s="189"/>
      <c r="E482" s="128" t="s">
        <v>577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x14ac:dyDescent="0.25">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2">
      <c r="A484" s="192"/>
      <c r="B484" s="189"/>
      <c r="C484" s="183"/>
      <c r="D484" s="189"/>
      <c r="E484" s="177" t="s">
        <v>562</v>
      </c>
      <c r="F484" s="178"/>
      <c r="G484" s="899" t="s">
        <v>374</v>
      </c>
      <c r="H484" s="126"/>
      <c r="I484" s="126"/>
      <c r="J484" s="900"/>
      <c r="K484" s="901"/>
      <c r="L484" s="901"/>
      <c r="M484" s="901"/>
      <c r="N484" s="901"/>
      <c r="O484" s="901"/>
      <c r="P484" s="901"/>
      <c r="Q484" s="901"/>
      <c r="R484" s="901"/>
      <c r="S484" s="901"/>
      <c r="T484" s="90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3"/>
    </row>
    <row r="485" spans="1:50" ht="18.75" hidden="1" customHeight="1" x14ac:dyDescent="0.2">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362</v>
      </c>
      <c r="AF485" s="341"/>
      <c r="AG485" s="341"/>
      <c r="AH485" s="342"/>
      <c r="AI485" s="220" t="s">
        <v>528</v>
      </c>
      <c r="AJ485" s="220"/>
      <c r="AK485" s="220"/>
      <c r="AL485" s="162"/>
      <c r="AM485" s="220" t="s">
        <v>525</v>
      </c>
      <c r="AN485" s="220"/>
      <c r="AO485" s="220"/>
      <c r="AP485" s="162"/>
      <c r="AQ485" s="162" t="s">
        <v>354</v>
      </c>
      <c r="AR485" s="133"/>
      <c r="AS485" s="133"/>
      <c r="AT485" s="134"/>
      <c r="AU485" s="139" t="s">
        <v>253</v>
      </c>
      <c r="AV485" s="139"/>
      <c r="AW485" s="139"/>
      <c r="AX485" s="140"/>
    </row>
    <row r="486" spans="1:50" ht="18.75" hidden="1" customHeight="1" x14ac:dyDescent="0.2">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593"/>
      <c r="AR486" s="203"/>
      <c r="AS486" s="136" t="s">
        <v>355</v>
      </c>
      <c r="AT486" s="137"/>
      <c r="AU486" s="203"/>
      <c r="AV486" s="203"/>
      <c r="AW486" s="136" t="s">
        <v>300</v>
      </c>
      <c r="AX486" s="198"/>
    </row>
    <row r="487" spans="1:50" ht="23.25" hidden="1" customHeight="1" x14ac:dyDescent="0.2">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2">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2">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2" t="s">
        <v>301</v>
      </c>
      <c r="AC489" s="582"/>
      <c r="AD489" s="582"/>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2">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362</v>
      </c>
      <c r="AF490" s="341"/>
      <c r="AG490" s="341"/>
      <c r="AH490" s="342"/>
      <c r="AI490" s="220" t="s">
        <v>527</v>
      </c>
      <c r="AJ490" s="220"/>
      <c r="AK490" s="220"/>
      <c r="AL490" s="162"/>
      <c r="AM490" s="220" t="s">
        <v>525</v>
      </c>
      <c r="AN490" s="220"/>
      <c r="AO490" s="220"/>
      <c r="AP490" s="162"/>
      <c r="AQ490" s="162" t="s">
        <v>354</v>
      </c>
      <c r="AR490" s="133"/>
      <c r="AS490" s="133"/>
      <c r="AT490" s="134"/>
      <c r="AU490" s="139" t="s">
        <v>253</v>
      </c>
      <c r="AV490" s="139"/>
      <c r="AW490" s="139"/>
      <c r="AX490" s="140"/>
    </row>
    <row r="491" spans="1:50" ht="18.75" hidden="1" customHeight="1" x14ac:dyDescent="0.2">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593"/>
      <c r="AR491" s="203"/>
      <c r="AS491" s="136" t="s">
        <v>355</v>
      </c>
      <c r="AT491" s="137"/>
      <c r="AU491" s="203"/>
      <c r="AV491" s="203"/>
      <c r="AW491" s="136" t="s">
        <v>300</v>
      </c>
      <c r="AX491" s="198"/>
    </row>
    <row r="492" spans="1:50" ht="23.25" hidden="1" customHeight="1" x14ac:dyDescent="0.2">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2">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2">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2" t="s">
        <v>301</v>
      </c>
      <c r="AC494" s="582"/>
      <c r="AD494" s="582"/>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2">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362</v>
      </c>
      <c r="AF495" s="341"/>
      <c r="AG495" s="341"/>
      <c r="AH495" s="342"/>
      <c r="AI495" s="220" t="s">
        <v>527</v>
      </c>
      <c r="AJ495" s="220"/>
      <c r="AK495" s="220"/>
      <c r="AL495" s="162"/>
      <c r="AM495" s="220" t="s">
        <v>523</v>
      </c>
      <c r="AN495" s="220"/>
      <c r="AO495" s="220"/>
      <c r="AP495" s="162"/>
      <c r="AQ495" s="162" t="s">
        <v>354</v>
      </c>
      <c r="AR495" s="133"/>
      <c r="AS495" s="133"/>
      <c r="AT495" s="134"/>
      <c r="AU495" s="139" t="s">
        <v>253</v>
      </c>
      <c r="AV495" s="139"/>
      <c r="AW495" s="139"/>
      <c r="AX495" s="140"/>
    </row>
    <row r="496" spans="1:50" ht="18.75" hidden="1" customHeight="1" x14ac:dyDescent="0.2">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593"/>
      <c r="AR496" s="203"/>
      <c r="AS496" s="136" t="s">
        <v>355</v>
      </c>
      <c r="AT496" s="137"/>
      <c r="AU496" s="203"/>
      <c r="AV496" s="203"/>
      <c r="AW496" s="136" t="s">
        <v>300</v>
      </c>
      <c r="AX496" s="198"/>
    </row>
    <row r="497" spans="1:50" ht="23.25" hidden="1" customHeight="1" x14ac:dyDescent="0.2">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2">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2">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2" t="s">
        <v>301</v>
      </c>
      <c r="AC499" s="582"/>
      <c r="AD499" s="582"/>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2">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362</v>
      </c>
      <c r="AF500" s="341"/>
      <c r="AG500" s="341"/>
      <c r="AH500" s="342"/>
      <c r="AI500" s="220" t="s">
        <v>527</v>
      </c>
      <c r="AJ500" s="220"/>
      <c r="AK500" s="220"/>
      <c r="AL500" s="162"/>
      <c r="AM500" s="220" t="s">
        <v>524</v>
      </c>
      <c r="AN500" s="220"/>
      <c r="AO500" s="220"/>
      <c r="AP500" s="162"/>
      <c r="AQ500" s="162" t="s">
        <v>354</v>
      </c>
      <c r="AR500" s="133"/>
      <c r="AS500" s="133"/>
      <c r="AT500" s="134"/>
      <c r="AU500" s="139" t="s">
        <v>253</v>
      </c>
      <c r="AV500" s="139"/>
      <c r="AW500" s="139"/>
      <c r="AX500" s="140"/>
    </row>
    <row r="501" spans="1:50" ht="18.75" hidden="1" customHeight="1" x14ac:dyDescent="0.2">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593"/>
      <c r="AR501" s="203"/>
      <c r="AS501" s="136" t="s">
        <v>355</v>
      </c>
      <c r="AT501" s="137"/>
      <c r="AU501" s="203"/>
      <c r="AV501" s="203"/>
      <c r="AW501" s="136" t="s">
        <v>300</v>
      </c>
      <c r="AX501" s="198"/>
    </row>
    <row r="502" spans="1:50" ht="23.25" hidden="1" customHeight="1" x14ac:dyDescent="0.2">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2">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2">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2" t="s">
        <v>301</v>
      </c>
      <c r="AC504" s="582"/>
      <c r="AD504" s="582"/>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2">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362</v>
      </c>
      <c r="AF505" s="341"/>
      <c r="AG505" s="341"/>
      <c r="AH505" s="342"/>
      <c r="AI505" s="220" t="s">
        <v>527</v>
      </c>
      <c r="AJ505" s="220"/>
      <c r="AK505" s="220"/>
      <c r="AL505" s="162"/>
      <c r="AM505" s="220" t="s">
        <v>525</v>
      </c>
      <c r="AN505" s="220"/>
      <c r="AO505" s="220"/>
      <c r="AP505" s="162"/>
      <c r="AQ505" s="162" t="s">
        <v>354</v>
      </c>
      <c r="AR505" s="133"/>
      <c r="AS505" s="133"/>
      <c r="AT505" s="134"/>
      <c r="AU505" s="139" t="s">
        <v>253</v>
      </c>
      <c r="AV505" s="139"/>
      <c r="AW505" s="139"/>
      <c r="AX505" s="140"/>
    </row>
    <row r="506" spans="1:50" ht="18.75" hidden="1" customHeight="1" x14ac:dyDescent="0.2">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593"/>
      <c r="AR506" s="203"/>
      <c r="AS506" s="136" t="s">
        <v>355</v>
      </c>
      <c r="AT506" s="137"/>
      <c r="AU506" s="203"/>
      <c r="AV506" s="203"/>
      <c r="AW506" s="136" t="s">
        <v>300</v>
      </c>
      <c r="AX506" s="198"/>
    </row>
    <row r="507" spans="1:50" ht="23.25" hidden="1" customHeight="1" x14ac:dyDescent="0.2">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2">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2">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2" t="s">
        <v>301</v>
      </c>
      <c r="AC509" s="582"/>
      <c r="AD509" s="582"/>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2">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362</v>
      </c>
      <c r="AF510" s="341"/>
      <c r="AG510" s="341"/>
      <c r="AH510" s="342"/>
      <c r="AI510" s="220" t="s">
        <v>527</v>
      </c>
      <c r="AJ510" s="220"/>
      <c r="AK510" s="220"/>
      <c r="AL510" s="162"/>
      <c r="AM510" s="220" t="s">
        <v>523</v>
      </c>
      <c r="AN510" s="220"/>
      <c r="AO510" s="220"/>
      <c r="AP510" s="162"/>
      <c r="AQ510" s="162" t="s">
        <v>354</v>
      </c>
      <c r="AR510" s="133"/>
      <c r="AS510" s="133"/>
      <c r="AT510" s="134"/>
      <c r="AU510" s="139" t="s">
        <v>253</v>
      </c>
      <c r="AV510" s="139"/>
      <c r="AW510" s="139"/>
      <c r="AX510" s="140"/>
    </row>
    <row r="511" spans="1:50" ht="18.75" hidden="1" customHeight="1" x14ac:dyDescent="0.2">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593"/>
      <c r="AR511" s="203"/>
      <c r="AS511" s="136" t="s">
        <v>355</v>
      </c>
      <c r="AT511" s="137"/>
      <c r="AU511" s="203"/>
      <c r="AV511" s="203"/>
      <c r="AW511" s="136" t="s">
        <v>300</v>
      </c>
      <c r="AX511" s="198"/>
    </row>
    <row r="512" spans="1:50" ht="23.25" hidden="1" customHeight="1" x14ac:dyDescent="0.2">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2">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2">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2" t="s">
        <v>14</v>
      </c>
      <c r="AC514" s="582"/>
      <c r="AD514" s="582"/>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2">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362</v>
      </c>
      <c r="AF515" s="341"/>
      <c r="AG515" s="341"/>
      <c r="AH515" s="342"/>
      <c r="AI515" s="220" t="s">
        <v>528</v>
      </c>
      <c r="AJ515" s="220"/>
      <c r="AK515" s="220"/>
      <c r="AL515" s="162"/>
      <c r="AM515" s="220" t="s">
        <v>523</v>
      </c>
      <c r="AN515" s="220"/>
      <c r="AO515" s="220"/>
      <c r="AP515" s="162"/>
      <c r="AQ515" s="162" t="s">
        <v>354</v>
      </c>
      <c r="AR515" s="133"/>
      <c r="AS515" s="133"/>
      <c r="AT515" s="134"/>
      <c r="AU515" s="139" t="s">
        <v>253</v>
      </c>
      <c r="AV515" s="139"/>
      <c r="AW515" s="139"/>
      <c r="AX515" s="140"/>
    </row>
    <row r="516" spans="1:50" ht="18.75" hidden="1" customHeight="1" x14ac:dyDescent="0.2">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593"/>
      <c r="AR516" s="203"/>
      <c r="AS516" s="136" t="s">
        <v>355</v>
      </c>
      <c r="AT516" s="137"/>
      <c r="AU516" s="203"/>
      <c r="AV516" s="203"/>
      <c r="AW516" s="136" t="s">
        <v>300</v>
      </c>
      <c r="AX516" s="198"/>
    </row>
    <row r="517" spans="1:50" ht="23.25" hidden="1" customHeight="1" x14ac:dyDescent="0.2">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2">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2">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2" t="s">
        <v>14</v>
      </c>
      <c r="AC519" s="582"/>
      <c r="AD519" s="582"/>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2">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362</v>
      </c>
      <c r="AF520" s="341"/>
      <c r="AG520" s="341"/>
      <c r="AH520" s="342"/>
      <c r="AI520" s="220" t="s">
        <v>528</v>
      </c>
      <c r="AJ520" s="220"/>
      <c r="AK520" s="220"/>
      <c r="AL520" s="162"/>
      <c r="AM520" s="220" t="s">
        <v>523</v>
      </c>
      <c r="AN520" s="220"/>
      <c r="AO520" s="220"/>
      <c r="AP520" s="162"/>
      <c r="AQ520" s="162" t="s">
        <v>354</v>
      </c>
      <c r="AR520" s="133"/>
      <c r="AS520" s="133"/>
      <c r="AT520" s="134"/>
      <c r="AU520" s="139" t="s">
        <v>253</v>
      </c>
      <c r="AV520" s="139"/>
      <c r="AW520" s="139"/>
      <c r="AX520" s="140"/>
    </row>
    <row r="521" spans="1:50" ht="18.75" hidden="1" customHeight="1" x14ac:dyDescent="0.2">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593"/>
      <c r="AR521" s="203"/>
      <c r="AS521" s="136" t="s">
        <v>355</v>
      </c>
      <c r="AT521" s="137"/>
      <c r="AU521" s="203"/>
      <c r="AV521" s="203"/>
      <c r="AW521" s="136" t="s">
        <v>300</v>
      </c>
      <c r="AX521" s="198"/>
    </row>
    <row r="522" spans="1:50" ht="23.25" hidden="1" customHeight="1" x14ac:dyDescent="0.2">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2">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2">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2" t="s">
        <v>14</v>
      </c>
      <c r="AC524" s="582"/>
      <c r="AD524" s="582"/>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2">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362</v>
      </c>
      <c r="AF525" s="341"/>
      <c r="AG525" s="341"/>
      <c r="AH525" s="342"/>
      <c r="AI525" s="220" t="s">
        <v>527</v>
      </c>
      <c r="AJ525" s="220"/>
      <c r="AK525" s="220"/>
      <c r="AL525" s="162"/>
      <c r="AM525" s="220" t="s">
        <v>519</v>
      </c>
      <c r="AN525" s="220"/>
      <c r="AO525" s="220"/>
      <c r="AP525" s="162"/>
      <c r="AQ525" s="162" t="s">
        <v>354</v>
      </c>
      <c r="AR525" s="133"/>
      <c r="AS525" s="133"/>
      <c r="AT525" s="134"/>
      <c r="AU525" s="139" t="s">
        <v>253</v>
      </c>
      <c r="AV525" s="139"/>
      <c r="AW525" s="139"/>
      <c r="AX525" s="140"/>
    </row>
    <row r="526" spans="1:50" ht="18.75" hidden="1" customHeight="1" x14ac:dyDescent="0.2">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593"/>
      <c r="AR526" s="203"/>
      <c r="AS526" s="136" t="s">
        <v>355</v>
      </c>
      <c r="AT526" s="137"/>
      <c r="AU526" s="203"/>
      <c r="AV526" s="203"/>
      <c r="AW526" s="136" t="s">
        <v>300</v>
      </c>
      <c r="AX526" s="198"/>
    </row>
    <row r="527" spans="1:50" ht="23.25" hidden="1" customHeight="1" x14ac:dyDescent="0.2">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2">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2">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2" t="s">
        <v>14</v>
      </c>
      <c r="AC529" s="582"/>
      <c r="AD529" s="582"/>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2">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362</v>
      </c>
      <c r="AF530" s="341"/>
      <c r="AG530" s="341"/>
      <c r="AH530" s="342"/>
      <c r="AI530" s="220" t="s">
        <v>527</v>
      </c>
      <c r="AJ530" s="220"/>
      <c r="AK530" s="220"/>
      <c r="AL530" s="162"/>
      <c r="AM530" s="220" t="s">
        <v>523</v>
      </c>
      <c r="AN530" s="220"/>
      <c r="AO530" s="220"/>
      <c r="AP530" s="162"/>
      <c r="AQ530" s="162" t="s">
        <v>354</v>
      </c>
      <c r="AR530" s="133"/>
      <c r="AS530" s="133"/>
      <c r="AT530" s="134"/>
      <c r="AU530" s="139" t="s">
        <v>253</v>
      </c>
      <c r="AV530" s="139"/>
      <c r="AW530" s="139"/>
      <c r="AX530" s="140"/>
    </row>
    <row r="531" spans="1:50" ht="18.75" hidden="1" customHeight="1" x14ac:dyDescent="0.2">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593"/>
      <c r="AR531" s="203"/>
      <c r="AS531" s="136" t="s">
        <v>355</v>
      </c>
      <c r="AT531" s="137"/>
      <c r="AU531" s="203"/>
      <c r="AV531" s="203"/>
      <c r="AW531" s="136" t="s">
        <v>300</v>
      </c>
      <c r="AX531" s="198"/>
    </row>
    <row r="532" spans="1:50" ht="23.25" hidden="1" customHeight="1" x14ac:dyDescent="0.2">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2">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2">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2" t="s">
        <v>14</v>
      </c>
      <c r="AC534" s="582"/>
      <c r="AD534" s="582"/>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9" hidden="1" customHeight="1" x14ac:dyDescent="0.2">
      <c r="A535" s="192"/>
      <c r="B535" s="189"/>
      <c r="C535" s="183"/>
      <c r="D535" s="189"/>
      <c r="E535" s="125" t="s">
        <v>568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2">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2">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2">
      <c r="A538" s="192"/>
      <c r="B538" s="189"/>
      <c r="C538" s="183"/>
      <c r="D538" s="189"/>
      <c r="E538" s="177" t="s">
        <v>563</v>
      </c>
      <c r="F538" s="178"/>
      <c r="G538" s="899" t="s">
        <v>374</v>
      </c>
      <c r="H538" s="126"/>
      <c r="I538" s="126"/>
      <c r="J538" s="900"/>
      <c r="K538" s="901"/>
      <c r="L538" s="901"/>
      <c r="M538" s="901"/>
      <c r="N538" s="901"/>
      <c r="O538" s="901"/>
      <c r="P538" s="901"/>
      <c r="Q538" s="901"/>
      <c r="R538" s="901"/>
      <c r="S538" s="901"/>
      <c r="T538" s="90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3"/>
    </row>
    <row r="539" spans="1:50" ht="18.75" hidden="1" customHeight="1" x14ac:dyDescent="0.2">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362</v>
      </c>
      <c r="AF539" s="341"/>
      <c r="AG539" s="341"/>
      <c r="AH539" s="342"/>
      <c r="AI539" s="220" t="s">
        <v>528</v>
      </c>
      <c r="AJ539" s="220"/>
      <c r="AK539" s="220"/>
      <c r="AL539" s="162"/>
      <c r="AM539" s="220" t="s">
        <v>523</v>
      </c>
      <c r="AN539" s="220"/>
      <c r="AO539" s="220"/>
      <c r="AP539" s="162"/>
      <c r="AQ539" s="162" t="s">
        <v>354</v>
      </c>
      <c r="AR539" s="133"/>
      <c r="AS539" s="133"/>
      <c r="AT539" s="134"/>
      <c r="AU539" s="139" t="s">
        <v>253</v>
      </c>
      <c r="AV539" s="139"/>
      <c r="AW539" s="139"/>
      <c r="AX539" s="140"/>
    </row>
    <row r="540" spans="1:50" ht="18.75" hidden="1" customHeight="1" x14ac:dyDescent="0.2">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593"/>
      <c r="AR540" s="203"/>
      <c r="AS540" s="136" t="s">
        <v>355</v>
      </c>
      <c r="AT540" s="137"/>
      <c r="AU540" s="203"/>
      <c r="AV540" s="203"/>
      <c r="AW540" s="136" t="s">
        <v>300</v>
      </c>
      <c r="AX540" s="198"/>
    </row>
    <row r="541" spans="1:50" ht="23.25" hidden="1" customHeight="1" x14ac:dyDescent="0.2">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2">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2">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2" t="s">
        <v>301</v>
      </c>
      <c r="AC543" s="582"/>
      <c r="AD543" s="582"/>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2">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362</v>
      </c>
      <c r="AF544" s="341"/>
      <c r="AG544" s="341"/>
      <c r="AH544" s="342"/>
      <c r="AI544" s="220" t="s">
        <v>527</v>
      </c>
      <c r="AJ544" s="220"/>
      <c r="AK544" s="220"/>
      <c r="AL544" s="162"/>
      <c r="AM544" s="220" t="s">
        <v>525</v>
      </c>
      <c r="AN544" s="220"/>
      <c r="AO544" s="220"/>
      <c r="AP544" s="162"/>
      <c r="AQ544" s="162" t="s">
        <v>354</v>
      </c>
      <c r="AR544" s="133"/>
      <c r="AS544" s="133"/>
      <c r="AT544" s="134"/>
      <c r="AU544" s="139" t="s">
        <v>253</v>
      </c>
      <c r="AV544" s="139"/>
      <c r="AW544" s="139"/>
      <c r="AX544" s="140"/>
    </row>
    <row r="545" spans="1:50" ht="18.75" hidden="1" customHeight="1" x14ac:dyDescent="0.2">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593"/>
      <c r="AR545" s="203"/>
      <c r="AS545" s="136" t="s">
        <v>355</v>
      </c>
      <c r="AT545" s="137"/>
      <c r="AU545" s="203"/>
      <c r="AV545" s="203"/>
      <c r="AW545" s="136" t="s">
        <v>300</v>
      </c>
      <c r="AX545" s="198"/>
    </row>
    <row r="546" spans="1:50" ht="23.25" hidden="1" customHeight="1" x14ac:dyDescent="0.2">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2">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2">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2" t="s">
        <v>301</v>
      </c>
      <c r="AC548" s="582"/>
      <c r="AD548" s="582"/>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2">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362</v>
      </c>
      <c r="AF549" s="341"/>
      <c r="AG549" s="341"/>
      <c r="AH549" s="342"/>
      <c r="AI549" s="220" t="s">
        <v>527</v>
      </c>
      <c r="AJ549" s="220"/>
      <c r="AK549" s="220"/>
      <c r="AL549" s="162"/>
      <c r="AM549" s="220" t="s">
        <v>519</v>
      </c>
      <c r="AN549" s="220"/>
      <c r="AO549" s="220"/>
      <c r="AP549" s="162"/>
      <c r="AQ549" s="162" t="s">
        <v>354</v>
      </c>
      <c r="AR549" s="133"/>
      <c r="AS549" s="133"/>
      <c r="AT549" s="134"/>
      <c r="AU549" s="139" t="s">
        <v>253</v>
      </c>
      <c r="AV549" s="139"/>
      <c r="AW549" s="139"/>
      <c r="AX549" s="140"/>
    </row>
    <row r="550" spans="1:50" ht="18.75" hidden="1" customHeight="1" x14ac:dyDescent="0.2">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593"/>
      <c r="AR550" s="203"/>
      <c r="AS550" s="136" t="s">
        <v>355</v>
      </c>
      <c r="AT550" s="137"/>
      <c r="AU550" s="203"/>
      <c r="AV550" s="203"/>
      <c r="AW550" s="136" t="s">
        <v>300</v>
      </c>
      <c r="AX550" s="198"/>
    </row>
    <row r="551" spans="1:50" ht="23.25" hidden="1" customHeight="1" x14ac:dyDescent="0.2">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2">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2">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2" t="s">
        <v>301</v>
      </c>
      <c r="AC553" s="582"/>
      <c r="AD553" s="582"/>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2">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362</v>
      </c>
      <c r="AF554" s="341"/>
      <c r="AG554" s="341"/>
      <c r="AH554" s="342"/>
      <c r="AI554" s="220" t="s">
        <v>527</v>
      </c>
      <c r="AJ554" s="220"/>
      <c r="AK554" s="220"/>
      <c r="AL554" s="162"/>
      <c r="AM554" s="220" t="s">
        <v>519</v>
      </c>
      <c r="AN554" s="220"/>
      <c r="AO554" s="220"/>
      <c r="AP554" s="162"/>
      <c r="AQ554" s="162" t="s">
        <v>354</v>
      </c>
      <c r="AR554" s="133"/>
      <c r="AS554" s="133"/>
      <c r="AT554" s="134"/>
      <c r="AU554" s="139" t="s">
        <v>253</v>
      </c>
      <c r="AV554" s="139"/>
      <c r="AW554" s="139"/>
      <c r="AX554" s="140"/>
    </row>
    <row r="555" spans="1:50" ht="18.75" hidden="1" customHeight="1" x14ac:dyDescent="0.2">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593"/>
      <c r="AR555" s="203"/>
      <c r="AS555" s="136" t="s">
        <v>355</v>
      </c>
      <c r="AT555" s="137"/>
      <c r="AU555" s="203"/>
      <c r="AV555" s="203"/>
      <c r="AW555" s="136" t="s">
        <v>300</v>
      </c>
      <c r="AX555" s="198"/>
    </row>
    <row r="556" spans="1:50" ht="23.25" hidden="1" customHeight="1" x14ac:dyDescent="0.2">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2">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2">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2" t="s">
        <v>301</v>
      </c>
      <c r="AC558" s="582"/>
      <c r="AD558" s="582"/>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2">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362</v>
      </c>
      <c r="AF559" s="341"/>
      <c r="AG559" s="341"/>
      <c r="AH559" s="342"/>
      <c r="AI559" s="220" t="s">
        <v>527</v>
      </c>
      <c r="AJ559" s="220"/>
      <c r="AK559" s="220"/>
      <c r="AL559" s="162"/>
      <c r="AM559" s="220" t="s">
        <v>523</v>
      </c>
      <c r="AN559" s="220"/>
      <c r="AO559" s="220"/>
      <c r="AP559" s="162"/>
      <c r="AQ559" s="162" t="s">
        <v>354</v>
      </c>
      <c r="AR559" s="133"/>
      <c r="AS559" s="133"/>
      <c r="AT559" s="134"/>
      <c r="AU559" s="139" t="s">
        <v>253</v>
      </c>
      <c r="AV559" s="139"/>
      <c r="AW559" s="139"/>
      <c r="AX559" s="140"/>
    </row>
    <row r="560" spans="1:50" ht="18.75" hidden="1" customHeight="1" x14ac:dyDescent="0.2">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593"/>
      <c r="AR560" s="203"/>
      <c r="AS560" s="136" t="s">
        <v>355</v>
      </c>
      <c r="AT560" s="137"/>
      <c r="AU560" s="203"/>
      <c r="AV560" s="203"/>
      <c r="AW560" s="136" t="s">
        <v>300</v>
      </c>
      <c r="AX560" s="198"/>
    </row>
    <row r="561" spans="1:50" ht="23.25" hidden="1" customHeight="1" x14ac:dyDescent="0.2">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2">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2">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2" t="s">
        <v>301</v>
      </c>
      <c r="AC563" s="582"/>
      <c r="AD563" s="582"/>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2">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362</v>
      </c>
      <c r="AF564" s="341"/>
      <c r="AG564" s="341"/>
      <c r="AH564" s="342"/>
      <c r="AI564" s="220" t="s">
        <v>527</v>
      </c>
      <c r="AJ564" s="220"/>
      <c r="AK564" s="220"/>
      <c r="AL564" s="162"/>
      <c r="AM564" s="220" t="s">
        <v>519</v>
      </c>
      <c r="AN564" s="220"/>
      <c r="AO564" s="220"/>
      <c r="AP564" s="162"/>
      <c r="AQ564" s="162" t="s">
        <v>354</v>
      </c>
      <c r="AR564" s="133"/>
      <c r="AS564" s="133"/>
      <c r="AT564" s="134"/>
      <c r="AU564" s="139" t="s">
        <v>253</v>
      </c>
      <c r="AV564" s="139"/>
      <c r="AW564" s="139"/>
      <c r="AX564" s="140"/>
    </row>
    <row r="565" spans="1:50" ht="18.75" hidden="1" customHeight="1" x14ac:dyDescent="0.2">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593"/>
      <c r="AR565" s="203"/>
      <c r="AS565" s="136" t="s">
        <v>355</v>
      </c>
      <c r="AT565" s="137"/>
      <c r="AU565" s="203"/>
      <c r="AV565" s="203"/>
      <c r="AW565" s="136" t="s">
        <v>300</v>
      </c>
      <c r="AX565" s="198"/>
    </row>
    <row r="566" spans="1:50" ht="23.25" hidden="1" customHeight="1" x14ac:dyDescent="0.2">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2">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2">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2" t="s">
        <v>14</v>
      </c>
      <c r="AC568" s="582"/>
      <c r="AD568" s="582"/>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2">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362</v>
      </c>
      <c r="AF569" s="341"/>
      <c r="AG569" s="341"/>
      <c r="AH569" s="342"/>
      <c r="AI569" s="220" t="s">
        <v>528</v>
      </c>
      <c r="AJ569" s="220"/>
      <c r="AK569" s="220"/>
      <c r="AL569" s="162"/>
      <c r="AM569" s="220" t="s">
        <v>519</v>
      </c>
      <c r="AN569" s="220"/>
      <c r="AO569" s="220"/>
      <c r="AP569" s="162"/>
      <c r="AQ569" s="162" t="s">
        <v>354</v>
      </c>
      <c r="AR569" s="133"/>
      <c r="AS569" s="133"/>
      <c r="AT569" s="134"/>
      <c r="AU569" s="139" t="s">
        <v>253</v>
      </c>
      <c r="AV569" s="139"/>
      <c r="AW569" s="139"/>
      <c r="AX569" s="140"/>
    </row>
    <row r="570" spans="1:50" ht="18.75" hidden="1" customHeight="1" x14ac:dyDescent="0.2">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593"/>
      <c r="AR570" s="203"/>
      <c r="AS570" s="136" t="s">
        <v>355</v>
      </c>
      <c r="AT570" s="137"/>
      <c r="AU570" s="203"/>
      <c r="AV570" s="203"/>
      <c r="AW570" s="136" t="s">
        <v>300</v>
      </c>
      <c r="AX570" s="198"/>
    </row>
    <row r="571" spans="1:50" ht="23.25" hidden="1" customHeight="1" x14ac:dyDescent="0.2">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2">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2">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2" t="s">
        <v>14</v>
      </c>
      <c r="AC573" s="582"/>
      <c r="AD573" s="582"/>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2">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362</v>
      </c>
      <c r="AF574" s="341"/>
      <c r="AG574" s="341"/>
      <c r="AH574" s="342"/>
      <c r="AI574" s="220" t="s">
        <v>527</v>
      </c>
      <c r="AJ574" s="220"/>
      <c r="AK574" s="220"/>
      <c r="AL574" s="162"/>
      <c r="AM574" s="220" t="s">
        <v>519</v>
      </c>
      <c r="AN574" s="220"/>
      <c r="AO574" s="220"/>
      <c r="AP574" s="162"/>
      <c r="AQ574" s="162" t="s">
        <v>354</v>
      </c>
      <c r="AR574" s="133"/>
      <c r="AS574" s="133"/>
      <c r="AT574" s="134"/>
      <c r="AU574" s="139" t="s">
        <v>253</v>
      </c>
      <c r="AV574" s="139"/>
      <c r="AW574" s="139"/>
      <c r="AX574" s="140"/>
    </row>
    <row r="575" spans="1:50" ht="18.75" hidden="1" customHeight="1" x14ac:dyDescent="0.2">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593"/>
      <c r="AR575" s="203"/>
      <c r="AS575" s="136" t="s">
        <v>355</v>
      </c>
      <c r="AT575" s="137"/>
      <c r="AU575" s="203"/>
      <c r="AV575" s="203"/>
      <c r="AW575" s="136" t="s">
        <v>300</v>
      </c>
      <c r="AX575" s="198"/>
    </row>
    <row r="576" spans="1:50" ht="23.25" hidden="1" customHeight="1" x14ac:dyDescent="0.2">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2">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2">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2" t="s">
        <v>14</v>
      </c>
      <c r="AC578" s="582"/>
      <c r="AD578" s="582"/>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2">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362</v>
      </c>
      <c r="AF579" s="341"/>
      <c r="AG579" s="341"/>
      <c r="AH579" s="342"/>
      <c r="AI579" s="220" t="s">
        <v>527</v>
      </c>
      <c r="AJ579" s="220"/>
      <c r="AK579" s="220"/>
      <c r="AL579" s="162"/>
      <c r="AM579" s="220" t="s">
        <v>519</v>
      </c>
      <c r="AN579" s="220"/>
      <c r="AO579" s="220"/>
      <c r="AP579" s="162"/>
      <c r="AQ579" s="162" t="s">
        <v>354</v>
      </c>
      <c r="AR579" s="133"/>
      <c r="AS579" s="133"/>
      <c r="AT579" s="134"/>
      <c r="AU579" s="139" t="s">
        <v>253</v>
      </c>
      <c r="AV579" s="139"/>
      <c r="AW579" s="139"/>
      <c r="AX579" s="140"/>
    </row>
    <row r="580" spans="1:50" ht="18.75" hidden="1" customHeight="1" x14ac:dyDescent="0.2">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593"/>
      <c r="AR580" s="203"/>
      <c r="AS580" s="136" t="s">
        <v>355</v>
      </c>
      <c r="AT580" s="137"/>
      <c r="AU580" s="203"/>
      <c r="AV580" s="203"/>
      <c r="AW580" s="136" t="s">
        <v>300</v>
      </c>
      <c r="AX580" s="198"/>
    </row>
    <row r="581" spans="1:50" ht="23.25" hidden="1" customHeight="1" x14ac:dyDescent="0.2">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2">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2">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2" t="s">
        <v>14</v>
      </c>
      <c r="AC583" s="582"/>
      <c r="AD583" s="582"/>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2">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362</v>
      </c>
      <c r="AF584" s="341"/>
      <c r="AG584" s="341"/>
      <c r="AH584" s="342"/>
      <c r="AI584" s="220" t="s">
        <v>527</v>
      </c>
      <c r="AJ584" s="220"/>
      <c r="AK584" s="220"/>
      <c r="AL584" s="162"/>
      <c r="AM584" s="220" t="s">
        <v>523</v>
      </c>
      <c r="AN584" s="220"/>
      <c r="AO584" s="220"/>
      <c r="AP584" s="162"/>
      <c r="AQ584" s="162" t="s">
        <v>354</v>
      </c>
      <c r="AR584" s="133"/>
      <c r="AS584" s="133"/>
      <c r="AT584" s="134"/>
      <c r="AU584" s="139" t="s">
        <v>253</v>
      </c>
      <c r="AV584" s="139"/>
      <c r="AW584" s="139"/>
      <c r="AX584" s="140"/>
    </row>
    <row r="585" spans="1:50" ht="18.75" hidden="1" customHeight="1" x14ac:dyDescent="0.2">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593"/>
      <c r="AR585" s="203"/>
      <c r="AS585" s="136" t="s">
        <v>355</v>
      </c>
      <c r="AT585" s="137"/>
      <c r="AU585" s="203"/>
      <c r="AV585" s="203"/>
      <c r="AW585" s="136" t="s">
        <v>300</v>
      </c>
      <c r="AX585" s="198"/>
    </row>
    <row r="586" spans="1:50" ht="23.25" hidden="1" customHeight="1" x14ac:dyDescent="0.2">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2">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2">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2" t="s">
        <v>14</v>
      </c>
      <c r="AC588" s="582"/>
      <c r="AD588" s="582"/>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9" hidden="1" customHeight="1" x14ac:dyDescent="0.2">
      <c r="A589" s="192"/>
      <c r="B589" s="189"/>
      <c r="C589" s="183"/>
      <c r="D589" s="189"/>
      <c r="E589" s="125" t="s">
        <v>568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2">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2">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2">
      <c r="A592" s="192"/>
      <c r="B592" s="189"/>
      <c r="C592" s="183"/>
      <c r="D592" s="189"/>
      <c r="E592" s="177" t="s">
        <v>562</v>
      </c>
      <c r="F592" s="178"/>
      <c r="G592" s="899" t="s">
        <v>374</v>
      </c>
      <c r="H592" s="126"/>
      <c r="I592" s="126"/>
      <c r="J592" s="900"/>
      <c r="K592" s="901"/>
      <c r="L592" s="901"/>
      <c r="M592" s="901"/>
      <c r="N592" s="901"/>
      <c r="O592" s="901"/>
      <c r="P592" s="901"/>
      <c r="Q592" s="901"/>
      <c r="R592" s="901"/>
      <c r="S592" s="901"/>
      <c r="T592" s="90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3"/>
    </row>
    <row r="593" spans="1:50" ht="18.75" hidden="1" customHeight="1" x14ac:dyDescent="0.2">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362</v>
      </c>
      <c r="AF593" s="341"/>
      <c r="AG593" s="341"/>
      <c r="AH593" s="342"/>
      <c r="AI593" s="220" t="s">
        <v>527</v>
      </c>
      <c r="AJ593" s="220"/>
      <c r="AK593" s="220"/>
      <c r="AL593" s="162"/>
      <c r="AM593" s="220" t="s">
        <v>519</v>
      </c>
      <c r="AN593" s="220"/>
      <c r="AO593" s="220"/>
      <c r="AP593" s="162"/>
      <c r="AQ593" s="162" t="s">
        <v>354</v>
      </c>
      <c r="AR593" s="133"/>
      <c r="AS593" s="133"/>
      <c r="AT593" s="134"/>
      <c r="AU593" s="139" t="s">
        <v>253</v>
      </c>
      <c r="AV593" s="139"/>
      <c r="AW593" s="139"/>
      <c r="AX593" s="140"/>
    </row>
    <row r="594" spans="1:50" ht="18.75" hidden="1" customHeight="1" x14ac:dyDescent="0.2">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593"/>
      <c r="AR594" s="203"/>
      <c r="AS594" s="136" t="s">
        <v>355</v>
      </c>
      <c r="AT594" s="137"/>
      <c r="AU594" s="203"/>
      <c r="AV594" s="203"/>
      <c r="AW594" s="136" t="s">
        <v>300</v>
      </c>
      <c r="AX594" s="198"/>
    </row>
    <row r="595" spans="1:50" ht="23.25" hidden="1" customHeight="1" x14ac:dyDescent="0.2">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2">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2">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2" t="s">
        <v>301</v>
      </c>
      <c r="AC597" s="582"/>
      <c r="AD597" s="582"/>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2">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362</v>
      </c>
      <c r="AF598" s="341"/>
      <c r="AG598" s="341"/>
      <c r="AH598" s="342"/>
      <c r="AI598" s="220" t="s">
        <v>528</v>
      </c>
      <c r="AJ598" s="220"/>
      <c r="AK598" s="220"/>
      <c r="AL598" s="162"/>
      <c r="AM598" s="220" t="s">
        <v>524</v>
      </c>
      <c r="AN598" s="220"/>
      <c r="AO598" s="220"/>
      <c r="AP598" s="162"/>
      <c r="AQ598" s="162" t="s">
        <v>354</v>
      </c>
      <c r="AR598" s="133"/>
      <c r="AS598" s="133"/>
      <c r="AT598" s="134"/>
      <c r="AU598" s="139" t="s">
        <v>253</v>
      </c>
      <c r="AV598" s="139"/>
      <c r="AW598" s="139"/>
      <c r="AX598" s="140"/>
    </row>
    <row r="599" spans="1:50" ht="18.75" hidden="1" customHeight="1" x14ac:dyDescent="0.2">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593"/>
      <c r="AR599" s="203"/>
      <c r="AS599" s="136" t="s">
        <v>355</v>
      </c>
      <c r="AT599" s="137"/>
      <c r="AU599" s="203"/>
      <c r="AV599" s="203"/>
      <c r="AW599" s="136" t="s">
        <v>300</v>
      </c>
      <c r="AX599" s="198"/>
    </row>
    <row r="600" spans="1:50" ht="23.25" hidden="1" customHeight="1" x14ac:dyDescent="0.2">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2">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2">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2" t="s">
        <v>301</v>
      </c>
      <c r="AC602" s="582"/>
      <c r="AD602" s="582"/>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2">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362</v>
      </c>
      <c r="AF603" s="341"/>
      <c r="AG603" s="341"/>
      <c r="AH603" s="342"/>
      <c r="AI603" s="220" t="s">
        <v>527</v>
      </c>
      <c r="AJ603" s="220"/>
      <c r="AK603" s="220"/>
      <c r="AL603" s="162"/>
      <c r="AM603" s="220" t="s">
        <v>519</v>
      </c>
      <c r="AN603" s="220"/>
      <c r="AO603" s="220"/>
      <c r="AP603" s="162"/>
      <c r="AQ603" s="162" t="s">
        <v>354</v>
      </c>
      <c r="AR603" s="133"/>
      <c r="AS603" s="133"/>
      <c r="AT603" s="134"/>
      <c r="AU603" s="139" t="s">
        <v>253</v>
      </c>
      <c r="AV603" s="139"/>
      <c r="AW603" s="139"/>
      <c r="AX603" s="140"/>
    </row>
    <row r="604" spans="1:50" ht="18.75" hidden="1" customHeight="1" x14ac:dyDescent="0.2">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593"/>
      <c r="AR604" s="203"/>
      <c r="AS604" s="136" t="s">
        <v>355</v>
      </c>
      <c r="AT604" s="137"/>
      <c r="AU604" s="203"/>
      <c r="AV604" s="203"/>
      <c r="AW604" s="136" t="s">
        <v>300</v>
      </c>
      <c r="AX604" s="198"/>
    </row>
    <row r="605" spans="1:50" ht="23.25" hidden="1" customHeight="1" x14ac:dyDescent="0.2">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2">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2">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2" t="s">
        <v>301</v>
      </c>
      <c r="AC607" s="582"/>
      <c r="AD607" s="582"/>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2">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362</v>
      </c>
      <c r="AF608" s="341"/>
      <c r="AG608" s="341"/>
      <c r="AH608" s="342"/>
      <c r="AI608" s="220" t="s">
        <v>527</v>
      </c>
      <c r="AJ608" s="220"/>
      <c r="AK608" s="220"/>
      <c r="AL608" s="162"/>
      <c r="AM608" s="220" t="s">
        <v>519</v>
      </c>
      <c r="AN608" s="220"/>
      <c r="AO608" s="220"/>
      <c r="AP608" s="162"/>
      <c r="AQ608" s="162" t="s">
        <v>354</v>
      </c>
      <c r="AR608" s="133"/>
      <c r="AS608" s="133"/>
      <c r="AT608" s="134"/>
      <c r="AU608" s="139" t="s">
        <v>253</v>
      </c>
      <c r="AV608" s="139"/>
      <c r="AW608" s="139"/>
      <c r="AX608" s="140"/>
    </row>
    <row r="609" spans="1:50" ht="18.75" hidden="1" customHeight="1" x14ac:dyDescent="0.2">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593"/>
      <c r="AR609" s="203"/>
      <c r="AS609" s="136" t="s">
        <v>355</v>
      </c>
      <c r="AT609" s="137"/>
      <c r="AU609" s="203"/>
      <c r="AV609" s="203"/>
      <c r="AW609" s="136" t="s">
        <v>300</v>
      </c>
      <c r="AX609" s="198"/>
    </row>
    <row r="610" spans="1:50" ht="23.25" hidden="1" customHeight="1" x14ac:dyDescent="0.2">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2">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2">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2" t="s">
        <v>301</v>
      </c>
      <c r="AC612" s="582"/>
      <c r="AD612" s="582"/>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2">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362</v>
      </c>
      <c r="AF613" s="341"/>
      <c r="AG613" s="341"/>
      <c r="AH613" s="342"/>
      <c r="AI613" s="220" t="s">
        <v>527</v>
      </c>
      <c r="AJ613" s="220"/>
      <c r="AK613" s="220"/>
      <c r="AL613" s="162"/>
      <c r="AM613" s="220" t="s">
        <v>523</v>
      </c>
      <c r="AN613" s="220"/>
      <c r="AO613" s="220"/>
      <c r="AP613" s="162"/>
      <c r="AQ613" s="162" t="s">
        <v>354</v>
      </c>
      <c r="AR613" s="133"/>
      <c r="AS613" s="133"/>
      <c r="AT613" s="134"/>
      <c r="AU613" s="139" t="s">
        <v>253</v>
      </c>
      <c r="AV613" s="139"/>
      <c r="AW613" s="139"/>
      <c r="AX613" s="140"/>
    </row>
    <row r="614" spans="1:50" ht="18.75" hidden="1" customHeight="1" x14ac:dyDescent="0.2">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593"/>
      <c r="AR614" s="203"/>
      <c r="AS614" s="136" t="s">
        <v>355</v>
      </c>
      <c r="AT614" s="137"/>
      <c r="AU614" s="203"/>
      <c r="AV614" s="203"/>
      <c r="AW614" s="136" t="s">
        <v>300</v>
      </c>
      <c r="AX614" s="198"/>
    </row>
    <row r="615" spans="1:50" ht="23.25" hidden="1" customHeight="1" x14ac:dyDescent="0.2">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2">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2">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2" t="s">
        <v>301</v>
      </c>
      <c r="AC617" s="582"/>
      <c r="AD617" s="582"/>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2">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362</v>
      </c>
      <c r="AF618" s="341"/>
      <c r="AG618" s="341"/>
      <c r="AH618" s="342"/>
      <c r="AI618" s="220" t="s">
        <v>527</v>
      </c>
      <c r="AJ618" s="220"/>
      <c r="AK618" s="220"/>
      <c r="AL618" s="162"/>
      <c r="AM618" s="220" t="s">
        <v>523</v>
      </c>
      <c r="AN618" s="220"/>
      <c r="AO618" s="220"/>
      <c r="AP618" s="162"/>
      <c r="AQ618" s="162" t="s">
        <v>354</v>
      </c>
      <c r="AR618" s="133"/>
      <c r="AS618" s="133"/>
      <c r="AT618" s="134"/>
      <c r="AU618" s="139" t="s">
        <v>253</v>
      </c>
      <c r="AV618" s="139"/>
      <c r="AW618" s="139"/>
      <c r="AX618" s="140"/>
    </row>
    <row r="619" spans="1:50" ht="18.75" hidden="1" customHeight="1" x14ac:dyDescent="0.2">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593"/>
      <c r="AR619" s="203"/>
      <c r="AS619" s="136" t="s">
        <v>355</v>
      </c>
      <c r="AT619" s="137"/>
      <c r="AU619" s="203"/>
      <c r="AV619" s="203"/>
      <c r="AW619" s="136" t="s">
        <v>300</v>
      </c>
      <c r="AX619" s="198"/>
    </row>
    <row r="620" spans="1:50" ht="23.25" hidden="1" customHeight="1" x14ac:dyDescent="0.2">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2">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2">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2" t="s">
        <v>14</v>
      </c>
      <c r="AC622" s="582"/>
      <c r="AD622" s="582"/>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2">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362</v>
      </c>
      <c r="AF623" s="341"/>
      <c r="AG623" s="341"/>
      <c r="AH623" s="342"/>
      <c r="AI623" s="220" t="s">
        <v>527</v>
      </c>
      <c r="AJ623" s="220"/>
      <c r="AK623" s="220"/>
      <c r="AL623" s="162"/>
      <c r="AM623" s="220" t="s">
        <v>524</v>
      </c>
      <c r="AN623" s="220"/>
      <c r="AO623" s="220"/>
      <c r="AP623" s="162"/>
      <c r="AQ623" s="162" t="s">
        <v>354</v>
      </c>
      <c r="AR623" s="133"/>
      <c r="AS623" s="133"/>
      <c r="AT623" s="134"/>
      <c r="AU623" s="139" t="s">
        <v>253</v>
      </c>
      <c r="AV623" s="139"/>
      <c r="AW623" s="139"/>
      <c r="AX623" s="140"/>
    </row>
    <row r="624" spans="1:50" ht="18.75" hidden="1" customHeight="1" x14ac:dyDescent="0.2">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593"/>
      <c r="AR624" s="203"/>
      <c r="AS624" s="136" t="s">
        <v>355</v>
      </c>
      <c r="AT624" s="137"/>
      <c r="AU624" s="203"/>
      <c r="AV624" s="203"/>
      <c r="AW624" s="136" t="s">
        <v>300</v>
      </c>
      <c r="AX624" s="198"/>
    </row>
    <row r="625" spans="1:50" ht="23.25" hidden="1" customHeight="1" x14ac:dyDescent="0.2">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2">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2">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2" t="s">
        <v>14</v>
      </c>
      <c r="AC627" s="582"/>
      <c r="AD627" s="582"/>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2">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362</v>
      </c>
      <c r="AF628" s="341"/>
      <c r="AG628" s="341"/>
      <c r="AH628" s="342"/>
      <c r="AI628" s="220" t="s">
        <v>527</v>
      </c>
      <c r="AJ628" s="220"/>
      <c r="AK628" s="220"/>
      <c r="AL628" s="162"/>
      <c r="AM628" s="220" t="s">
        <v>523</v>
      </c>
      <c r="AN628" s="220"/>
      <c r="AO628" s="220"/>
      <c r="AP628" s="162"/>
      <c r="AQ628" s="162" t="s">
        <v>354</v>
      </c>
      <c r="AR628" s="133"/>
      <c r="AS628" s="133"/>
      <c r="AT628" s="134"/>
      <c r="AU628" s="139" t="s">
        <v>253</v>
      </c>
      <c r="AV628" s="139"/>
      <c r="AW628" s="139"/>
      <c r="AX628" s="140"/>
    </row>
    <row r="629" spans="1:50" ht="18.75" hidden="1" customHeight="1" x14ac:dyDescent="0.2">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593"/>
      <c r="AR629" s="203"/>
      <c r="AS629" s="136" t="s">
        <v>355</v>
      </c>
      <c r="AT629" s="137"/>
      <c r="AU629" s="203"/>
      <c r="AV629" s="203"/>
      <c r="AW629" s="136" t="s">
        <v>300</v>
      </c>
      <c r="AX629" s="198"/>
    </row>
    <row r="630" spans="1:50" ht="23.25" hidden="1" customHeight="1" x14ac:dyDescent="0.2">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2">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2">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2" t="s">
        <v>14</v>
      </c>
      <c r="AC632" s="582"/>
      <c r="AD632" s="582"/>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2">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362</v>
      </c>
      <c r="AF633" s="341"/>
      <c r="AG633" s="341"/>
      <c r="AH633" s="342"/>
      <c r="AI633" s="220" t="s">
        <v>527</v>
      </c>
      <c r="AJ633" s="220"/>
      <c r="AK633" s="220"/>
      <c r="AL633" s="162"/>
      <c r="AM633" s="220" t="s">
        <v>519</v>
      </c>
      <c r="AN633" s="220"/>
      <c r="AO633" s="220"/>
      <c r="AP633" s="162"/>
      <c r="AQ633" s="162" t="s">
        <v>354</v>
      </c>
      <c r="AR633" s="133"/>
      <c r="AS633" s="133"/>
      <c r="AT633" s="134"/>
      <c r="AU633" s="139" t="s">
        <v>253</v>
      </c>
      <c r="AV633" s="139"/>
      <c r="AW633" s="139"/>
      <c r="AX633" s="140"/>
    </row>
    <row r="634" spans="1:50" ht="18.75" hidden="1" customHeight="1" x14ac:dyDescent="0.2">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593"/>
      <c r="AR634" s="203"/>
      <c r="AS634" s="136" t="s">
        <v>355</v>
      </c>
      <c r="AT634" s="137"/>
      <c r="AU634" s="203"/>
      <c r="AV634" s="203"/>
      <c r="AW634" s="136" t="s">
        <v>300</v>
      </c>
      <c r="AX634" s="198"/>
    </row>
    <row r="635" spans="1:50" ht="23.25" hidden="1" customHeight="1" x14ac:dyDescent="0.2">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2">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2">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2" t="s">
        <v>14</v>
      </c>
      <c r="AC637" s="582"/>
      <c r="AD637" s="582"/>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2">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362</v>
      </c>
      <c r="AF638" s="341"/>
      <c r="AG638" s="341"/>
      <c r="AH638" s="342"/>
      <c r="AI638" s="220" t="s">
        <v>527</v>
      </c>
      <c r="AJ638" s="220"/>
      <c r="AK638" s="220"/>
      <c r="AL638" s="162"/>
      <c r="AM638" s="220" t="s">
        <v>523</v>
      </c>
      <c r="AN638" s="220"/>
      <c r="AO638" s="220"/>
      <c r="AP638" s="162"/>
      <c r="AQ638" s="162" t="s">
        <v>354</v>
      </c>
      <c r="AR638" s="133"/>
      <c r="AS638" s="133"/>
      <c r="AT638" s="134"/>
      <c r="AU638" s="139" t="s">
        <v>253</v>
      </c>
      <c r="AV638" s="139"/>
      <c r="AW638" s="139"/>
      <c r="AX638" s="140"/>
    </row>
    <row r="639" spans="1:50" ht="18.75" hidden="1" customHeight="1" x14ac:dyDescent="0.2">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593"/>
      <c r="AR639" s="203"/>
      <c r="AS639" s="136" t="s">
        <v>355</v>
      </c>
      <c r="AT639" s="137"/>
      <c r="AU639" s="203"/>
      <c r="AV639" s="203"/>
      <c r="AW639" s="136" t="s">
        <v>300</v>
      </c>
      <c r="AX639" s="198"/>
    </row>
    <row r="640" spans="1:50" ht="23.25" hidden="1" customHeight="1" x14ac:dyDescent="0.2">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2">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2">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2" t="s">
        <v>14</v>
      </c>
      <c r="AC642" s="582"/>
      <c r="AD642" s="582"/>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9" hidden="1" customHeight="1" x14ac:dyDescent="0.2">
      <c r="A643" s="192"/>
      <c r="B643" s="189"/>
      <c r="C643" s="183"/>
      <c r="D643" s="189"/>
      <c r="E643" s="125" t="s">
        <v>568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2">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2">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2">
      <c r="A646" s="192"/>
      <c r="B646" s="189"/>
      <c r="C646" s="183"/>
      <c r="D646" s="189"/>
      <c r="E646" s="177" t="s">
        <v>563</v>
      </c>
      <c r="F646" s="178"/>
      <c r="G646" s="899" t="s">
        <v>374</v>
      </c>
      <c r="H646" s="126"/>
      <c r="I646" s="126"/>
      <c r="J646" s="900"/>
      <c r="K646" s="901"/>
      <c r="L646" s="901"/>
      <c r="M646" s="901"/>
      <c r="N646" s="901"/>
      <c r="O646" s="901"/>
      <c r="P646" s="901"/>
      <c r="Q646" s="901"/>
      <c r="R646" s="901"/>
      <c r="S646" s="901"/>
      <c r="T646" s="90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3"/>
    </row>
    <row r="647" spans="1:50" ht="18.75" hidden="1" customHeight="1" x14ac:dyDescent="0.2">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362</v>
      </c>
      <c r="AF647" s="341"/>
      <c r="AG647" s="341"/>
      <c r="AH647" s="342"/>
      <c r="AI647" s="220" t="s">
        <v>528</v>
      </c>
      <c r="AJ647" s="220"/>
      <c r="AK647" s="220"/>
      <c r="AL647" s="162"/>
      <c r="AM647" s="220" t="s">
        <v>519</v>
      </c>
      <c r="AN647" s="220"/>
      <c r="AO647" s="220"/>
      <c r="AP647" s="162"/>
      <c r="AQ647" s="162" t="s">
        <v>354</v>
      </c>
      <c r="AR647" s="133"/>
      <c r="AS647" s="133"/>
      <c r="AT647" s="134"/>
      <c r="AU647" s="139" t="s">
        <v>253</v>
      </c>
      <c r="AV647" s="139"/>
      <c r="AW647" s="139"/>
      <c r="AX647" s="140"/>
    </row>
    <row r="648" spans="1:50" ht="18.75" hidden="1" customHeight="1" x14ac:dyDescent="0.2">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593"/>
      <c r="AR648" s="203"/>
      <c r="AS648" s="136" t="s">
        <v>355</v>
      </c>
      <c r="AT648" s="137"/>
      <c r="AU648" s="203"/>
      <c r="AV648" s="203"/>
      <c r="AW648" s="136" t="s">
        <v>300</v>
      </c>
      <c r="AX648" s="198"/>
    </row>
    <row r="649" spans="1:50" ht="23.25" hidden="1" customHeight="1" x14ac:dyDescent="0.2">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2">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2">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2" t="s">
        <v>301</v>
      </c>
      <c r="AC651" s="582"/>
      <c r="AD651" s="582"/>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2">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362</v>
      </c>
      <c r="AF652" s="341"/>
      <c r="AG652" s="341"/>
      <c r="AH652" s="342"/>
      <c r="AI652" s="220" t="s">
        <v>527</v>
      </c>
      <c r="AJ652" s="220"/>
      <c r="AK652" s="220"/>
      <c r="AL652" s="162"/>
      <c r="AM652" s="220" t="s">
        <v>519</v>
      </c>
      <c r="AN652" s="220"/>
      <c r="AO652" s="220"/>
      <c r="AP652" s="162"/>
      <c r="AQ652" s="162" t="s">
        <v>354</v>
      </c>
      <c r="AR652" s="133"/>
      <c r="AS652" s="133"/>
      <c r="AT652" s="134"/>
      <c r="AU652" s="139" t="s">
        <v>253</v>
      </c>
      <c r="AV652" s="139"/>
      <c r="AW652" s="139"/>
      <c r="AX652" s="140"/>
    </row>
    <row r="653" spans="1:50" ht="18.75" hidden="1" customHeight="1" x14ac:dyDescent="0.2">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593"/>
      <c r="AR653" s="203"/>
      <c r="AS653" s="136" t="s">
        <v>355</v>
      </c>
      <c r="AT653" s="137"/>
      <c r="AU653" s="203"/>
      <c r="AV653" s="203"/>
      <c r="AW653" s="136" t="s">
        <v>300</v>
      </c>
      <c r="AX653" s="198"/>
    </row>
    <row r="654" spans="1:50" ht="23.25" hidden="1" customHeight="1" x14ac:dyDescent="0.2">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2">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2">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2" t="s">
        <v>301</v>
      </c>
      <c r="AC656" s="582"/>
      <c r="AD656" s="582"/>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2">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362</v>
      </c>
      <c r="AF657" s="341"/>
      <c r="AG657" s="341"/>
      <c r="AH657" s="342"/>
      <c r="AI657" s="220" t="s">
        <v>527</v>
      </c>
      <c r="AJ657" s="220"/>
      <c r="AK657" s="220"/>
      <c r="AL657" s="162"/>
      <c r="AM657" s="220" t="s">
        <v>523</v>
      </c>
      <c r="AN657" s="220"/>
      <c r="AO657" s="220"/>
      <c r="AP657" s="162"/>
      <c r="AQ657" s="162" t="s">
        <v>354</v>
      </c>
      <c r="AR657" s="133"/>
      <c r="AS657" s="133"/>
      <c r="AT657" s="134"/>
      <c r="AU657" s="139" t="s">
        <v>253</v>
      </c>
      <c r="AV657" s="139"/>
      <c r="AW657" s="139"/>
      <c r="AX657" s="140"/>
    </row>
    <row r="658" spans="1:50" ht="18.75" hidden="1" customHeight="1" x14ac:dyDescent="0.2">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593"/>
      <c r="AR658" s="203"/>
      <c r="AS658" s="136" t="s">
        <v>355</v>
      </c>
      <c r="AT658" s="137"/>
      <c r="AU658" s="203"/>
      <c r="AV658" s="203"/>
      <c r="AW658" s="136" t="s">
        <v>300</v>
      </c>
      <c r="AX658" s="198"/>
    </row>
    <row r="659" spans="1:50" ht="23.25" hidden="1" customHeight="1" x14ac:dyDescent="0.2">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2">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2">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2" t="s">
        <v>301</v>
      </c>
      <c r="AC661" s="582"/>
      <c r="AD661" s="582"/>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2">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362</v>
      </c>
      <c r="AF662" s="341"/>
      <c r="AG662" s="341"/>
      <c r="AH662" s="342"/>
      <c r="AI662" s="220" t="s">
        <v>527</v>
      </c>
      <c r="AJ662" s="220"/>
      <c r="AK662" s="220"/>
      <c r="AL662" s="162"/>
      <c r="AM662" s="220" t="s">
        <v>519</v>
      </c>
      <c r="AN662" s="220"/>
      <c r="AO662" s="220"/>
      <c r="AP662" s="162"/>
      <c r="AQ662" s="162" t="s">
        <v>354</v>
      </c>
      <c r="AR662" s="133"/>
      <c r="AS662" s="133"/>
      <c r="AT662" s="134"/>
      <c r="AU662" s="139" t="s">
        <v>253</v>
      </c>
      <c r="AV662" s="139"/>
      <c r="AW662" s="139"/>
      <c r="AX662" s="140"/>
    </row>
    <row r="663" spans="1:50" ht="18.75" hidden="1" customHeight="1" x14ac:dyDescent="0.2">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593"/>
      <c r="AR663" s="203"/>
      <c r="AS663" s="136" t="s">
        <v>355</v>
      </c>
      <c r="AT663" s="137"/>
      <c r="AU663" s="203"/>
      <c r="AV663" s="203"/>
      <c r="AW663" s="136" t="s">
        <v>300</v>
      </c>
      <c r="AX663" s="198"/>
    </row>
    <row r="664" spans="1:50" ht="23.25" hidden="1" customHeight="1" x14ac:dyDescent="0.2">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2">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2">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2" t="s">
        <v>301</v>
      </c>
      <c r="AC666" s="582"/>
      <c r="AD666" s="582"/>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2">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362</v>
      </c>
      <c r="AF667" s="341"/>
      <c r="AG667" s="341"/>
      <c r="AH667" s="342"/>
      <c r="AI667" s="220" t="s">
        <v>527</v>
      </c>
      <c r="AJ667" s="220"/>
      <c r="AK667" s="220"/>
      <c r="AL667" s="162"/>
      <c r="AM667" s="220" t="s">
        <v>519</v>
      </c>
      <c r="AN667" s="220"/>
      <c r="AO667" s="220"/>
      <c r="AP667" s="162"/>
      <c r="AQ667" s="162" t="s">
        <v>354</v>
      </c>
      <c r="AR667" s="133"/>
      <c r="AS667" s="133"/>
      <c r="AT667" s="134"/>
      <c r="AU667" s="139" t="s">
        <v>253</v>
      </c>
      <c r="AV667" s="139"/>
      <c r="AW667" s="139"/>
      <c r="AX667" s="140"/>
    </row>
    <row r="668" spans="1:50" ht="18.75" hidden="1" customHeight="1" x14ac:dyDescent="0.2">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593"/>
      <c r="AR668" s="203"/>
      <c r="AS668" s="136" t="s">
        <v>355</v>
      </c>
      <c r="AT668" s="137"/>
      <c r="AU668" s="203"/>
      <c r="AV668" s="203"/>
      <c r="AW668" s="136" t="s">
        <v>300</v>
      </c>
      <c r="AX668" s="198"/>
    </row>
    <row r="669" spans="1:50" ht="23.25" hidden="1" customHeight="1" x14ac:dyDescent="0.2">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2">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2">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2" t="s">
        <v>301</v>
      </c>
      <c r="AC671" s="582"/>
      <c r="AD671" s="582"/>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2">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362</v>
      </c>
      <c r="AF672" s="341"/>
      <c r="AG672" s="341"/>
      <c r="AH672" s="342"/>
      <c r="AI672" s="220" t="s">
        <v>528</v>
      </c>
      <c r="AJ672" s="220"/>
      <c r="AK672" s="220"/>
      <c r="AL672" s="162"/>
      <c r="AM672" s="220" t="s">
        <v>519</v>
      </c>
      <c r="AN672" s="220"/>
      <c r="AO672" s="220"/>
      <c r="AP672" s="162"/>
      <c r="AQ672" s="162" t="s">
        <v>354</v>
      </c>
      <c r="AR672" s="133"/>
      <c r="AS672" s="133"/>
      <c r="AT672" s="134"/>
      <c r="AU672" s="139" t="s">
        <v>253</v>
      </c>
      <c r="AV672" s="139"/>
      <c r="AW672" s="139"/>
      <c r="AX672" s="140"/>
    </row>
    <row r="673" spans="1:50" ht="18.75" hidden="1" customHeight="1" x14ac:dyDescent="0.2">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593"/>
      <c r="AR673" s="203"/>
      <c r="AS673" s="136" t="s">
        <v>355</v>
      </c>
      <c r="AT673" s="137"/>
      <c r="AU673" s="203"/>
      <c r="AV673" s="203"/>
      <c r="AW673" s="136" t="s">
        <v>300</v>
      </c>
      <c r="AX673" s="198"/>
    </row>
    <row r="674" spans="1:50" ht="23.25" hidden="1" customHeight="1" x14ac:dyDescent="0.2">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2">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2">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2" t="s">
        <v>14</v>
      </c>
      <c r="AC676" s="582"/>
      <c r="AD676" s="582"/>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2">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362</v>
      </c>
      <c r="AF677" s="341"/>
      <c r="AG677" s="341"/>
      <c r="AH677" s="342"/>
      <c r="AI677" s="220" t="s">
        <v>527</v>
      </c>
      <c r="AJ677" s="220"/>
      <c r="AK677" s="220"/>
      <c r="AL677" s="162"/>
      <c r="AM677" s="220" t="s">
        <v>525</v>
      </c>
      <c r="AN677" s="220"/>
      <c r="AO677" s="220"/>
      <c r="AP677" s="162"/>
      <c r="AQ677" s="162" t="s">
        <v>354</v>
      </c>
      <c r="AR677" s="133"/>
      <c r="AS677" s="133"/>
      <c r="AT677" s="134"/>
      <c r="AU677" s="139" t="s">
        <v>253</v>
      </c>
      <c r="AV677" s="139"/>
      <c r="AW677" s="139"/>
      <c r="AX677" s="140"/>
    </row>
    <row r="678" spans="1:50" ht="18.75" hidden="1" customHeight="1" x14ac:dyDescent="0.2">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593"/>
      <c r="AR678" s="203"/>
      <c r="AS678" s="136" t="s">
        <v>355</v>
      </c>
      <c r="AT678" s="137"/>
      <c r="AU678" s="203"/>
      <c r="AV678" s="203"/>
      <c r="AW678" s="136" t="s">
        <v>300</v>
      </c>
      <c r="AX678" s="198"/>
    </row>
    <row r="679" spans="1:50" ht="23.25" hidden="1" customHeight="1" x14ac:dyDescent="0.2">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2">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2">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2" t="s">
        <v>14</v>
      </c>
      <c r="AC681" s="582"/>
      <c r="AD681" s="582"/>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2">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362</v>
      </c>
      <c r="AF682" s="341"/>
      <c r="AG682" s="341"/>
      <c r="AH682" s="342"/>
      <c r="AI682" s="220" t="s">
        <v>528</v>
      </c>
      <c r="AJ682" s="220"/>
      <c r="AK682" s="220"/>
      <c r="AL682" s="162"/>
      <c r="AM682" s="220" t="s">
        <v>523</v>
      </c>
      <c r="AN682" s="220"/>
      <c r="AO682" s="220"/>
      <c r="AP682" s="162"/>
      <c r="AQ682" s="162" t="s">
        <v>354</v>
      </c>
      <c r="AR682" s="133"/>
      <c r="AS682" s="133"/>
      <c r="AT682" s="134"/>
      <c r="AU682" s="139" t="s">
        <v>253</v>
      </c>
      <c r="AV682" s="139"/>
      <c r="AW682" s="139"/>
      <c r="AX682" s="140"/>
    </row>
    <row r="683" spans="1:50" ht="18.75" hidden="1" customHeight="1" x14ac:dyDescent="0.2">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593"/>
      <c r="AR683" s="203"/>
      <c r="AS683" s="136" t="s">
        <v>355</v>
      </c>
      <c r="AT683" s="137"/>
      <c r="AU683" s="203"/>
      <c r="AV683" s="203"/>
      <c r="AW683" s="136" t="s">
        <v>300</v>
      </c>
      <c r="AX683" s="198"/>
    </row>
    <row r="684" spans="1:50" ht="23.25" hidden="1" customHeight="1" x14ac:dyDescent="0.2">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2">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2">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2" t="s">
        <v>14</v>
      </c>
      <c r="AC686" s="582"/>
      <c r="AD686" s="582"/>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2">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362</v>
      </c>
      <c r="AF687" s="341"/>
      <c r="AG687" s="341"/>
      <c r="AH687" s="342"/>
      <c r="AI687" s="220" t="s">
        <v>527</v>
      </c>
      <c r="AJ687" s="220"/>
      <c r="AK687" s="220"/>
      <c r="AL687" s="162"/>
      <c r="AM687" s="220" t="s">
        <v>519</v>
      </c>
      <c r="AN687" s="220"/>
      <c r="AO687" s="220"/>
      <c r="AP687" s="162"/>
      <c r="AQ687" s="162" t="s">
        <v>354</v>
      </c>
      <c r="AR687" s="133"/>
      <c r="AS687" s="133"/>
      <c r="AT687" s="134"/>
      <c r="AU687" s="139" t="s">
        <v>253</v>
      </c>
      <c r="AV687" s="139"/>
      <c r="AW687" s="139"/>
      <c r="AX687" s="140"/>
    </row>
    <row r="688" spans="1:50" ht="18.75" hidden="1" customHeight="1" x14ac:dyDescent="0.2">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593"/>
      <c r="AR688" s="203"/>
      <c r="AS688" s="136" t="s">
        <v>355</v>
      </c>
      <c r="AT688" s="137"/>
      <c r="AU688" s="203"/>
      <c r="AV688" s="203"/>
      <c r="AW688" s="136" t="s">
        <v>300</v>
      </c>
      <c r="AX688" s="198"/>
    </row>
    <row r="689" spans="1:50" ht="23.25" hidden="1" customHeight="1" x14ac:dyDescent="0.2">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2">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2">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2" t="s">
        <v>14</v>
      </c>
      <c r="AC691" s="582"/>
      <c r="AD691" s="582"/>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2">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362</v>
      </c>
      <c r="AF692" s="341"/>
      <c r="AG692" s="341"/>
      <c r="AH692" s="342"/>
      <c r="AI692" s="220" t="s">
        <v>527</v>
      </c>
      <c r="AJ692" s="220"/>
      <c r="AK692" s="220"/>
      <c r="AL692" s="162"/>
      <c r="AM692" s="220" t="s">
        <v>524</v>
      </c>
      <c r="AN692" s="220"/>
      <c r="AO692" s="220"/>
      <c r="AP692" s="162"/>
      <c r="AQ692" s="162" t="s">
        <v>354</v>
      </c>
      <c r="AR692" s="133"/>
      <c r="AS692" s="133"/>
      <c r="AT692" s="134"/>
      <c r="AU692" s="139" t="s">
        <v>253</v>
      </c>
      <c r="AV692" s="139"/>
      <c r="AW692" s="139"/>
      <c r="AX692" s="140"/>
    </row>
    <row r="693" spans="1:50" ht="18.75" hidden="1" customHeight="1" x14ac:dyDescent="0.2">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593"/>
      <c r="AR693" s="203"/>
      <c r="AS693" s="136" t="s">
        <v>355</v>
      </c>
      <c r="AT693" s="137"/>
      <c r="AU693" s="203"/>
      <c r="AV693" s="203"/>
      <c r="AW693" s="136" t="s">
        <v>300</v>
      </c>
      <c r="AX693" s="198"/>
    </row>
    <row r="694" spans="1:50" ht="23.25" hidden="1" customHeight="1" x14ac:dyDescent="0.2">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2">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2">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2" t="s">
        <v>14</v>
      </c>
      <c r="AC696" s="582"/>
      <c r="AD696" s="582"/>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9" hidden="1" customHeight="1" x14ac:dyDescent="0.2">
      <c r="A697" s="192"/>
      <c r="B697" s="189"/>
      <c r="C697" s="183"/>
      <c r="D697" s="189"/>
      <c r="E697" s="125" t="s">
        <v>568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2">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5">
      <c r="A699" s="193"/>
      <c r="B699" s="194"/>
      <c r="C699" s="932"/>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4" t="s">
        <v>31</v>
      </c>
      <c r="AH701" s="385"/>
      <c r="AI701" s="385"/>
      <c r="AJ701" s="385"/>
      <c r="AK701" s="385"/>
      <c r="AL701" s="385"/>
      <c r="AM701" s="385"/>
      <c r="AN701" s="385"/>
      <c r="AO701" s="385"/>
      <c r="AP701" s="385"/>
      <c r="AQ701" s="385"/>
      <c r="AR701" s="385"/>
      <c r="AS701" s="385"/>
      <c r="AT701" s="385"/>
      <c r="AU701" s="385"/>
      <c r="AV701" s="385"/>
      <c r="AW701" s="385"/>
      <c r="AX701" s="825"/>
    </row>
    <row r="702" spans="1:50" ht="48.75" customHeight="1" x14ac:dyDescent="0.2">
      <c r="A702" s="870" t="s">
        <v>259</v>
      </c>
      <c r="B702" s="871"/>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8" t="s">
        <v>574</v>
      </c>
      <c r="AE702" s="349"/>
      <c r="AF702" s="349"/>
      <c r="AG702" s="388" t="s">
        <v>602</v>
      </c>
      <c r="AH702" s="389"/>
      <c r="AI702" s="389"/>
      <c r="AJ702" s="389"/>
      <c r="AK702" s="389"/>
      <c r="AL702" s="389"/>
      <c r="AM702" s="389"/>
      <c r="AN702" s="389"/>
      <c r="AO702" s="389"/>
      <c r="AP702" s="389"/>
      <c r="AQ702" s="389"/>
      <c r="AR702" s="389"/>
      <c r="AS702" s="389"/>
      <c r="AT702" s="389"/>
      <c r="AU702" s="389"/>
      <c r="AV702" s="389"/>
      <c r="AW702" s="389"/>
      <c r="AX702" s="390"/>
    </row>
    <row r="703" spans="1:50" ht="57"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5"/>
      <c r="AD703" s="331" t="s">
        <v>574</v>
      </c>
      <c r="AE703" s="332"/>
      <c r="AF703" s="332"/>
      <c r="AG703" s="104" t="s">
        <v>608</v>
      </c>
      <c r="AH703" s="105"/>
      <c r="AI703" s="105"/>
      <c r="AJ703" s="105"/>
      <c r="AK703" s="105"/>
      <c r="AL703" s="105"/>
      <c r="AM703" s="105"/>
      <c r="AN703" s="105"/>
      <c r="AO703" s="105"/>
      <c r="AP703" s="105"/>
      <c r="AQ703" s="105"/>
      <c r="AR703" s="105"/>
      <c r="AS703" s="105"/>
      <c r="AT703" s="105"/>
      <c r="AU703" s="105"/>
      <c r="AV703" s="105"/>
      <c r="AW703" s="105"/>
      <c r="AX703" s="106"/>
    </row>
    <row r="704" spans="1:50" ht="54.7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574</v>
      </c>
      <c r="AE704" s="784"/>
      <c r="AF704" s="784"/>
      <c r="AG704" s="170" t="s">
        <v>609</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2">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5" t="s">
        <v>574</v>
      </c>
      <c r="AE705" s="716"/>
      <c r="AF705" s="716"/>
      <c r="AG705" s="128" t="s">
        <v>603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5"/>
      <c r="B706" s="646"/>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31" t="s">
        <v>599</v>
      </c>
      <c r="AE706" s="332"/>
      <c r="AF706" s="664"/>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2">
      <c r="A707" s="645"/>
      <c r="B707" s="646"/>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600</v>
      </c>
      <c r="AE707" s="836"/>
      <c r="AF707" s="836"/>
      <c r="AG707" s="170"/>
      <c r="AH707" s="111"/>
      <c r="AI707" s="111"/>
      <c r="AJ707" s="111"/>
      <c r="AK707" s="111"/>
      <c r="AL707" s="111"/>
      <c r="AM707" s="111"/>
      <c r="AN707" s="111"/>
      <c r="AO707" s="111"/>
      <c r="AP707" s="111"/>
      <c r="AQ707" s="111"/>
      <c r="AR707" s="111"/>
      <c r="AS707" s="111"/>
      <c r="AT707" s="111"/>
      <c r="AU707" s="111"/>
      <c r="AV707" s="111"/>
      <c r="AW707" s="111"/>
      <c r="AX707" s="171"/>
    </row>
    <row r="708" spans="1:50" ht="26.25" customHeight="1" x14ac:dyDescent="0.2">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601</v>
      </c>
      <c r="AE708" s="608"/>
      <c r="AF708" s="608"/>
      <c r="AG708" s="743" t="s">
        <v>577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2">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1" t="s">
        <v>574</v>
      </c>
      <c r="AE709" s="332"/>
      <c r="AF709" s="332"/>
      <c r="AG709" s="104" t="s">
        <v>604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1" t="s">
        <v>601</v>
      </c>
      <c r="AE710" s="332"/>
      <c r="AF710" s="332"/>
      <c r="AG710" s="104" t="s">
        <v>577</v>
      </c>
      <c r="AH710" s="105"/>
      <c r="AI710" s="105"/>
      <c r="AJ710" s="105"/>
      <c r="AK710" s="105"/>
      <c r="AL710" s="105"/>
      <c r="AM710" s="105"/>
      <c r="AN710" s="105"/>
      <c r="AO710" s="105"/>
      <c r="AP710" s="105"/>
      <c r="AQ710" s="105"/>
      <c r="AR710" s="105"/>
      <c r="AS710" s="105"/>
      <c r="AT710" s="105"/>
      <c r="AU710" s="105"/>
      <c r="AV710" s="105"/>
      <c r="AW710" s="105"/>
      <c r="AX710" s="106"/>
    </row>
    <row r="711" spans="1:50" ht="93" customHeight="1" x14ac:dyDescent="0.2">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31" t="s">
        <v>574</v>
      </c>
      <c r="AE711" s="332"/>
      <c r="AF711" s="332"/>
      <c r="AG711" s="104" t="s">
        <v>630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3" t="s">
        <v>601</v>
      </c>
      <c r="AE712" s="784"/>
      <c r="AF712" s="784"/>
      <c r="AG712" s="810" t="s">
        <v>577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5"/>
      <c r="B713" s="647"/>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31" t="s">
        <v>601</v>
      </c>
      <c r="AE713" s="332"/>
      <c r="AF713" s="664"/>
      <c r="AG713" s="104" t="s">
        <v>577</v>
      </c>
      <c r="AH713" s="105"/>
      <c r="AI713" s="105"/>
      <c r="AJ713" s="105"/>
      <c r="AK713" s="105"/>
      <c r="AL713" s="105"/>
      <c r="AM713" s="105"/>
      <c r="AN713" s="105"/>
      <c r="AO713" s="105"/>
      <c r="AP713" s="105"/>
      <c r="AQ713" s="105"/>
      <c r="AR713" s="105"/>
      <c r="AS713" s="105"/>
      <c r="AT713" s="105"/>
      <c r="AU713" s="105"/>
      <c r="AV713" s="105"/>
      <c r="AW713" s="105"/>
      <c r="AX713" s="106"/>
    </row>
    <row r="714" spans="1:50" ht="87.75" customHeight="1" x14ac:dyDescent="0.2">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574</v>
      </c>
      <c r="AE714" s="808"/>
      <c r="AF714" s="809"/>
      <c r="AG714" s="737" t="s">
        <v>629</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2">
      <c r="A715" s="643"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7" t="s">
        <v>574</v>
      </c>
      <c r="AE715" s="608"/>
      <c r="AF715" s="659"/>
      <c r="AG715" s="743" t="s">
        <v>605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574</v>
      </c>
      <c r="AE716" s="630"/>
      <c r="AF716" s="630"/>
      <c r="AG716" s="104" t="s">
        <v>606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1" t="s">
        <v>574</v>
      </c>
      <c r="AE717" s="332"/>
      <c r="AF717" s="332"/>
      <c r="AG717" s="104" t="s">
        <v>607</v>
      </c>
      <c r="AH717" s="105"/>
      <c r="AI717" s="105"/>
      <c r="AJ717" s="105"/>
      <c r="AK717" s="105"/>
      <c r="AL717" s="105"/>
      <c r="AM717" s="105"/>
      <c r="AN717" s="105"/>
      <c r="AO717" s="105"/>
      <c r="AP717" s="105"/>
      <c r="AQ717" s="105"/>
      <c r="AR717" s="105"/>
      <c r="AS717" s="105"/>
      <c r="AT717" s="105"/>
      <c r="AU717" s="105"/>
      <c r="AV717" s="105"/>
      <c r="AW717" s="105"/>
      <c r="AX717" s="106"/>
    </row>
    <row r="718" spans="1:50" ht="96" customHeight="1" x14ac:dyDescent="0.2">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1" t="s">
        <v>574</v>
      </c>
      <c r="AE718" s="332"/>
      <c r="AF718" s="332"/>
      <c r="AG718" s="130" t="s">
        <v>628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7" t="s">
        <v>58</v>
      </c>
      <c r="B719" s="778"/>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601</v>
      </c>
      <c r="AE719" s="608"/>
      <c r="AF719" s="608"/>
      <c r="AG719" s="128" t="s">
        <v>625</v>
      </c>
      <c r="AH719" s="108"/>
      <c r="AI719" s="108"/>
      <c r="AJ719" s="108"/>
      <c r="AK719" s="108"/>
      <c r="AL719" s="108"/>
      <c r="AM719" s="108"/>
      <c r="AN719" s="108"/>
      <c r="AO719" s="108"/>
      <c r="AP719" s="108"/>
      <c r="AQ719" s="108"/>
      <c r="AR719" s="108"/>
      <c r="AS719" s="108"/>
      <c r="AT719" s="108"/>
      <c r="AU719" s="108"/>
      <c r="AV719" s="108"/>
      <c r="AW719" s="108"/>
      <c r="AX719" s="129"/>
    </row>
    <row r="720" spans="1:50" ht="19.75" customHeight="1" x14ac:dyDescent="0.2">
      <c r="A720" s="779"/>
      <c r="B720" s="780"/>
      <c r="C720" s="305" t="s">
        <v>463</v>
      </c>
      <c r="D720" s="303"/>
      <c r="E720" s="303"/>
      <c r="F720" s="306"/>
      <c r="G720" s="302" t="s">
        <v>464</v>
      </c>
      <c r="H720" s="303"/>
      <c r="I720" s="303"/>
      <c r="J720" s="303"/>
      <c r="K720" s="303"/>
      <c r="L720" s="303"/>
      <c r="M720" s="303"/>
      <c r="N720" s="302" t="s">
        <v>467</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2">
      <c r="A721" s="779"/>
      <c r="B721" s="780"/>
      <c r="C721" s="299"/>
      <c r="D721" s="300"/>
      <c r="E721" s="300"/>
      <c r="F721" s="301"/>
      <c r="G721" s="290"/>
      <c r="H721" s="291"/>
      <c r="I721" s="83" t="str">
        <f>IF(OR(G721="　", G721=""), "", "-")</f>
        <v/>
      </c>
      <c r="J721" s="294" t="s">
        <v>577</v>
      </c>
      <c r="K721" s="294"/>
      <c r="L721" s="83" t="str">
        <f>IF(M721="","","-")</f>
        <v/>
      </c>
      <c r="M721" s="84"/>
      <c r="N721" s="307" t="s">
        <v>577</v>
      </c>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customHeight="1" x14ac:dyDescent="0.2">
      <c r="A722" s="779"/>
      <c r="B722" s="780"/>
      <c r="C722" s="299"/>
      <c r="D722" s="300"/>
      <c r="E722" s="300"/>
      <c r="F722" s="301"/>
      <c r="G722" s="290"/>
      <c r="H722" s="291"/>
      <c r="I722" s="83" t="str">
        <f t="shared" ref="I722:I725" si="4">IF(OR(G722="　", G722=""), "", "-")</f>
        <v/>
      </c>
      <c r="J722" s="294" t="s">
        <v>577</v>
      </c>
      <c r="K722" s="294"/>
      <c r="L722" s="83" t="str">
        <f t="shared" ref="L722:L725" si="5">IF(M722="","","-")</f>
        <v/>
      </c>
      <c r="M722" s="84"/>
      <c r="N722" s="307" t="s">
        <v>577</v>
      </c>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customHeight="1" x14ac:dyDescent="0.2">
      <c r="A723" s="779"/>
      <c r="B723" s="780"/>
      <c r="C723" s="299"/>
      <c r="D723" s="300"/>
      <c r="E723" s="300"/>
      <c r="F723" s="301"/>
      <c r="G723" s="290"/>
      <c r="H723" s="291"/>
      <c r="I723" s="83" t="str">
        <f t="shared" si="4"/>
        <v/>
      </c>
      <c r="J723" s="294" t="s">
        <v>577</v>
      </c>
      <c r="K723" s="294"/>
      <c r="L723" s="83" t="str">
        <f t="shared" si="5"/>
        <v/>
      </c>
      <c r="M723" s="84"/>
      <c r="N723" s="307" t="s">
        <v>577</v>
      </c>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hidden="1" customHeight="1" x14ac:dyDescent="0.2">
      <c r="A724" s="779"/>
      <c r="B724" s="780"/>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hidden="1" customHeight="1" x14ac:dyDescent="0.2">
      <c r="A725" s="781"/>
      <c r="B725" s="782"/>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2">
      <c r="A726" s="643" t="s">
        <v>48</v>
      </c>
      <c r="B726" s="803"/>
      <c r="C726" s="815" t="s">
        <v>53</v>
      </c>
      <c r="D726" s="837"/>
      <c r="E726" s="837"/>
      <c r="F726" s="838"/>
      <c r="G726" s="580" t="s">
        <v>626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04"/>
      <c r="B727" s="805"/>
      <c r="C727" s="749" t="s">
        <v>57</v>
      </c>
      <c r="D727" s="750"/>
      <c r="E727" s="750"/>
      <c r="F727" s="751"/>
      <c r="G727" s="578" t="s">
        <v>598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9" customHeight="1" thickBot="1" x14ac:dyDescent="0.25">
      <c r="A729" s="637" t="s">
        <v>632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2" customHeight="1" thickBot="1" x14ac:dyDescent="0.25">
      <c r="A731" s="800" t="s">
        <v>257</v>
      </c>
      <c r="B731" s="801"/>
      <c r="C731" s="801"/>
      <c r="D731" s="801"/>
      <c r="E731" s="802"/>
      <c r="F731" s="730" t="s">
        <v>633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2" customHeight="1" thickBot="1" x14ac:dyDescent="0.25">
      <c r="A733" s="674" t="s">
        <v>257</v>
      </c>
      <c r="B733" s="675"/>
      <c r="C733" s="675"/>
      <c r="D733" s="675"/>
      <c r="E733" s="676"/>
      <c r="F733" s="640" t="s">
        <v>634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5.5"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991" t="s">
        <v>549</v>
      </c>
      <c r="B737" s="213"/>
      <c r="C737" s="213"/>
      <c r="D737" s="214"/>
      <c r="E737" s="990" t="s">
        <v>577</v>
      </c>
      <c r="F737" s="990"/>
      <c r="G737" s="990"/>
      <c r="H737" s="990"/>
      <c r="I737" s="990"/>
      <c r="J737" s="990"/>
      <c r="K737" s="990"/>
      <c r="L737" s="990"/>
      <c r="M737" s="990"/>
      <c r="N737" s="368" t="s">
        <v>542</v>
      </c>
      <c r="O737" s="368"/>
      <c r="P737" s="368"/>
      <c r="Q737" s="368"/>
      <c r="R737" s="990" t="s">
        <v>577</v>
      </c>
      <c r="S737" s="990"/>
      <c r="T737" s="990"/>
      <c r="U737" s="990"/>
      <c r="V737" s="990"/>
      <c r="W737" s="990"/>
      <c r="X737" s="990"/>
      <c r="Y737" s="990"/>
      <c r="Z737" s="990"/>
      <c r="AA737" s="368" t="s">
        <v>541</v>
      </c>
      <c r="AB737" s="368"/>
      <c r="AC737" s="368"/>
      <c r="AD737" s="368"/>
      <c r="AE737" s="990" t="s">
        <v>577</v>
      </c>
      <c r="AF737" s="990"/>
      <c r="AG737" s="990"/>
      <c r="AH737" s="990"/>
      <c r="AI737" s="990"/>
      <c r="AJ737" s="990"/>
      <c r="AK737" s="990"/>
      <c r="AL737" s="990"/>
      <c r="AM737" s="990"/>
      <c r="AN737" s="368" t="s">
        <v>540</v>
      </c>
      <c r="AO737" s="368"/>
      <c r="AP737" s="368"/>
      <c r="AQ737" s="368"/>
      <c r="AR737" s="982" t="s">
        <v>577</v>
      </c>
      <c r="AS737" s="983"/>
      <c r="AT737" s="983"/>
      <c r="AU737" s="983"/>
      <c r="AV737" s="983"/>
      <c r="AW737" s="983"/>
      <c r="AX737" s="984"/>
      <c r="AY737" s="89"/>
      <c r="AZ737" s="89"/>
    </row>
    <row r="738" spans="1:52" ht="24.75" customHeight="1" x14ac:dyDescent="0.2">
      <c r="A738" s="991" t="s">
        <v>539</v>
      </c>
      <c r="B738" s="213"/>
      <c r="C738" s="213"/>
      <c r="D738" s="214"/>
      <c r="E738" s="990" t="s">
        <v>577</v>
      </c>
      <c r="F738" s="990"/>
      <c r="G738" s="990"/>
      <c r="H738" s="990"/>
      <c r="I738" s="990"/>
      <c r="J738" s="990"/>
      <c r="K738" s="990"/>
      <c r="L738" s="990"/>
      <c r="M738" s="990"/>
      <c r="N738" s="368" t="s">
        <v>538</v>
      </c>
      <c r="O738" s="368"/>
      <c r="P738" s="368"/>
      <c r="Q738" s="368"/>
      <c r="R738" s="990" t="s">
        <v>595</v>
      </c>
      <c r="S738" s="990"/>
      <c r="T738" s="990"/>
      <c r="U738" s="990"/>
      <c r="V738" s="990"/>
      <c r="W738" s="990"/>
      <c r="X738" s="990"/>
      <c r="Y738" s="990"/>
      <c r="Z738" s="990"/>
      <c r="AA738" s="368" t="s">
        <v>537</v>
      </c>
      <c r="AB738" s="368"/>
      <c r="AC738" s="368"/>
      <c r="AD738" s="368"/>
      <c r="AE738" s="990" t="s">
        <v>596</v>
      </c>
      <c r="AF738" s="990"/>
      <c r="AG738" s="990"/>
      <c r="AH738" s="990"/>
      <c r="AI738" s="990"/>
      <c r="AJ738" s="990"/>
      <c r="AK738" s="990"/>
      <c r="AL738" s="990"/>
      <c r="AM738" s="990"/>
      <c r="AN738" s="368" t="s">
        <v>533</v>
      </c>
      <c r="AO738" s="368"/>
      <c r="AP738" s="368"/>
      <c r="AQ738" s="368"/>
      <c r="AR738" s="982" t="s">
        <v>597</v>
      </c>
      <c r="AS738" s="983"/>
      <c r="AT738" s="983"/>
      <c r="AU738" s="983"/>
      <c r="AV738" s="983"/>
      <c r="AW738" s="983"/>
      <c r="AX738" s="984"/>
    </row>
    <row r="739" spans="1:52" ht="24.75" customHeight="1" thickBot="1" x14ac:dyDescent="0.25">
      <c r="A739" s="992" t="s">
        <v>529</v>
      </c>
      <c r="B739" s="993"/>
      <c r="C739" s="993"/>
      <c r="D739" s="994"/>
      <c r="E739" s="995" t="s">
        <v>594</v>
      </c>
      <c r="F739" s="985"/>
      <c r="G739" s="985"/>
      <c r="H739" s="93" t="str">
        <f>IF(E739="", "", "(")</f>
        <v>(</v>
      </c>
      <c r="I739" s="985"/>
      <c r="J739" s="985"/>
      <c r="K739" s="93" t="str">
        <f>IF(OR(I739="　", I739=""), "", "-")</f>
        <v/>
      </c>
      <c r="L739" s="986">
        <v>122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4" customHeight="1" x14ac:dyDescent="0.2">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t="s">
        <v>622</v>
      </c>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1" t="s">
        <v>511</v>
      </c>
      <c r="B779" s="632"/>
      <c r="C779" s="632"/>
      <c r="D779" s="632"/>
      <c r="E779" s="632"/>
      <c r="F779" s="633"/>
      <c r="G779" s="598" t="s">
        <v>623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4"/>
    </row>
    <row r="780" spans="1:50" ht="24.75" customHeight="1" x14ac:dyDescent="0.2">
      <c r="A780" s="634"/>
      <c r="B780" s="635"/>
      <c r="C780" s="635"/>
      <c r="D780" s="635"/>
      <c r="E780" s="635"/>
      <c r="F780" s="636"/>
      <c r="G780" s="815" t="s">
        <v>17</v>
      </c>
      <c r="H780" s="669"/>
      <c r="I780" s="669"/>
      <c r="J780" s="669"/>
      <c r="K780" s="669"/>
      <c r="L780" s="668" t="s">
        <v>18</v>
      </c>
      <c r="M780" s="669"/>
      <c r="N780" s="669"/>
      <c r="O780" s="669"/>
      <c r="P780" s="669"/>
      <c r="Q780" s="669"/>
      <c r="R780" s="669"/>
      <c r="S780" s="669"/>
      <c r="T780" s="669"/>
      <c r="U780" s="669"/>
      <c r="V780" s="669"/>
      <c r="W780" s="669"/>
      <c r="X780" s="670"/>
      <c r="Y780" s="656" t="s">
        <v>19</v>
      </c>
      <c r="Z780" s="657"/>
      <c r="AA780" s="657"/>
      <c r="AB780" s="799"/>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6" t="s">
        <v>19</v>
      </c>
      <c r="AV780" s="657"/>
      <c r="AW780" s="657"/>
      <c r="AX780" s="658"/>
    </row>
    <row r="781" spans="1:50" ht="24.75" customHeight="1" x14ac:dyDescent="0.2">
      <c r="A781" s="634"/>
      <c r="B781" s="635"/>
      <c r="C781" s="635"/>
      <c r="D781" s="635"/>
      <c r="E781" s="635"/>
      <c r="F781" s="636"/>
      <c r="G781" s="671" t="s">
        <v>610</v>
      </c>
      <c r="H781" s="672"/>
      <c r="I781" s="672"/>
      <c r="J781" s="672"/>
      <c r="K781" s="673"/>
      <c r="L781" s="665" t="s">
        <v>611</v>
      </c>
      <c r="M781" s="666"/>
      <c r="N781" s="666"/>
      <c r="O781" s="666"/>
      <c r="P781" s="666"/>
      <c r="Q781" s="666"/>
      <c r="R781" s="666"/>
      <c r="S781" s="666"/>
      <c r="T781" s="666"/>
      <c r="U781" s="666"/>
      <c r="V781" s="666"/>
      <c r="W781" s="666"/>
      <c r="X781" s="667"/>
      <c r="Y781" s="391">
        <v>7</v>
      </c>
      <c r="Z781" s="392"/>
      <c r="AA781" s="392"/>
      <c r="AB781" s="806"/>
      <c r="AC781" s="671" t="s">
        <v>610</v>
      </c>
      <c r="AD781" s="672"/>
      <c r="AE781" s="672"/>
      <c r="AF781" s="672"/>
      <c r="AG781" s="673"/>
      <c r="AH781" s="665" t="s">
        <v>611</v>
      </c>
      <c r="AI781" s="666"/>
      <c r="AJ781" s="666"/>
      <c r="AK781" s="666"/>
      <c r="AL781" s="666"/>
      <c r="AM781" s="666"/>
      <c r="AN781" s="666"/>
      <c r="AO781" s="666"/>
      <c r="AP781" s="666"/>
      <c r="AQ781" s="666"/>
      <c r="AR781" s="666"/>
      <c r="AS781" s="666"/>
      <c r="AT781" s="667"/>
      <c r="AU781" s="391">
        <v>7</v>
      </c>
      <c r="AV781" s="392"/>
      <c r="AW781" s="392"/>
      <c r="AX781" s="393"/>
    </row>
    <row r="782" spans="1:50" ht="24.75" customHeight="1" x14ac:dyDescent="0.2">
      <c r="A782" s="634"/>
      <c r="B782" s="635"/>
      <c r="C782" s="635"/>
      <c r="D782" s="635"/>
      <c r="E782" s="635"/>
      <c r="F782" s="636"/>
      <c r="G782" s="609" t="s">
        <v>617</v>
      </c>
      <c r="H782" s="610"/>
      <c r="I782" s="610"/>
      <c r="J782" s="610"/>
      <c r="K782" s="611"/>
      <c r="L782" s="601" t="s">
        <v>618</v>
      </c>
      <c r="M782" s="602"/>
      <c r="N782" s="602"/>
      <c r="O782" s="602"/>
      <c r="P782" s="602"/>
      <c r="Q782" s="602"/>
      <c r="R782" s="602"/>
      <c r="S782" s="602"/>
      <c r="T782" s="602"/>
      <c r="U782" s="602"/>
      <c r="V782" s="602"/>
      <c r="W782" s="602"/>
      <c r="X782" s="603"/>
      <c r="Y782" s="604">
        <v>7</v>
      </c>
      <c r="Z782" s="605"/>
      <c r="AA782" s="605"/>
      <c r="AB782" s="615"/>
      <c r="AC782" s="609" t="s">
        <v>612</v>
      </c>
      <c r="AD782" s="610"/>
      <c r="AE782" s="610"/>
      <c r="AF782" s="610"/>
      <c r="AG782" s="611"/>
      <c r="AH782" s="601" t="s">
        <v>616</v>
      </c>
      <c r="AI782" s="602"/>
      <c r="AJ782" s="602"/>
      <c r="AK782" s="602"/>
      <c r="AL782" s="602"/>
      <c r="AM782" s="602"/>
      <c r="AN782" s="602"/>
      <c r="AO782" s="602"/>
      <c r="AP782" s="602"/>
      <c r="AQ782" s="602"/>
      <c r="AR782" s="602"/>
      <c r="AS782" s="602"/>
      <c r="AT782" s="603"/>
      <c r="AU782" s="604">
        <v>1</v>
      </c>
      <c r="AV782" s="605"/>
      <c r="AW782" s="605"/>
      <c r="AX782" s="606"/>
    </row>
    <row r="783" spans="1:50" ht="24.75" customHeight="1" x14ac:dyDescent="0.2">
      <c r="A783" s="634"/>
      <c r="B783" s="635"/>
      <c r="C783" s="635"/>
      <c r="D783" s="635"/>
      <c r="E783" s="635"/>
      <c r="F783" s="636"/>
      <c r="G783" s="609" t="s">
        <v>612</v>
      </c>
      <c r="H783" s="610"/>
      <c r="I783" s="610"/>
      <c r="J783" s="610"/>
      <c r="K783" s="611"/>
      <c r="L783" s="601" t="s">
        <v>615</v>
      </c>
      <c r="M783" s="602"/>
      <c r="N783" s="602"/>
      <c r="O783" s="602"/>
      <c r="P783" s="602"/>
      <c r="Q783" s="602"/>
      <c r="R783" s="602"/>
      <c r="S783" s="602"/>
      <c r="T783" s="602"/>
      <c r="U783" s="602"/>
      <c r="V783" s="602"/>
      <c r="W783" s="602"/>
      <c r="X783" s="603"/>
      <c r="Y783" s="604">
        <v>2</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2">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2">
      <c r="A791" s="634"/>
      <c r="B791" s="635"/>
      <c r="C791" s="635"/>
      <c r="D791" s="635"/>
      <c r="E791" s="635"/>
      <c r="F791" s="636"/>
      <c r="G791" s="826" t="s">
        <v>20</v>
      </c>
      <c r="H791" s="827"/>
      <c r="I791" s="827"/>
      <c r="J791" s="827"/>
      <c r="K791" s="827"/>
      <c r="L791" s="828"/>
      <c r="M791" s="829"/>
      <c r="N791" s="829"/>
      <c r="O791" s="829"/>
      <c r="P791" s="829"/>
      <c r="Q791" s="829"/>
      <c r="R791" s="829"/>
      <c r="S791" s="829"/>
      <c r="T791" s="829"/>
      <c r="U791" s="829"/>
      <c r="V791" s="829"/>
      <c r="W791" s="829"/>
      <c r="X791" s="830"/>
      <c r="Y791" s="831">
        <f>SUM(Y781:AB790)</f>
        <v>16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8</v>
      </c>
      <c r="AV791" s="832"/>
      <c r="AW791" s="832"/>
      <c r="AX791" s="834"/>
    </row>
    <row r="792" spans="1:50" ht="24.75" hidden="1" customHeight="1" x14ac:dyDescent="0.2">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4"/>
    </row>
    <row r="793" spans="1:50" ht="24.75" hidden="1" customHeight="1" x14ac:dyDescent="0.2">
      <c r="A793" s="634"/>
      <c r="B793" s="635"/>
      <c r="C793" s="635"/>
      <c r="D793" s="635"/>
      <c r="E793" s="635"/>
      <c r="F793" s="636"/>
      <c r="G793" s="815" t="s">
        <v>17</v>
      </c>
      <c r="H793" s="669"/>
      <c r="I793" s="669"/>
      <c r="J793" s="669"/>
      <c r="K793" s="669"/>
      <c r="L793" s="668" t="s">
        <v>18</v>
      </c>
      <c r="M793" s="669"/>
      <c r="N793" s="669"/>
      <c r="O793" s="669"/>
      <c r="P793" s="669"/>
      <c r="Q793" s="669"/>
      <c r="R793" s="669"/>
      <c r="S793" s="669"/>
      <c r="T793" s="669"/>
      <c r="U793" s="669"/>
      <c r="V793" s="669"/>
      <c r="W793" s="669"/>
      <c r="X793" s="670"/>
      <c r="Y793" s="656" t="s">
        <v>19</v>
      </c>
      <c r="Z793" s="657"/>
      <c r="AA793" s="657"/>
      <c r="AB793" s="799"/>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6" t="s">
        <v>19</v>
      </c>
      <c r="AV793" s="657"/>
      <c r="AW793" s="657"/>
      <c r="AX793" s="658"/>
    </row>
    <row r="794" spans="1:50" ht="24.75" hidden="1" customHeight="1" x14ac:dyDescent="0.2">
      <c r="A794" s="634"/>
      <c r="B794" s="635"/>
      <c r="C794" s="635"/>
      <c r="D794" s="635"/>
      <c r="E794" s="635"/>
      <c r="F794" s="636"/>
      <c r="G794" s="671"/>
      <c r="H794" s="672"/>
      <c r="I794" s="672"/>
      <c r="J794" s="672"/>
      <c r="K794" s="673"/>
      <c r="L794" s="665"/>
      <c r="M794" s="666"/>
      <c r="N794" s="666"/>
      <c r="O794" s="666"/>
      <c r="P794" s="666"/>
      <c r="Q794" s="666"/>
      <c r="R794" s="666"/>
      <c r="S794" s="666"/>
      <c r="T794" s="666"/>
      <c r="U794" s="666"/>
      <c r="V794" s="666"/>
      <c r="W794" s="666"/>
      <c r="X794" s="667"/>
      <c r="Y794" s="391"/>
      <c r="Z794" s="392"/>
      <c r="AA794" s="392"/>
      <c r="AB794" s="806"/>
      <c r="AC794" s="671"/>
      <c r="AD794" s="672"/>
      <c r="AE794" s="672"/>
      <c r="AF794" s="672"/>
      <c r="AG794" s="673"/>
      <c r="AH794" s="665"/>
      <c r="AI794" s="666"/>
      <c r="AJ794" s="666"/>
      <c r="AK794" s="666"/>
      <c r="AL794" s="666"/>
      <c r="AM794" s="666"/>
      <c r="AN794" s="666"/>
      <c r="AO794" s="666"/>
      <c r="AP794" s="666"/>
      <c r="AQ794" s="666"/>
      <c r="AR794" s="666"/>
      <c r="AS794" s="666"/>
      <c r="AT794" s="667"/>
      <c r="AU794" s="391"/>
      <c r="AV794" s="392"/>
      <c r="AW794" s="392"/>
      <c r="AX794" s="393"/>
    </row>
    <row r="795" spans="1:50" ht="24.75" hidden="1" customHeight="1" x14ac:dyDescent="0.2">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2">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5">
      <c r="A804" s="634"/>
      <c r="B804" s="635"/>
      <c r="C804" s="635"/>
      <c r="D804" s="635"/>
      <c r="E804" s="635"/>
      <c r="F804" s="636"/>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4"/>
    </row>
    <row r="806" spans="1:50" ht="24.75" hidden="1" customHeight="1" x14ac:dyDescent="0.2">
      <c r="A806" s="634"/>
      <c r="B806" s="635"/>
      <c r="C806" s="635"/>
      <c r="D806" s="635"/>
      <c r="E806" s="635"/>
      <c r="F806" s="636"/>
      <c r="G806" s="815" t="s">
        <v>17</v>
      </c>
      <c r="H806" s="669"/>
      <c r="I806" s="669"/>
      <c r="J806" s="669"/>
      <c r="K806" s="669"/>
      <c r="L806" s="668" t="s">
        <v>18</v>
      </c>
      <c r="M806" s="669"/>
      <c r="N806" s="669"/>
      <c r="O806" s="669"/>
      <c r="P806" s="669"/>
      <c r="Q806" s="669"/>
      <c r="R806" s="669"/>
      <c r="S806" s="669"/>
      <c r="T806" s="669"/>
      <c r="U806" s="669"/>
      <c r="V806" s="669"/>
      <c r="W806" s="669"/>
      <c r="X806" s="670"/>
      <c r="Y806" s="656" t="s">
        <v>19</v>
      </c>
      <c r="Z806" s="657"/>
      <c r="AA806" s="657"/>
      <c r="AB806" s="799"/>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6" t="s">
        <v>19</v>
      </c>
      <c r="AV806" s="657"/>
      <c r="AW806" s="657"/>
      <c r="AX806" s="658"/>
    </row>
    <row r="807" spans="1:50" ht="24.75" hidden="1" customHeight="1" x14ac:dyDescent="0.2">
      <c r="A807" s="634"/>
      <c r="B807" s="635"/>
      <c r="C807" s="635"/>
      <c r="D807" s="635"/>
      <c r="E807" s="635"/>
      <c r="F807" s="636"/>
      <c r="G807" s="671"/>
      <c r="H807" s="672"/>
      <c r="I807" s="672"/>
      <c r="J807" s="672"/>
      <c r="K807" s="673"/>
      <c r="L807" s="665"/>
      <c r="M807" s="666"/>
      <c r="N807" s="666"/>
      <c r="O807" s="666"/>
      <c r="P807" s="666"/>
      <c r="Q807" s="666"/>
      <c r="R807" s="666"/>
      <c r="S807" s="666"/>
      <c r="T807" s="666"/>
      <c r="U807" s="666"/>
      <c r="V807" s="666"/>
      <c r="W807" s="666"/>
      <c r="X807" s="667"/>
      <c r="Y807" s="391"/>
      <c r="Z807" s="392"/>
      <c r="AA807" s="392"/>
      <c r="AB807" s="806"/>
      <c r="AC807" s="671"/>
      <c r="AD807" s="672"/>
      <c r="AE807" s="672"/>
      <c r="AF807" s="672"/>
      <c r="AG807" s="673"/>
      <c r="AH807" s="665"/>
      <c r="AI807" s="666"/>
      <c r="AJ807" s="666"/>
      <c r="AK807" s="666"/>
      <c r="AL807" s="666"/>
      <c r="AM807" s="666"/>
      <c r="AN807" s="666"/>
      <c r="AO807" s="666"/>
      <c r="AP807" s="666"/>
      <c r="AQ807" s="666"/>
      <c r="AR807" s="666"/>
      <c r="AS807" s="666"/>
      <c r="AT807" s="667"/>
      <c r="AU807" s="391"/>
      <c r="AV807" s="392"/>
      <c r="AW807" s="392"/>
      <c r="AX807" s="393"/>
    </row>
    <row r="808" spans="1:50" ht="24.75" hidden="1" customHeight="1" x14ac:dyDescent="0.2">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2">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2">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5">
      <c r="A817" s="634"/>
      <c r="B817" s="635"/>
      <c r="C817" s="635"/>
      <c r="D817" s="635"/>
      <c r="E817" s="635"/>
      <c r="F817" s="636"/>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4"/>
    </row>
    <row r="819" spans="1:50" ht="24.75" hidden="1" customHeight="1" x14ac:dyDescent="0.2">
      <c r="A819" s="634"/>
      <c r="B819" s="635"/>
      <c r="C819" s="635"/>
      <c r="D819" s="635"/>
      <c r="E819" s="635"/>
      <c r="F819" s="636"/>
      <c r="G819" s="815" t="s">
        <v>17</v>
      </c>
      <c r="H819" s="669"/>
      <c r="I819" s="669"/>
      <c r="J819" s="669"/>
      <c r="K819" s="669"/>
      <c r="L819" s="668" t="s">
        <v>18</v>
      </c>
      <c r="M819" s="669"/>
      <c r="N819" s="669"/>
      <c r="O819" s="669"/>
      <c r="P819" s="669"/>
      <c r="Q819" s="669"/>
      <c r="R819" s="669"/>
      <c r="S819" s="669"/>
      <c r="T819" s="669"/>
      <c r="U819" s="669"/>
      <c r="V819" s="669"/>
      <c r="W819" s="669"/>
      <c r="X819" s="670"/>
      <c r="Y819" s="656" t="s">
        <v>19</v>
      </c>
      <c r="Z819" s="657"/>
      <c r="AA819" s="657"/>
      <c r="AB819" s="799"/>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6" t="s">
        <v>19</v>
      </c>
      <c r="AV819" s="657"/>
      <c r="AW819" s="657"/>
      <c r="AX819" s="658"/>
    </row>
    <row r="820" spans="1:50" s="16" customFormat="1" ht="24.75" hidden="1" customHeight="1" x14ac:dyDescent="0.2">
      <c r="A820" s="634"/>
      <c r="B820" s="635"/>
      <c r="C820" s="635"/>
      <c r="D820" s="635"/>
      <c r="E820" s="635"/>
      <c r="F820" s="636"/>
      <c r="G820" s="671"/>
      <c r="H820" s="672"/>
      <c r="I820" s="672"/>
      <c r="J820" s="672"/>
      <c r="K820" s="673"/>
      <c r="L820" s="665"/>
      <c r="M820" s="666"/>
      <c r="N820" s="666"/>
      <c r="O820" s="666"/>
      <c r="P820" s="666"/>
      <c r="Q820" s="666"/>
      <c r="R820" s="666"/>
      <c r="S820" s="666"/>
      <c r="T820" s="666"/>
      <c r="U820" s="666"/>
      <c r="V820" s="666"/>
      <c r="W820" s="666"/>
      <c r="X820" s="667"/>
      <c r="Y820" s="391"/>
      <c r="Z820" s="392"/>
      <c r="AA820" s="392"/>
      <c r="AB820" s="806"/>
      <c r="AC820" s="671"/>
      <c r="AD820" s="672"/>
      <c r="AE820" s="672"/>
      <c r="AF820" s="672"/>
      <c r="AG820" s="673"/>
      <c r="AH820" s="665"/>
      <c r="AI820" s="666"/>
      <c r="AJ820" s="666"/>
      <c r="AK820" s="666"/>
      <c r="AL820" s="666"/>
      <c r="AM820" s="666"/>
      <c r="AN820" s="666"/>
      <c r="AO820" s="666"/>
      <c r="AP820" s="666"/>
      <c r="AQ820" s="666"/>
      <c r="AR820" s="666"/>
      <c r="AS820" s="666"/>
      <c r="AT820" s="667"/>
      <c r="AU820" s="391"/>
      <c r="AV820" s="392"/>
      <c r="AW820" s="392"/>
      <c r="AX820" s="393"/>
    </row>
    <row r="821" spans="1:50" ht="24.75" hidden="1"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2">
      <c r="A830" s="634"/>
      <c r="B830" s="635"/>
      <c r="C830" s="635"/>
      <c r="D830" s="635"/>
      <c r="E830" s="635"/>
      <c r="F830" s="636"/>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3" t="s">
        <v>468</v>
      </c>
      <c r="AM831" s="284"/>
      <c r="AN831" s="284"/>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7"/>
      <c r="B836" s="367"/>
      <c r="C836" s="367" t="s">
        <v>26</v>
      </c>
      <c r="D836" s="367"/>
      <c r="E836" s="367"/>
      <c r="F836" s="367"/>
      <c r="G836" s="367"/>
      <c r="H836" s="367"/>
      <c r="I836" s="367"/>
      <c r="J836" s="152"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52" t="s">
        <v>462</v>
      </c>
      <c r="AD836" s="152"/>
      <c r="AE836" s="152"/>
      <c r="AF836" s="152"/>
      <c r="AG836" s="152"/>
      <c r="AH836" s="370" t="s">
        <v>492</v>
      </c>
      <c r="AI836" s="367"/>
      <c r="AJ836" s="367"/>
      <c r="AK836" s="367"/>
      <c r="AL836" s="367" t="s">
        <v>21</v>
      </c>
      <c r="AM836" s="367"/>
      <c r="AN836" s="367"/>
      <c r="AO836" s="372"/>
      <c r="AP836" s="373" t="s">
        <v>420</v>
      </c>
      <c r="AQ836" s="373"/>
      <c r="AR836" s="373"/>
      <c r="AS836" s="373"/>
      <c r="AT836" s="373"/>
      <c r="AU836" s="373"/>
      <c r="AV836" s="373"/>
      <c r="AW836" s="373"/>
      <c r="AX836" s="373"/>
    </row>
    <row r="837" spans="1:50" ht="91.5" customHeight="1" x14ac:dyDescent="0.2">
      <c r="A837" s="379">
        <v>1</v>
      </c>
      <c r="B837" s="379">
        <v>1</v>
      </c>
      <c r="C837" s="350" t="s">
        <v>613</v>
      </c>
      <c r="D837" s="350"/>
      <c r="E837" s="350"/>
      <c r="F837" s="350"/>
      <c r="G837" s="350"/>
      <c r="H837" s="350"/>
      <c r="I837" s="350"/>
      <c r="J837" s="351">
        <v>4013301013616</v>
      </c>
      <c r="K837" s="352"/>
      <c r="L837" s="352"/>
      <c r="M837" s="352"/>
      <c r="N837" s="352"/>
      <c r="O837" s="352"/>
      <c r="P837" s="365" t="s">
        <v>620</v>
      </c>
      <c r="Q837" s="353"/>
      <c r="R837" s="353"/>
      <c r="S837" s="353"/>
      <c r="T837" s="353"/>
      <c r="U837" s="353"/>
      <c r="V837" s="353"/>
      <c r="W837" s="353"/>
      <c r="X837" s="353"/>
      <c r="Y837" s="354">
        <v>16</v>
      </c>
      <c r="Z837" s="355"/>
      <c r="AA837" s="355"/>
      <c r="AB837" s="356"/>
      <c r="AC837" s="366" t="s">
        <v>498</v>
      </c>
      <c r="AD837" s="374"/>
      <c r="AE837" s="374"/>
      <c r="AF837" s="374"/>
      <c r="AG837" s="374"/>
      <c r="AH837" s="375">
        <v>1</v>
      </c>
      <c r="AI837" s="376"/>
      <c r="AJ837" s="376"/>
      <c r="AK837" s="376"/>
      <c r="AL837" s="360">
        <v>99</v>
      </c>
      <c r="AM837" s="361"/>
      <c r="AN837" s="361"/>
      <c r="AO837" s="362"/>
      <c r="AP837" s="363" t="s">
        <v>577</v>
      </c>
      <c r="AQ837" s="363"/>
      <c r="AR837" s="363"/>
      <c r="AS837" s="363"/>
      <c r="AT837" s="363"/>
      <c r="AU837" s="363"/>
      <c r="AV837" s="363"/>
      <c r="AW837" s="363"/>
      <c r="AX837" s="363"/>
    </row>
    <row r="838" spans="1:50" ht="30" hidden="1" customHeight="1" x14ac:dyDescent="0.2">
      <c r="A838" s="379">
        <v>2</v>
      </c>
      <c r="B838" s="379">
        <v>1</v>
      </c>
      <c r="C838" s="364"/>
      <c r="D838" s="350"/>
      <c r="E838" s="350"/>
      <c r="F838" s="350"/>
      <c r="G838" s="350"/>
      <c r="H838" s="350"/>
      <c r="I838" s="350"/>
      <c r="J838" s="351"/>
      <c r="K838" s="352"/>
      <c r="L838" s="352"/>
      <c r="M838" s="352"/>
      <c r="N838" s="352"/>
      <c r="O838" s="352"/>
      <c r="P838" s="365"/>
      <c r="Q838" s="353"/>
      <c r="R838" s="353"/>
      <c r="S838" s="353"/>
      <c r="T838" s="353"/>
      <c r="U838" s="353"/>
      <c r="V838" s="353"/>
      <c r="W838" s="353"/>
      <c r="X838" s="353"/>
      <c r="Y838" s="354"/>
      <c r="Z838" s="355"/>
      <c r="AA838" s="355"/>
      <c r="AB838" s="356"/>
      <c r="AC838" s="366"/>
      <c r="AD838" s="374"/>
      <c r="AE838" s="374"/>
      <c r="AF838" s="374"/>
      <c r="AG838" s="374"/>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2">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2">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2">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2">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2">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2">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2">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2">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2">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2">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2">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2">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2">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2">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2">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2">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2">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2">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2">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2">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2">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2">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2">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2">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2">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2">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2">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2">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7"/>
      <c r="B869" s="367"/>
      <c r="C869" s="367" t="s">
        <v>26</v>
      </c>
      <c r="D869" s="367"/>
      <c r="E869" s="367"/>
      <c r="F869" s="367"/>
      <c r="G869" s="367"/>
      <c r="H869" s="367"/>
      <c r="I869" s="367"/>
      <c r="J869" s="152"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52" t="s">
        <v>462</v>
      </c>
      <c r="AD869" s="152"/>
      <c r="AE869" s="152"/>
      <c r="AF869" s="152"/>
      <c r="AG869" s="152"/>
      <c r="AH869" s="370" t="s">
        <v>492</v>
      </c>
      <c r="AI869" s="367"/>
      <c r="AJ869" s="367"/>
      <c r="AK869" s="367"/>
      <c r="AL869" s="367" t="s">
        <v>21</v>
      </c>
      <c r="AM869" s="367"/>
      <c r="AN869" s="367"/>
      <c r="AO869" s="372"/>
      <c r="AP869" s="373" t="s">
        <v>420</v>
      </c>
      <c r="AQ869" s="373"/>
      <c r="AR869" s="373"/>
      <c r="AS869" s="373"/>
      <c r="AT869" s="373"/>
      <c r="AU869" s="373"/>
      <c r="AV869" s="373"/>
      <c r="AW869" s="373"/>
      <c r="AX869" s="373"/>
    </row>
    <row r="870" spans="1:50" ht="93.75" customHeight="1" x14ac:dyDescent="0.2">
      <c r="A870" s="379">
        <v>1</v>
      </c>
      <c r="B870" s="379">
        <v>1</v>
      </c>
      <c r="C870" s="364" t="s">
        <v>614</v>
      </c>
      <c r="D870" s="350"/>
      <c r="E870" s="350"/>
      <c r="F870" s="350"/>
      <c r="G870" s="350"/>
      <c r="H870" s="350"/>
      <c r="I870" s="350"/>
      <c r="J870" s="351">
        <v>7013401000164</v>
      </c>
      <c r="K870" s="352"/>
      <c r="L870" s="352"/>
      <c r="M870" s="352"/>
      <c r="N870" s="352"/>
      <c r="O870" s="352"/>
      <c r="P870" s="365" t="s">
        <v>621</v>
      </c>
      <c r="Q870" s="353"/>
      <c r="R870" s="353"/>
      <c r="S870" s="353"/>
      <c r="T870" s="353"/>
      <c r="U870" s="353"/>
      <c r="V870" s="353"/>
      <c r="W870" s="353"/>
      <c r="X870" s="353"/>
      <c r="Y870" s="354">
        <v>8</v>
      </c>
      <c r="Z870" s="355"/>
      <c r="AA870" s="355"/>
      <c r="AB870" s="356"/>
      <c r="AC870" s="366" t="s">
        <v>498</v>
      </c>
      <c r="AD870" s="374"/>
      <c r="AE870" s="374"/>
      <c r="AF870" s="374"/>
      <c r="AG870" s="374"/>
      <c r="AH870" s="375">
        <v>3</v>
      </c>
      <c r="AI870" s="376"/>
      <c r="AJ870" s="376"/>
      <c r="AK870" s="376"/>
      <c r="AL870" s="360">
        <v>48</v>
      </c>
      <c r="AM870" s="361"/>
      <c r="AN870" s="361"/>
      <c r="AO870" s="362"/>
      <c r="AP870" s="363" t="s">
        <v>577</v>
      </c>
      <c r="AQ870" s="363"/>
      <c r="AR870" s="363"/>
      <c r="AS870" s="363"/>
      <c r="AT870" s="363"/>
      <c r="AU870" s="363"/>
      <c r="AV870" s="363"/>
      <c r="AW870" s="363"/>
      <c r="AX870" s="363"/>
    </row>
    <row r="871" spans="1:50" ht="30" hidden="1" customHeight="1" x14ac:dyDescent="0.2">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2">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2">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2">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2">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2">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2">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2">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2">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2">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2">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2">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2">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2">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2">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2">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2">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2">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2">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2">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2">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2">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2">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2">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2">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2">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2">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2">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2">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7"/>
      <c r="B902" s="367"/>
      <c r="C902" s="367" t="s">
        <v>26</v>
      </c>
      <c r="D902" s="367"/>
      <c r="E902" s="367"/>
      <c r="F902" s="367"/>
      <c r="G902" s="367"/>
      <c r="H902" s="367"/>
      <c r="I902" s="367"/>
      <c r="J902" s="152"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52" t="s">
        <v>462</v>
      </c>
      <c r="AD902" s="152"/>
      <c r="AE902" s="152"/>
      <c r="AF902" s="152"/>
      <c r="AG902" s="152"/>
      <c r="AH902" s="370" t="s">
        <v>492</v>
      </c>
      <c r="AI902" s="367"/>
      <c r="AJ902" s="367"/>
      <c r="AK902" s="367"/>
      <c r="AL902" s="367" t="s">
        <v>21</v>
      </c>
      <c r="AM902" s="367"/>
      <c r="AN902" s="367"/>
      <c r="AO902" s="372"/>
      <c r="AP902" s="373" t="s">
        <v>420</v>
      </c>
      <c r="AQ902" s="373"/>
      <c r="AR902" s="373"/>
      <c r="AS902" s="373"/>
      <c r="AT902" s="373"/>
      <c r="AU902" s="373"/>
      <c r="AV902" s="373"/>
      <c r="AW902" s="373"/>
      <c r="AX902" s="373"/>
    </row>
    <row r="903" spans="1:50" ht="30" hidden="1" customHeight="1" x14ac:dyDescent="0.2">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2">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2">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2">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2">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2">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2">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2">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2">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2">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2">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2">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2">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2">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2">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2">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2">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2">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2">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2">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2">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2">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2">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2">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2">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2">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2">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2">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2">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2">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7"/>
      <c r="B935" s="367"/>
      <c r="C935" s="367" t="s">
        <v>26</v>
      </c>
      <c r="D935" s="367"/>
      <c r="E935" s="367"/>
      <c r="F935" s="367"/>
      <c r="G935" s="367"/>
      <c r="H935" s="367"/>
      <c r="I935" s="367"/>
      <c r="J935" s="152"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52" t="s">
        <v>462</v>
      </c>
      <c r="AD935" s="152"/>
      <c r="AE935" s="152"/>
      <c r="AF935" s="152"/>
      <c r="AG935" s="152"/>
      <c r="AH935" s="370" t="s">
        <v>492</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2">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2">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2">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2">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2">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2">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2">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2">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2">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2">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2">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2">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2">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2">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2">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2">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2">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2">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2">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2">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2">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2">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2">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2">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2">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2">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2">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2">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2">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2">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7"/>
      <c r="B968" s="367"/>
      <c r="C968" s="367" t="s">
        <v>26</v>
      </c>
      <c r="D968" s="367"/>
      <c r="E968" s="367"/>
      <c r="F968" s="367"/>
      <c r="G968" s="367"/>
      <c r="H968" s="367"/>
      <c r="I968" s="367"/>
      <c r="J968" s="152"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52" t="s">
        <v>462</v>
      </c>
      <c r="AD968" s="152"/>
      <c r="AE968" s="152"/>
      <c r="AF968" s="152"/>
      <c r="AG968" s="152"/>
      <c r="AH968" s="370" t="s">
        <v>492</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2">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2">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2">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2">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2">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2">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2">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2">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2">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2">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2">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2">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2">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2">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2">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2">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2">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2">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2">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2">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2">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2">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2">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2">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2">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2">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2">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2">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2">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2">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7"/>
      <c r="B1001" s="367"/>
      <c r="C1001" s="367" t="s">
        <v>26</v>
      </c>
      <c r="D1001" s="367"/>
      <c r="E1001" s="367"/>
      <c r="F1001" s="367"/>
      <c r="G1001" s="367"/>
      <c r="H1001" s="367"/>
      <c r="I1001" s="367"/>
      <c r="J1001" s="152"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52" t="s">
        <v>462</v>
      </c>
      <c r="AD1001" s="152"/>
      <c r="AE1001" s="152"/>
      <c r="AF1001" s="152"/>
      <c r="AG1001" s="152"/>
      <c r="AH1001" s="370" t="s">
        <v>492</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2">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2">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2">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2">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2">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2">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2">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2">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2">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2">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2">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2">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2">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2">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2">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2">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2">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2">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2">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2">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2">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2">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2">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2">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2">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2">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2">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2">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2">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2">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7"/>
      <c r="B1034" s="367"/>
      <c r="C1034" s="367" t="s">
        <v>26</v>
      </c>
      <c r="D1034" s="367"/>
      <c r="E1034" s="367"/>
      <c r="F1034" s="367"/>
      <c r="G1034" s="367"/>
      <c r="H1034" s="367"/>
      <c r="I1034" s="367"/>
      <c r="J1034" s="152"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52" t="s">
        <v>462</v>
      </c>
      <c r="AD1034" s="152"/>
      <c r="AE1034" s="152"/>
      <c r="AF1034" s="152"/>
      <c r="AG1034" s="152"/>
      <c r="AH1034" s="370" t="s">
        <v>492</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2">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2">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2">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2">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2">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2">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2">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2">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2">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2">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2">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2">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2">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2">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2">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2">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2">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2">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2">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2">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2">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2">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2">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2">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2">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2">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2">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2">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2">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2">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7"/>
      <c r="B1067" s="367"/>
      <c r="C1067" s="367" t="s">
        <v>26</v>
      </c>
      <c r="D1067" s="367"/>
      <c r="E1067" s="367"/>
      <c r="F1067" s="367"/>
      <c r="G1067" s="367"/>
      <c r="H1067" s="367"/>
      <c r="I1067" s="367"/>
      <c r="J1067" s="152"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52" t="s">
        <v>462</v>
      </c>
      <c r="AD1067" s="152"/>
      <c r="AE1067" s="152"/>
      <c r="AF1067" s="152"/>
      <c r="AG1067" s="152"/>
      <c r="AH1067" s="370" t="s">
        <v>492</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2">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2">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2">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2">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2">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2">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2">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2">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2">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2">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2">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2">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2">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2">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2">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2">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2">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2">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2">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2">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2">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2">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2">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2">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2">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2">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2">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2">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2">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2">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2">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5" t="s">
        <v>468</v>
      </c>
      <c r="AM1098" s="286"/>
      <c r="AN1098" s="28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9"/>
      <c r="B1101" s="379"/>
      <c r="C1101" s="152" t="s">
        <v>385</v>
      </c>
      <c r="D1101" s="383"/>
      <c r="E1101" s="152" t="s">
        <v>384</v>
      </c>
      <c r="F1101" s="383"/>
      <c r="G1101" s="383"/>
      <c r="H1101" s="383"/>
      <c r="I1101" s="383"/>
      <c r="J1101" s="152" t="s">
        <v>419</v>
      </c>
      <c r="K1101" s="152"/>
      <c r="L1101" s="152"/>
      <c r="M1101" s="152"/>
      <c r="N1101" s="152"/>
      <c r="O1101" s="152"/>
      <c r="P1101" s="370" t="s">
        <v>27</v>
      </c>
      <c r="Q1101" s="370"/>
      <c r="R1101" s="370"/>
      <c r="S1101" s="370"/>
      <c r="T1101" s="370"/>
      <c r="U1101" s="370"/>
      <c r="V1101" s="370"/>
      <c r="W1101" s="370"/>
      <c r="X1101" s="370"/>
      <c r="Y1101" s="152" t="s">
        <v>421</v>
      </c>
      <c r="Z1101" s="383"/>
      <c r="AA1101" s="383"/>
      <c r="AB1101" s="383"/>
      <c r="AC1101" s="152" t="s">
        <v>367</v>
      </c>
      <c r="AD1101" s="152"/>
      <c r="AE1101" s="152"/>
      <c r="AF1101" s="152"/>
      <c r="AG1101" s="152"/>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x14ac:dyDescent="0.2">
      <c r="A1102" s="379">
        <v>1</v>
      </c>
      <c r="B1102" s="379">
        <v>1</v>
      </c>
      <c r="C1102" s="377"/>
      <c r="D1102" s="377"/>
      <c r="E1102" s="378" t="s">
        <v>577</v>
      </c>
      <c r="F1102" s="378"/>
      <c r="G1102" s="378"/>
      <c r="H1102" s="378"/>
      <c r="I1102" s="378"/>
      <c r="J1102" s="351" t="s">
        <v>577</v>
      </c>
      <c r="K1102" s="352"/>
      <c r="L1102" s="352"/>
      <c r="M1102" s="352"/>
      <c r="N1102" s="352"/>
      <c r="O1102" s="352"/>
      <c r="P1102" s="353" t="s">
        <v>577</v>
      </c>
      <c r="Q1102" s="353"/>
      <c r="R1102" s="353"/>
      <c r="S1102" s="353"/>
      <c r="T1102" s="353"/>
      <c r="U1102" s="353"/>
      <c r="V1102" s="353"/>
      <c r="W1102" s="353"/>
      <c r="X1102" s="353"/>
      <c r="Y1102" s="354" t="s">
        <v>577</v>
      </c>
      <c r="Z1102" s="355"/>
      <c r="AA1102" s="355"/>
      <c r="AB1102" s="356"/>
      <c r="AC1102" s="357"/>
      <c r="AD1102" s="357"/>
      <c r="AE1102" s="357"/>
      <c r="AF1102" s="357"/>
      <c r="AG1102" s="357"/>
      <c r="AH1102" s="358" t="s">
        <v>577</v>
      </c>
      <c r="AI1102" s="359"/>
      <c r="AJ1102" s="359"/>
      <c r="AK1102" s="359"/>
      <c r="AL1102" s="360" t="s">
        <v>577</v>
      </c>
      <c r="AM1102" s="361"/>
      <c r="AN1102" s="361"/>
      <c r="AO1102" s="362"/>
      <c r="AP1102" s="363" t="s">
        <v>577</v>
      </c>
      <c r="AQ1102" s="363"/>
      <c r="AR1102" s="363"/>
      <c r="AS1102" s="363"/>
      <c r="AT1102" s="363"/>
      <c r="AU1102" s="363"/>
      <c r="AV1102" s="363"/>
      <c r="AW1102" s="363"/>
      <c r="AX1102" s="363"/>
    </row>
    <row r="1103" spans="1:50" ht="30" hidden="1" customHeight="1" x14ac:dyDescent="0.2">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2">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2">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2">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2">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2">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2">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2">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2">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2">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2">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2">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2">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2">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2">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2">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2">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2">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2">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2">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2">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2">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2">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2">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2">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2">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2">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2">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2">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E124:AH124"/>
    <mergeCell ref="AI124:AL124"/>
    <mergeCell ref="AM124:AP124"/>
    <mergeCell ref="AQ124:AX124"/>
    <mergeCell ref="AE128:AH128"/>
    <mergeCell ref="AI128:AL128"/>
    <mergeCell ref="AM128:AP128"/>
    <mergeCell ref="AE125:AH125"/>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AR15:AX1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2807" priority="14025">
      <formula>IF(RIGHT(TEXT(P14,"0.#"),1)=".",FALSE,TRUE)</formula>
    </cfRule>
    <cfRule type="expression" dxfId="2806" priority="14026">
      <formula>IF(RIGHT(TEXT(P14,"0.#"),1)=".",TRUE,FALSE)</formula>
    </cfRule>
  </conditionalFormatting>
  <conditionalFormatting sqref="AE32 AI32 AM32">
    <cfRule type="expression" dxfId="2805" priority="14015">
      <formula>IF(RIGHT(TEXT(AE32,"0.#"),1)=".",FALSE,TRUE)</formula>
    </cfRule>
    <cfRule type="expression" dxfId="2804" priority="14016">
      <formula>IF(RIGHT(TEXT(AE32,"0.#"),1)=".",TRUE,FALSE)</formula>
    </cfRule>
  </conditionalFormatting>
  <conditionalFormatting sqref="P18:AX18">
    <cfRule type="expression" dxfId="2803" priority="13901">
      <formula>IF(RIGHT(TEXT(P18,"0.#"),1)=".",FALSE,TRUE)</formula>
    </cfRule>
    <cfRule type="expression" dxfId="2802" priority="13902">
      <formula>IF(RIGHT(TEXT(P18,"0.#"),1)=".",TRUE,FALSE)</formula>
    </cfRule>
  </conditionalFormatting>
  <conditionalFormatting sqref="Y782">
    <cfRule type="expression" dxfId="2801" priority="13897">
      <formula>IF(RIGHT(TEXT(Y782,"0.#"),1)=".",FALSE,TRUE)</formula>
    </cfRule>
    <cfRule type="expression" dxfId="2800" priority="13898">
      <formula>IF(RIGHT(TEXT(Y782,"0.#"),1)=".",TRUE,FALSE)</formula>
    </cfRule>
  </conditionalFormatting>
  <conditionalFormatting sqref="Y791">
    <cfRule type="expression" dxfId="2799" priority="13893">
      <formula>IF(RIGHT(TEXT(Y791,"0.#"),1)=".",FALSE,TRUE)</formula>
    </cfRule>
    <cfRule type="expression" dxfId="2798" priority="13894">
      <formula>IF(RIGHT(TEXT(Y791,"0.#"),1)=".",TRUE,FALSE)</formula>
    </cfRule>
  </conditionalFormatting>
  <conditionalFormatting sqref="Y822:Y829 Y820 Y809:Y816 Y807 Y796:Y803 Y794">
    <cfRule type="expression" dxfId="2797" priority="13675">
      <formula>IF(RIGHT(TEXT(Y794,"0.#"),1)=".",FALSE,TRUE)</formula>
    </cfRule>
    <cfRule type="expression" dxfId="2796" priority="13676">
      <formula>IF(RIGHT(TEXT(Y794,"0.#"),1)=".",TRUE,FALSE)</formula>
    </cfRule>
  </conditionalFormatting>
  <conditionalFormatting sqref="P15:AQ17 P13:AX13">
    <cfRule type="expression" dxfId="2795" priority="13723">
      <formula>IF(RIGHT(TEXT(P13,"0.#"),1)=".",FALSE,TRUE)</formula>
    </cfRule>
    <cfRule type="expression" dxfId="2794" priority="13724">
      <formula>IF(RIGHT(TEXT(P13,"0.#"),1)=".",TRUE,FALSE)</formula>
    </cfRule>
  </conditionalFormatting>
  <conditionalFormatting sqref="P19:AJ19">
    <cfRule type="expression" dxfId="2793" priority="13721">
      <formula>IF(RIGHT(TEXT(P19,"0.#"),1)=".",FALSE,TRUE)</formula>
    </cfRule>
    <cfRule type="expression" dxfId="2792" priority="13722">
      <formula>IF(RIGHT(TEXT(P19,"0.#"),1)=".",TRUE,FALSE)</formula>
    </cfRule>
  </conditionalFormatting>
  <conditionalFormatting sqref="AE101 AQ101">
    <cfRule type="expression" dxfId="2791" priority="13713">
      <formula>IF(RIGHT(TEXT(AE101,"0.#"),1)=".",FALSE,TRUE)</formula>
    </cfRule>
    <cfRule type="expression" dxfId="2790" priority="13714">
      <formula>IF(RIGHT(TEXT(AE101,"0.#"),1)=".",TRUE,FALSE)</formula>
    </cfRule>
  </conditionalFormatting>
  <conditionalFormatting sqref="Y784:Y790 Y781">
    <cfRule type="expression" dxfId="2789" priority="13699">
      <formula>IF(RIGHT(TEXT(Y781,"0.#"),1)=".",FALSE,TRUE)</formula>
    </cfRule>
    <cfRule type="expression" dxfId="2788" priority="13700">
      <formula>IF(RIGHT(TEXT(Y781,"0.#"),1)=".",TRUE,FALSE)</formula>
    </cfRule>
  </conditionalFormatting>
  <conditionalFormatting sqref="AU782">
    <cfRule type="expression" dxfId="2787" priority="13697">
      <formula>IF(RIGHT(TEXT(AU782,"0.#"),1)=".",FALSE,TRUE)</formula>
    </cfRule>
    <cfRule type="expression" dxfId="2786" priority="13698">
      <formula>IF(RIGHT(TEXT(AU782,"0.#"),1)=".",TRUE,FALSE)</formula>
    </cfRule>
  </conditionalFormatting>
  <conditionalFormatting sqref="AU791">
    <cfRule type="expression" dxfId="2785" priority="13695">
      <formula>IF(RIGHT(TEXT(AU791,"0.#"),1)=".",FALSE,TRUE)</formula>
    </cfRule>
    <cfRule type="expression" dxfId="2784" priority="13696">
      <formula>IF(RIGHT(TEXT(AU791,"0.#"),1)=".",TRUE,FALSE)</formula>
    </cfRule>
  </conditionalFormatting>
  <conditionalFormatting sqref="AU783:AU790 AU781">
    <cfRule type="expression" dxfId="2783" priority="13693">
      <formula>IF(RIGHT(TEXT(AU781,"0.#"),1)=".",FALSE,TRUE)</formula>
    </cfRule>
    <cfRule type="expression" dxfId="2782" priority="13694">
      <formula>IF(RIGHT(TEXT(AU781,"0.#"),1)=".",TRUE,FALSE)</formula>
    </cfRule>
  </conditionalFormatting>
  <conditionalFormatting sqref="Y821 Y808 Y795">
    <cfRule type="expression" dxfId="2781" priority="13679">
      <formula>IF(RIGHT(TEXT(Y795,"0.#"),1)=".",FALSE,TRUE)</formula>
    </cfRule>
    <cfRule type="expression" dxfId="2780" priority="13680">
      <formula>IF(RIGHT(TEXT(Y795,"0.#"),1)=".",TRUE,FALSE)</formula>
    </cfRule>
  </conditionalFormatting>
  <conditionalFormatting sqref="Y830 Y817 Y804">
    <cfRule type="expression" dxfId="2779" priority="13677">
      <formula>IF(RIGHT(TEXT(Y804,"0.#"),1)=".",FALSE,TRUE)</formula>
    </cfRule>
    <cfRule type="expression" dxfId="2778" priority="13678">
      <formula>IF(RIGHT(TEXT(Y804,"0.#"),1)=".",TRUE,FALSE)</formula>
    </cfRule>
  </conditionalFormatting>
  <conditionalFormatting sqref="AU821 AU808 AU795">
    <cfRule type="expression" dxfId="2777" priority="13673">
      <formula>IF(RIGHT(TEXT(AU795,"0.#"),1)=".",FALSE,TRUE)</formula>
    </cfRule>
    <cfRule type="expression" dxfId="2776" priority="13674">
      <formula>IF(RIGHT(TEXT(AU795,"0.#"),1)=".",TRUE,FALSE)</formula>
    </cfRule>
  </conditionalFormatting>
  <conditionalFormatting sqref="AU830 AU817 AU804">
    <cfRule type="expression" dxfId="2775" priority="13671">
      <formula>IF(RIGHT(TEXT(AU804,"0.#"),1)=".",FALSE,TRUE)</formula>
    </cfRule>
    <cfRule type="expression" dxfId="2774" priority="13672">
      <formula>IF(RIGHT(TEXT(AU804,"0.#"),1)=".",TRUE,FALSE)</formula>
    </cfRule>
  </conditionalFormatting>
  <conditionalFormatting sqref="AU822:AU829 AU820 AU809:AU816 AU807 AU796:AU803 AU794">
    <cfRule type="expression" dxfId="2773" priority="13669">
      <formula>IF(RIGHT(TEXT(AU794,"0.#"),1)=".",FALSE,TRUE)</formula>
    </cfRule>
    <cfRule type="expression" dxfId="2772" priority="13670">
      <formula>IF(RIGHT(TEXT(AU794,"0.#"),1)=".",TRUE,FALSE)</formula>
    </cfRule>
  </conditionalFormatting>
  <conditionalFormatting sqref="AM87">
    <cfRule type="expression" dxfId="2771" priority="13323">
      <formula>IF(RIGHT(TEXT(AM87,"0.#"),1)=".",FALSE,TRUE)</formula>
    </cfRule>
    <cfRule type="expression" dxfId="2770" priority="13324">
      <formula>IF(RIGHT(TEXT(AM87,"0.#"),1)=".",TRUE,FALSE)</formula>
    </cfRule>
  </conditionalFormatting>
  <conditionalFormatting sqref="AE55">
    <cfRule type="expression" dxfId="2769" priority="13391">
      <formula>IF(RIGHT(TEXT(AE55,"0.#"),1)=".",FALSE,TRUE)</formula>
    </cfRule>
    <cfRule type="expression" dxfId="2768" priority="13392">
      <formula>IF(RIGHT(TEXT(AE55,"0.#"),1)=".",TRUE,FALSE)</formula>
    </cfRule>
  </conditionalFormatting>
  <conditionalFormatting sqref="AI55">
    <cfRule type="expression" dxfId="2767" priority="13389">
      <formula>IF(RIGHT(TEXT(AI55,"0.#"),1)=".",FALSE,TRUE)</formula>
    </cfRule>
    <cfRule type="expression" dxfId="2766" priority="13390">
      <formula>IF(RIGHT(TEXT(AI55,"0.#"),1)=".",TRUE,FALSE)</formula>
    </cfRule>
  </conditionalFormatting>
  <conditionalFormatting sqref="AE33">
    <cfRule type="expression" dxfId="2765" priority="13483">
      <formula>IF(RIGHT(TEXT(AE33,"0.#"),1)=".",FALSE,TRUE)</formula>
    </cfRule>
    <cfRule type="expression" dxfId="2764" priority="13484">
      <formula>IF(RIGHT(TEXT(AE33,"0.#"),1)=".",TRUE,FALSE)</formula>
    </cfRule>
  </conditionalFormatting>
  <conditionalFormatting sqref="AI33">
    <cfRule type="expression" dxfId="2763" priority="13477">
      <formula>IF(RIGHT(TEXT(AI33,"0.#"),1)=".",FALSE,TRUE)</formula>
    </cfRule>
    <cfRule type="expression" dxfId="2762" priority="13478">
      <formula>IF(RIGHT(TEXT(AI33,"0.#"),1)=".",TRUE,FALSE)</formula>
    </cfRule>
  </conditionalFormatting>
  <conditionalFormatting sqref="AM33">
    <cfRule type="expression" dxfId="2761" priority="13471">
      <formula>IF(RIGHT(TEXT(AM33,"0.#"),1)=".",FALSE,TRUE)</formula>
    </cfRule>
    <cfRule type="expression" dxfId="2760" priority="13472">
      <formula>IF(RIGHT(TEXT(AM33,"0.#"),1)=".",TRUE,FALSE)</formula>
    </cfRule>
  </conditionalFormatting>
  <conditionalFormatting sqref="AQ33">
    <cfRule type="expression" dxfId="2759" priority="13463">
      <formula>IF(RIGHT(TEXT(AQ33,"0.#"),1)=".",FALSE,TRUE)</formula>
    </cfRule>
    <cfRule type="expression" dxfId="2758" priority="13464">
      <formula>IF(RIGHT(TEXT(AQ33,"0.#"),1)=".",TRUE,FALSE)</formula>
    </cfRule>
  </conditionalFormatting>
  <conditionalFormatting sqref="AU32:AU34">
    <cfRule type="expression" dxfId="2757" priority="13461">
      <formula>IF(RIGHT(TEXT(AU32,"0.#"),1)=".",FALSE,TRUE)</formula>
    </cfRule>
    <cfRule type="expression" dxfId="2756" priority="13462">
      <formula>IF(RIGHT(TEXT(AU32,"0.#"),1)=".",TRUE,FALSE)</formula>
    </cfRule>
  </conditionalFormatting>
  <conditionalFormatting sqref="AE53">
    <cfRule type="expression" dxfId="2755" priority="13395">
      <formula>IF(RIGHT(TEXT(AE53,"0.#"),1)=".",FALSE,TRUE)</formula>
    </cfRule>
    <cfRule type="expression" dxfId="2754" priority="13396">
      <formula>IF(RIGHT(TEXT(AE53,"0.#"),1)=".",TRUE,FALSE)</formula>
    </cfRule>
  </conditionalFormatting>
  <conditionalFormatting sqref="AE54">
    <cfRule type="expression" dxfId="2753" priority="13393">
      <formula>IF(RIGHT(TEXT(AE54,"0.#"),1)=".",FALSE,TRUE)</formula>
    </cfRule>
    <cfRule type="expression" dxfId="2752" priority="13394">
      <formula>IF(RIGHT(TEXT(AE54,"0.#"),1)=".",TRUE,FALSE)</formula>
    </cfRule>
  </conditionalFormatting>
  <conditionalFormatting sqref="AI54">
    <cfRule type="expression" dxfId="2751" priority="13387">
      <formula>IF(RIGHT(TEXT(AI54,"0.#"),1)=".",FALSE,TRUE)</formula>
    </cfRule>
    <cfRule type="expression" dxfId="2750" priority="13388">
      <formula>IF(RIGHT(TEXT(AI54,"0.#"),1)=".",TRUE,FALSE)</formula>
    </cfRule>
  </conditionalFormatting>
  <conditionalFormatting sqref="AI53">
    <cfRule type="expression" dxfId="2749" priority="13385">
      <formula>IF(RIGHT(TEXT(AI53,"0.#"),1)=".",FALSE,TRUE)</formula>
    </cfRule>
    <cfRule type="expression" dxfId="2748" priority="13386">
      <formula>IF(RIGHT(TEXT(AI53,"0.#"),1)=".",TRUE,FALSE)</formula>
    </cfRule>
  </conditionalFormatting>
  <conditionalFormatting sqref="AM53">
    <cfRule type="expression" dxfId="2747" priority="13383">
      <formula>IF(RIGHT(TEXT(AM53,"0.#"),1)=".",FALSE,TRUE)</formula>
    </cfRule>
    <cfRule type="expression" dxfId="2746" priority="13384">
      <formula>IF(RIGHT(TEXT(AM53,"0.#"),1)=".",TRUE,FALSE)</formula>
    </cfRule>
  </conditionalFormatting>
  <conditionalFormatting sqref="AM54">
    <cfRule type="expression" dxfId="2745" priority="13381">
      <formula>IF(RIGHT(TEXT(AM54,"0.#"),1)=".",FALSE,TRUE)</formula>
    </cfRule>
    <cfRule type="expression" dxfId="2744" priority="13382">
      <formula>IF(RIGHT(TEXT(AM54,"0.#"),1)=".",TRUE,FALSE)</formula>
    </cfRule>
  </conditionalFormatting>
  <conditionalFormatting sqref="AM55">
    <cfRule type="expression" dxfId="2743" priority="13379">
      <formula>IF(RIGHT(TEXT(AM55,"0.#"),1)=".",FALSE,TRUE)</formula>
    </cfRule>
    <cfRule type="expression" dxfId="2742" priority="13380">
      <formula>IF(RIGHT(TEXT(AM55,"0.#"),1)=".",TRUE,FALSE)</formula>
    </cfRule>
  </conditionalFormatting>
  <conditionalFormatting sqref="AE60">
    <cfRule type="expression" dxfId="2741" priority="13365">
      <formula>IF(RIGHT(TEXT(AE60,"0.#"),1)=".",FALSE,TRUE)</formula>
    </cfRule>
    <cfRule type="expression" dxfId="2740" priority="13366">
      <formula>IF(RIGHT(TEXT(AE60,"0.#"),1)=".",TRUE,FALSE)</formula>
    </cfRule>
  </conditionalFormatting>
  <conditionalFormatting sqref="AE61">
    <cfRule type="expression" dxfId="2739" priority="13363">
      <formula>IF(RIGHT(TEXT(AE61,"0.#"),1)=".",FALSE,TRUE)</formula>
    </cfRule>
    <cfRule type="expression" dxfId="2738" priority="13364">
      <formula>IF(RIGHT(TEXT(AE61,"0.#"),1)=".",TRUE,FALSE)</formula>
    </cfRule>
  </conditionalFormatting>
  <conditionalFormatting sqref="AE62">
    <cfRule type="expression" dxfId="2737" priority="13361">
      <formula>IF(RIGHT(TEXT(AE62,"0.#"),1)=".",FALSE,TRUE)</formula>
    </cfRule>
    <cfRule type="expression" dxfId="2736" priority="13362">
      <formula>IF(RIGHT(TEXT(AE62,"0.#"),1)=".",TRUE,FALSE)</formula>
    </cfRule>
  </conditionalFormatting>
  <conditionalFormatting sqref="AI62">
    <cfRule type="expression" dxfId="2735" priority="13359">
      <formula>IF(RIGHT(TEXT(AI62,"0.#"),1)=".",FALSE,TRUE)</formula>
    </cfRule>
    <cfRule type="expression" dxfId="2734" priority="13360">
      <formula>IF(RIGHT(TEXT(AI62,"0.#"),1)=".",TRUE,FALSE)</formula>
    </cfRule>
  </conditionalFormatting>
  <conditionalFormatting sqref="AI61">
    <cfRule type="expression" dxfId="2733" priority="13357">
      <formula>IF(RIGHT(TEXT(AI61,"0.#"),1)=".",FALSE,TRUE)</formula>
    </cfRule>
    <cfRule type="expression" dxfId="2732" priority="13358">
      <formula>IF(RIGHT(TEXT(AI61,"0.#"),1)=".",TRUE,FALSE)</formula>
    </cfRule>
  </conditionalFormatting>
  <conditionalFormatting sqref="AI60">
    <cfRule type="expression" dxfId="2731" priority="13355">
      <formula>IF(RIGHT(TEXT(AI60,"0.#"),1)=".",FALSE,TRUE)</formula>
    </cfRule>
    <cfRule type="expression" dxfId="2730" priority="13356">
      <formula>IF(RIGHT(TEXT(AI60,"0.#"),1)=".",TRUE,FALSE)</formula>
    </cfRule>
  </conditionalFormatting>
  <conditionalFormatting sqref="AM60">
    <cfRule type="expression" dxfId="2729" priority="13353">
      <formula>IF(RIGHT(TEXT(AM60,"0.#"),1)=".",FALSE,TRUE)</formula>
    </cfRule>
    <cfRule type="expression" dxfId="2728" priority="13354">
      <formula>IF(RIGHT(TEXT(AM60,"0.#"),1)=".",TRUE,FALSE)</formula>
    </cfRule>
  </conditionalFormatting>
  <conditionalFormatting sqref="AM61">
    <cfRule type="expression" dxfId="2727" priority="13351">
      <formula>IF(RIGHT(TEXT(AM61,"0.#"),1)=".",FALSE,TRUE)</formula>
    </cfRule>
    <cfRule type="expression" dxfId="2726" priority="13352">
      <formula>IF(RIGHT(TEXT(AM61,"0.#"),1)=".",TRUE,FALSE)</formula>
    </cfRule>
  </conditionalFormatting>
  <conditionalFormatting sqref="AM62">
    <cfRule type="expression" dxfId="2725" priority="13349">
      <formula>IF(RIGHT(TEXT(AM62,"0.#"),1)=".",FALSE,TRUE)</formula>
    </cfRule>
    <cfRule type="expression" dxfId="2724" priority="13350">
      <formula>IF(RIGHT(TEXT(AM62,"0.#"),1)=".",TRUE,FALSE)</formula>
    </cfRule>
  </conditionalFormatting>
  <conditionalFormatting sqref="AE87">
    <cfRule type="expression" dxfId="2723" priority="13335">
      <formula>IF(RIGHT(TEXT(AE87,"0.#"),1)=".",FALSE,TRUE)</formula>
    </cfRule>
    <cfRule type="expression" dxfId="2722" priority="13336">
      <formula>IF(RIGHT(TEXT(AE87,"0.#"),1)=".",TRUE,FALSE)</formula>
    </cfRule>
  </conditionalFormatting>
  <conditionalFormatting sqref="AE88">
    <cfRule type="expression" dxfId="2721" priority="13333">
      <formula>IF(RIGHT(TEXT(AE88,"0.#"),1)=".",FALSE,TRUE)</formula>
    </cfRule>
    <cfRule type="expression" dxfId="2720" priority="13334">
      <formula>IF(RIGHT(TEXT(AE88,"0.#"),1)=".",TRUE,FALSE)</formula>
    </cfRule>
  </conditionalFormatting>
  <conditionalFormatting sqref="AE89">
    <cfRule type="expression" dxfId="2719" priority="13331">
      <formula>IF(RIGHT(TEXT(AE89,"0.#"),1)=".",FALSE,TRUE)</formula>
    </cfRule>
    <cfRule type="expression" dxfId="2718" priority="13332">
      <formula>IF(RIGHT(TEXT(AE89,"0.#"),1)=".",TRUE,FALSE)</formula>
    </cfRule>
  </conditionalFormatting>
  <conditionalFormatting sqref="AI89">
    <cfRule type="expression" dxfId="2717" priority="13329">
      <formula>IF(RIGHT(TEXT(AI89,"0.#"),1)=".",FALSE,TRUE)</formula>
    </cfRule>
    <cfRule type="expression" dxfId="2716" priority="13330">
      <formula>IF(RIGHT(TEXT(AI89,"0.#"),1)=".",TRUE,FALSE)</formula>
    </cfRule>
  </conditionalFormatting>
  <conditionalFormatting sqref="AI88">
    <cfRule type="expression" dxfId="2715" priority="13327">
      <formula>IF(RIGHT(TEXT(AI88,"0.#"),1)=".",FALSE,TRUE)</formula>
    </cfRule>
    <cfRule type="expression" dxfId="2714" priority="13328">
      <formula>IF(RIGHT(TEXT(AI88,"0.#"),1)=".",TRUE,FALSE)</formula>
    </cfRule>
  </conditionalFormatting>
  <conditionalFormatting sqref="AI87">
    <cfRule type="expression" dxfId="2713" priority="13325">
      <formula>IF(RIGHT(TEXT(AI87,"0.#"),1)=".",FALSE,TRUE)</formula>
    </cfRule>
    <cfRule type="expression" dxfId="2712" priority="13326">
      <formula>IF(RIGHT(TEXT(AI87,"0.#"),1)=".",TRUE,FALSE)</formula>
    </cfRule>
  </conditionalFormatting>
  <conditionalFormatting sqref="AM88">
    <cfRule type="expression" dxfId="2711" priority="13321">
      <formula>IF(RIGHT(TEXT(AM88,"0.#"),1)=".",FALSE,TRUE)</formula>
    </cfRule>
    <cfRule type="expression" dxfId="2710" priority="13322">
      <formula>IF(RIGHT(TEXT(AM88,"0.#"),1)=".",TRUE,FALSE)</formula>
    </cfRule>
  </conditionalFormatting>
  <conditionalFormatting sqref="AM89">
    <cfRule type="expression" dxfId="2709" priority="13319">
      <formula>IF(RIGHT(TEXT(AM89,"0.#"),1)=".",FALSE,TRUE)</formula>
    </cfRule>
    <cfRule type="expression" dxfId="2708" priority="13320">
      <formula>IF(RIGHT(TEXT(AM89,"0.#"),1)=".",TRUE,FALSE)</formula>
    </cfRule>
  </conditionalFormatting>
  <conditionalFormatting sqref="AE92">
    <cfRule type="expression" dxfId="2707" priority="13305">
      <formula>IF(RIGHT(TEXT(AE92,"0.#"),1)=".",FALSE,TRUE)</formula>
    </cfRule>
    <cfRule type="expression" dxfId="2706" priority="13306">
      <formula>IF(RIGHT(TEXT(AE92,"0.#"),1)=".",TRUE,FALSE)</formula>
    </cfRule>
  </conditionalFormatting>
  <conditionalFormatting sqref="AE93">
    <cfRule type="expression" dxfId="2705" priority="13303">
      <formula>IF(RIGHT(TEXT(AE93,"0.#"),1)=".",FALSE,TRUE)</formula>
    </cfRule>
    <cfRule type="expression" dxfId="2704" priority="13304">
      <formula>IF(RIGHT(TEXT(AE93,"0.#"),1)=".",TRUE,FALSE)</formula>
    </cfRule>
  </conditionalFormatting>
  <conditionalFormatting sqref="AE94">
    <cfRule type="expression" dxfId="2703" priority="13301">
      <formula>IF(RIGHT(TEXT(AE94,"0.#"),1)=".",FALSE,TRUE)</formula>
    </cfRule>
    <cfRule type="expression" dxfId="2702" priority="13302">
      <formula>IF(RIGHT(TEXT(AE94,"0.#"),1)=".",TRUE,FALSE)</formula>
    </cfRule>
  </conditionalFormatting>
  <conditionalFormatting sqref="AI94">
    <cfRule type="expression" dxfId="2701" priority="13299">
      <formula>IF(RIGHT(TEXT(AI94,"0.#"),1)=".",FALSE,TRUE)</formula>
    </cfRule>
    <cfRule type="expression" dxfId="2700" priority="13300">
      <formula>IF(RIGHT(TEXT(AI94,"0.#"),1)=".",TRUE,FALSE)</formula>
    </cfRule>
  </conditionalFormatting>
  <conditionalFormatting sqref="AI93">
    <cfRule type="expression" dxfId="2699" priority="13297">
      <formula>IF(RIGHT(TEXT(AI93,"0.#"),1)=".",FALSE,TRUE)</formula>
    </cfRule>
    <cfRule type="expression" dxfId="2698" priority="13298">
      <formula>IF(RIGHT(TEXT(AI93,"0.#"),1)=".",TRUE,FALSE)</formula>
    </cfRule>
  </conditionalFormatting>
  <conditionalFormatting sqref="AI92">
    <cfRule type="expression" dxfId="2697" priority="13295">
      <formula>IF(RIGHT(TEXT(AI92,"0.#"),1)=".",FALSE,TRUE)</formula>
    </cfRule>
    <cfRule type="expression" dxfId="2696" priority="13296">
      <formula>IF(RIGHT(TEXT(AI92,"0.#"),1)=".",TRUE,FALSE)</formula>
    </cfRule>
  </conditionalFormatting>
  <conditionalFormatting sqref="AM92">
    <cfRule type="expression" dxfId="2695" priority="13293">
      <formula>IF(RIGHT(TEXT(AM92,"0.#"),1)=".",FALSE,TRUE)</formula>
    </cfRule>
    <cfRule type="expression" dxfId="2694" priority="13294">
      <formula>IF(RIGHT(TEXT(AM92,"0.#"),1)=".",TRUE,FALSE)</formula>
    </cfRule>
  </conditionalFormatting>
  <conditionalFormatting sqref="AM93">
    <cfRule type="expression" dxfId="2693" priority="13291">
      <formula>IF(RIGHT(TEXT(AM93,"0.#"),1)=".",FALSE,TRUE)</formula>
    </cfRule>
    <cfRule type="expression" dxfId="2692" priority="13292">
      <formula>IF(RIGHT(TEXT(AM93,"0.#"),1)=".",TRUE,FALSE)</formula>
    </cfRule>
  </conditionalFormatting>
  <conditionalFormatting sqref="AM94">
    <cfRule type="expression" dxfId="2691" priority="13289">
      <formula>IF(RIGHT(TEXT(AM94,"0.#"),1)=".",FALSE,TRUE)</formula>
    </cfRule>
    <cfRule type="expression" dxfId="2690" priority="13290">
      <formula>IF(RIGHT(TEXT(AM94,"0.#"),1)=".",TRUE,FALSE)</formula>
    </cfRule>
  </conditionalFormatting>
  <conditionalFormatting sqref="AE97">
    <cfRule type="expression" dxfId="2689" priority="13275">
      <formula>IF(RIGHT(TEXT(AE97,"0.#"),1)=".",FALSE,TRUE)</formula>
    </cfRule>
    <cfRule type="expression" dxfId="2688" priority="13276">
      <formula>IF(RIGHT(TEXT(AE97,"0.#"),1)=".",TRUE,FALSE)</formula>
    </cfRule>
  </conditionalFormatting>
  <conditionalFormatting sqref="AE98">
    <cfRule type="expression" dxfId="2687" priority="13273">
      <formula>IF(RIGHT(TEXT(AE98,"0.#"),1)=".",FALSE,TRUE)</formula>
    </cfRule>
    <cfRule type="expression" dxfId="2686" priority="13274">
      <formula>IF(RIGHT(TEXT(AE98,"0.#"),1)=".",TRUE,FALSE)</formula>
    </cfRule>
  </conditionalFormatting>
  <conditionalFormatting sqref="AE99">
    <cfRule type="expression" dxfId="2685" priority="13271">
      <formula>IF(RIGHT(TEXT(AE99,"0.#"),1)=".",FALSE,TRUE)</formula>
    </cfRule>
    <cfRule type="expression" dxfId="2684" priority="13272">
      <formula>IF(RIGHT(TEXT(AE99,"0.#"),1)=".",TRUE,FALSE)</formula>
    </cfRule>
  </conditionalFormatting>
  <conditionalFormatting sqref="AI99">
    <cfRule type="expression" dxfId="2683" priority="13269">
      <formula>IF(RIGHT(TEXT(AI99,"0.#"),1)=".",FALSE,TRUE)</formula>
    </cfRule>
    <cfRule type="expression" dxfId="2682" priority="13270">
      <formula>IF(RIGHT(TEXT(AI99,"0.#"),1)=".",TRUE,FALSE)</formula>
    </cfRule>
  </conditionalFormatting>
  <conditionalFormatting sqref="AI98">
    <cfRule type="expression" dxfId="2681" priority="13267">
      <formula>IF(RIGHT(TEXT(AI98,"0.#"),1)=".",FALSE,TRUE)</formula>
    </cfRule>
    <cfRule type="expression" dxfId="2680" priority="13268">
      <formula>IF(RIGHT(TEXT(AI98,"0.#"),1)=".",TRUE,FALSE)</formula>
    </cfRule>
  </conditionalFormatting>
  <conditionalFormatting sqref="AI97">
    <cfRule type="expression" dxfId="2679" priority="13265">
      <formula>IF(RIGHT(TEXT(AI97,"0.#"),1)=".",FALSE,TRUE)</formula>
    </cfRule>
    <cfRule type="expression" dxfId="2678" priority="13266">
      <formula>IF(RIGHT(TEXT(AI97,"0.#"),1)=".",TRUE,FALSE)</formula>
    </cfRule>
  </conditionalFormatting>
  <conditionalFormatting sqref="AM97">
    <cfRule type="expression" dxfId="2677" priority="13263">
      <formula>IF(RIGHT(TEXT(AM97,"0.#"),1)=".",FALSE,TRUE)</formula>
    </cfRule>
    <cfRule type="expression" dxfId="2676" priority="13264">
      <formula>IF(RIGHT(TEXT(AM97,"0.#"),1)=".",TRUE,FALSE)</formula>
    </cfRule>
  </conditionalFormatting>
  <conditionalFormatting sqref="AM98">
    <cfRule type="expression" dxfId="2675" priority="13261">
      <formula>IF(RIGHT(TEXT(AM98,"0.#"),1)=".",FALSE,TRUE)</formula>
    </cfRule>
    <cfRule type="expression" dxfId="2674" priority="13262">
      <formula>IF(RIGHT(TEXT(AM98,"0.#"),1)=".",TRUE,FALSE)</formula>
    </cfRule>
  </conditionalFormatting>
  <conditionalFormatting sqref="AM99">
    <cfRule type="expression" dxfId="2673" priority="13259">
      <formula>IF(RIGHT(TEXT(AM99,"0.#"),1)=".",FALSE,TRUE)</formula>
    </cfRule>
    <cfRule type="expression" dxfId="2672" priority="13260">
      <formula>IF(RIGHT(TEXT(AM99,"0.#"),1)=".",TRUE,FALSE)</formula>
    </cfRule>
  </conditionalFormatting>
  <conditionalFormatting sqref="AI101">
    <cfRule type="expression" dxfId="2671" priority="13245">
      <formula>IF(RIGHT(TEXT(AI101,"0.#"),1)=".",FALSE,TRUE)</formula>
    </cfRule>
    <cfRule type="expression" dxfId="2670" priority="13246">
      <formula>IF(RIGHT(TEXT(AI101,"0.#"),1)=".",TRUE,FALSE)</formula>
    </cfRule>
  </conditionalFormatting>
  <conditionalFormatting sqref="AM101">
    <cfRule type="expression" dxfId="2669" priority="13243">
      <formula>IF(RIGHT(TEXT(AM101,"0.#"),1)=".",FALSE,TRUE)</formula>
    </cfRule>
    <cfRule type="expression" dxfId="2668" priority="13244">
      <formula>IF(RIGHT(TEXT(AM101,"0.#"),1)=".",TRUE,FALSE)</formula>
    </cfRule>
  </conditionalFormatting>
  <conditionalFormatting sqref="AE102">
    <cfRule type="expression" dxfId="2667" priority="13241">
      <formula>IF(RIGHT(TEXT(AE102,"0.#"),1)=".",FALSE,TRUE)</formula>
    </cfRule>
    <cfRule type="expression" dxfId="2666" priority="13242">
      <formula>IF(RIGHT(TEXT(AE102,"0.#"),1)=".",TRUE,FALSE)</formula>
    </cfRule>
  </conditionalFormatting>
  <conditionalFormatting sqref="AI102">
    <cfRule type="expression" dxfId="2665" priority="13239">
      <formula>IF(RIGHT(TEXT(AI102,"0.#"),1)=".",FALSE,TRUE)</formula>
    </cfRule>
    <cfRule type="expression" dxfId="2664" priority="13240">
      <formula>IF(RIGHT(TEXT(AI102,"0.#"),1)=".",TRUE,FALSE)</formula>
    </cfRule>
  </conditionalFormatting>
  <conditionalFormatting sqref="AM102">
    <cfRule type="expression" dxfId="2663" priority="13237">
      <formula>IF(RIGHT(TEXT(AM102,"0.#"),1)=".",FALSE,TRUE)</formula>
    </cfRule>
    <cfRule type="expression" dxfId="2662" priority="13238">
      <formula>IF(RIGHT(TEXT(AM102,"0.#"),1)=".",TRUE,FALSE)</formula>
    </cfRule>
  </conditionalFormatting>
  <conditionalFormatting sqref="AQ102">
    <cfRule type="expression" dxfId="2661" priority="13235">
      <formula>IF(RIGHT(TEXT(AQ102,"0.#"),1)=".",FALSE,TRUE)</formula>
    </cfRule>
    <cfRule type="expression" dxfId="2660" priority="13236">
      <formula>IF(RIGHT(TEXT(AQ102,"0.#"),1)=".",TRUE,FALSE)</formula>
    </cfRule>
  </conditionalFormatting>
  <conditionalFormatting sqref="AE104">
    <cfRule type="expression" dxfId="2659" priority="13233">
      <formula>IF(RIGHT(TEXT(AE104,"0.#"),1)=".",FALSE,TRUE)</formula>
    </cfRule>
    <cfRule type="expression" dxfId="2658" priority="13234">
      <formula>IF(RIGHT(TEXT(AE104,"0.#"),1)=".",TRUE,FALSE)</formula>
    </cfRule>
  </conditionalFormatting>
  <conditionalFormatting sqref="AI104">
    <cfRule type="expression" dxfId="2657" priority="13231">
      <formula>IF(RIGHT(TEXT(AI104,"0.#"),1)=".",FALSE,TRUE)</formula>
    </cfRule>
    <cfRule type="expression" dxfId="2656" priority="13232">
      <formula>IF(RIGHT(TEXT(AI104,"0.#"),1)=".",TRUE,FALSE)</formula>
    </cfRule>
  </conditionalFormatting>
  <conditionalFormatting sqref="AM104">
    <cfRule type="expression" dxfId="2655" priority="13229">
      <formula>IF(RIGHT(TEXT(AM104,"0.#"),1)=".",FALSE,TRUE)</formula>
    </cfRule>
    <cfRule type="expression" dxfId="2654" priority="13230">
      <formula>IF(RIGHT(TEXT(AM104,"0.#"),1)=".",TRUE,FALSE)</formula>
    </cfRule>
  </conditionalFormatting>
  <conditionalFormatting sqref="AE105">
    <cfRule type="expression" dxfId="2653" priority="13227">
      <formula>IF(RIGHT(TEXT(AE105,"0.#"),1)=".",FALSE,TRUE)</formula>
    </cfRule>
    <cfRule type="expression" dxfId="2652" priority="13228">
      <formula>IF(RIGHT(TEXT(AE105,"0.#"),1)=".",TRUE,FALSE)</formula>
    </cfRule>
  </conditionalFormatting>
  <conditionalFormatting sqref="AI105">
    <cfRule type="expression" dxfId="2651" priority="13225">
      <formula>IF(RIGHT(TEXT(AI105,"0.#"),1)=".",FALSE,TRUE)</formula>
    </cfRule>
    <cfRule type="expression" dxfId="2650" priority="13226">
      <formula>IF(RIGHT(TEXT(AI105,"0.#"),1)=".",TRUE,FALSE)</formula>
    </cfRule>
  </conditionalFormatting>
  <conditionalFormatting sqref="AM105">
    <cfRule type="expression" dxfId="2649" priority="13223">
      <formula>IF(RIGHT(TEXT(AM105,"0.#"),1)=".",FALSE,TRUE)</formula>
    </cfRule>
    <cfRule type="expression" dxfId="2648" priority="13224">
      <formula>IF(RIGHT(TEXT(AM105,"0.#"),1)=".",TRUE,FALSE)</formula>
    </cfRule>
  </conditionalFormatting>
  <conditionalFormatting sqref="AE107">
    <cfRule type="expression" dxfId="2647" priority="13219">
      <formula>IF(RIGHT(TEXT(AE107,"0.#"),1)=".",FALSE,TRUE)</formula>
    </cfRule>
    <cfRule type="expression" dxfId="2646" priority="13220">
      <formula>IF(RIGHT(TEXT(AE107,"0.#"),1)=".",TRUE,FALSE)</formula>
    </cfRule>
  </conditionalFormatting>
  <conditionalFormatting sqref="AI107">
    <cfRule type="expression" dxfId="2645" priority="13217">
      <formula>IF(RIGHT(TEXT(AI107,"0.#"),1)=".",FALSE,TRUE)</formula>
    </cfRule>
    <cfRule type="expression" dxfId="2644" priority="13218">
      <formula>IF(RIGHT(TEXT(AI107,"0.#"),1)=".",TRUE,FALSE)</formula>
    </cfRule>
  </conditionalFormatting>
  <conditionalFormatting sqref="AM107">
    <cfRule type="expression" dxfId="2643" priority="13215">
      <formula>IF(RIGHT(TEXT(AM107,"0.#"),1)=".",FALSE,TRUE)</formula>
    </cfRule>
    <cfRule type="expression" dxfId="2642" priority="13216">
      <formula>IF(RIGHT(TEXT(AM107,"0.#"),1)=".",TRUE,FALSE)</formula>
    </cfRule>
  </conditionalFormatting>
  <conditionalFormatting sqref="AE108">
    <cfRule type="expression" dxfId="2641" priority="13213">
      <formula>IF(RIGHT(TEXT(AE108,"0.#"),1)=".",FALSE,TRUE)</formula>
    </cfRule>
    <cfRule type="expression" dxfId="2640" priority="13214">
      <formula>IF(RIGHT(TEXT(AE108,"0.#"),1)=".",TRUE,FALSE)</formula>
    </cfRule>
  </conditionalFormatting>
  <conditionalFormatting sqref="AI108">
    <cfRule type="expression" dxfId="2639" priority="13211">
      <formula>IF(RIGHT(TEXT(AI108,"0.#"),1)=".",FALSE,TRUE)</formula>
    </cfRule>
    <cfRule type="expression" dxfId="2638" priority="13212">
      <formula>IF(RIGHT(TEXT(AI108,"0.#"),1)=".",TRUE,FALSE)</formula>
    </cfRule>
  </conditionalFormatting>
  <conditionalFormatting sqref="AM108">
    <cfRule type="expression" dxfId="2637" priority="13209">
      <formula>IF(RIGHT(TEXT(AM108,"0.#"),1)=".",FALSE,TRUE)</formula>
    </cfRule>
    <cfRule type="expression" dxfId="2636" priority="13210">
      <formula>IF(RIGHT(TEXT(AM108,"0.#"),1)=".",TRUE,FALSE)</formula>
    </cfRule>
  </conditionalFormatting>
  <conditionalFormatting sqref="AE110">
    <cfRule type="expression" dxfId="2635" priority="13205">
      <formula>IF(RIGHT(TEXT(AE110,"0.#"),1)=".",FALSE,TRUE)</formula>
    </cfRule>
    <cfRule type="expression" dxfId="2634" priority="13206">
      <formula>IF(RIGHT(TEXT(AE110,"0.#"),1)=".",TRUE,FALSE)</formula>
    </cfRule>
  </conditionalFormatting>
  <conditionalFormatting sqref="AI110">
    <cfRule type="expression" dxfId="2633" priority="13203">
      <formula>IF(RIGHT(TEXT(AI110,"0.#"),1)=".",FALSE,TRUE)</formula>
    </cfRule>
    <cfRule type="expression" dxfId="2632" priority="13204">
      <formula>IF(RIGHT(TEXT(AI110,"0.#"),1)=".",TRUE,FALSE)</formula>
    </cfRule>
  </conditionalFormatting>
  <conditionalFormatting sqref="AM110">
    <cfRule type="expression" dxfId="2631" priority="13201">
      <formula>IF(RIGHT(TEXT(AM110,"0.#"),1)=".",FALSE,TRUE)</formula>
    </cfRule>
    <cfRule type="expression" dxfId="2630" priority="13202">
      <formula>IF(RIGHT(TEXT(AM110,"0.#"),1)=".",TRUE,FALSE)</formula>
    </cfRule>
  </conditionalFormatting>
  <conditionalFormatting sqref="AE111">
    <cfRule type="expression" dxfId="2629" priority="13199">
      <formula>IF(RIGHT(TEXT(AE111,"0.#"),1)=".",FALSE,TRUE)</formula>
    </cfRule>
    <cfRule type="expression" dxfId="2628" priority="13200">
      <formula>IF(RIGHT(TEXT(AE111,"0.#"),1)=".",TRUE,FALSE)</formula>
    </cfRule>
  </conditionalFormatting>
  <conditionalFormatting sqref="AI111">
    <cfRule type="expression" dxfId="2627" priority="13197">
      <formula>IF(RIGHT(TEXT(AI111,"0.#"),1)=".",FALSE,TRUE)</formula>
    </cfRule>
    <cfRule type="expression" dxfId="2626" priority="13198">
      <formula>IF(RIGHT(TEXT(AI111,"0.#"),1)=".",TRUE,FALSE)</formula>
    </cfRule>
  </conditionalFormatting>
  <conditionalFormatting sqref="AM111">
    <cfRule type="expression" dxfId="2625" priority="13195">
      <formula>IF(RIGHT(TEXT(AM111,"0.#"),1)=".",FALSE,TRUE)</formula>
    </cfRule>
    <cfRule type="expression" dxfId="2624" priority="13196">
      <formula>IF(RIGHT(TEXT(AM111,"0.#"),1)=".",TRUE,FALSE)</formula>
    </cfRule>
  </conditionalFormatting>
  <conditionalFormatting sqref="AE113">
    <cfRule type="expression" dxfId="2623" priority="13191">
      <formula>IF(RIGHT(TEXT(AE113,"0.#"),1)=".",FALSE,TRUE)</formula>
    </cfRule>
    <cfRule type="expression" dxfId="2622" priority="13192">
      <formula>IF(RIGHT(TEXT(AE113,"0.#"),1)=".",TRUE,FALSE)</formula>
    </cfRule>
  </conditionalFormatting>
  <conditionalFormatting sqref="AI113">
    <cfRule type="expression" dxfId="2621" priority="13189">
      <formula>IF(RIGHT(TEXT(AI113,"0.#"),1)=".",FALSE,TRUE)</formula>
    </cfRule>
    <cfRule type="expression" dxfId="2620" priority="13190">
      <formula>IF(RIGHT(TEXT(AI113,"0.#"),1)=".",TRUE,FALSE)</formula>
    </cfRule>
  </conditionalFormatting>
  <conditionalFormatting sqref="AM113">
    <cfRule type="expression" dxfId="2619" priority="13187">
      <formula>IF(RIGHT(TEXT(AM113,"0.#"),1)=".",FALSE,TRUE)</formula>
    </cfRule>
    <cfRule type="expression" dxfId="2618" priority="13188">
      <formula>IF(RIGHT(TEXT(AM113,"0.#"),1)=".",TRUE,FALSE)</formula>
    </cfRule>
  </conditionalFormatting>
  <conditionalFormatting sqref="AE114">
    <cfRule type="expression" dxfId="2617" priority="13185">
      <formula>IF(RIGHT(TEXT(AE114,"0.#"),1)=".",FALSE,TRUE)</formula>
    </cfRule>
    <cfRule type="expression" dxfId="2616" priority="13186">
      <formula>IF(RIGHT(TEXT(AE114,"0.#"),1)=".",TRUE,FALSE)</formula>
    </cfRule>
  </conditionalFormatting>
  <conditionalFormatting sqref="AI114">
    <cfRule type="expression" dxfId="2615" priority="13183">
      <formula>IF(RIGHT(TEXT(AI114,"0.#"),1)=".",FALSE,TRUE)</formula>
    </cfRule>
    <cfRule type="expression" dxfId="2614" priority="13184">
      <formula>IF(RIGHT(TEXT(AI114,"0.#"),1)=".",TRUE,FALSE)</formula>
    </cfRule>
  </conditionalFormatting>
  <conditionalFormatting sqref="AM114">
    <cfRule type="expression" dxfId="2613" priority="13181">
      <formula>IF(RIGHT(TEXT(AM114,"0.#"),1)=".",FALSE,TRUE)</formula>
    </cfRule>
    <cfRule type="expression" dxfId="2612" priority="13182">
      <formula>IF(RIGHT(TEXT(AM114,"0.#"),1)=".",TRUE,FALSE)</formula>
    </cfRule>
  </conditionalFormatting>
  <conditionalFormatting sqref="AE116 AQ116">
    <cfRule type="expression" dxfId="2611" priority="13177">
      <formula>IF(RIGHT(TEXT(AE116,"0.#"),1)=".",FALSE,TRUE)</formula>
    </cfRule>
    <cfRule type="expression" dxfId="2610" priority="13178">
      <formula>IF(RIGHT(TEXT(AE116,"0.#"),1)=".",TRUE,FALSE)</formula>
    </cfRule>
  </conditionalFormatting>
  <conditionalFormatting sqref="AI116">
    <cfRule type="expression" dxfId="2609" priority="13175">
      <formula>IF(RIGHT(TEXT(AI116,"0.#"),1)=".",FALSE,TRUE)</formula>
    </cfRule>
    <cfRule type="expression" dxfId="2608" priority="13176">
      <formula>IF(RIGHT(TEXT(AI116,"0.#"),1)=".",TRUE,FALSE)</formula>
    </cfRule>
  </conditionalFormatting>
  <conditionalFormatting sqref="AM116">
    <cfRule type="expression" dxfId="2607" priority="13173">
      <formula>IF(RIGHT(TEXT(AM116,"0.#"),1)=".",FALSE,TRUE)</formula>
    </cfRule>
    <cfRule type="expression" dxfId="2606" priority="13174">
      <formula>IF(RIGHT(TEXT(AM116,"0.#"),1)=".",TRUE,FALSE)</formula>
    </cfRule>
  </conditionalFormatting>
  <conditionalFormatting sqref="AE117 AM117">
    <cfRule type="expression" dxfId="2605" priority="13171">
      <formula>IF(RIGHT(TEXT(AE117,"0.#"),1)=".",FALSE,TRUE)</formula>
    </cfRule>
    <cfRule type="expression" dxfId="2604" priority="13172">
      <formula>IF(RIGHT(TEXT(AE117,"0.#"),1)=".",TRUE,FALSE)</formula>
    </cfRule>
  </conditionalFormatting>
  <conditionalFormatting sqref="AI117">
    <cfRule type="expression" dxfId="2603" priority="13169">
      <formula>IF(RIGHT(TEXT(AI117,"0.#"),1)=".",FALSE,TRUE)</formula>
    </cfRule>
    <cfRule type="expression" dxfId="2602" priority="13170">
      <formula>IF(RIGHT(TEXT(AI117,"0.#"),1)=".",TRUE,FALSE)</formula>
    </cfRule>
  </conditionalFormatting>
  <conditionalFormatting sqref="AQ117">
    <cfRule type="expression" dxfId="2601" priority="13165">
      <formula>IF(RIGHT(TEXT(AQ117,"0.#"),1)=".",FALSE,TRUE)</formula>
    </cfRule>
    <cfRule type="expression" dxfId="2600" priority="13166">
      <formula>IF(RIGHT(TEXT(AQ117,"0.#"),1)=".",TRUE,FALSE)</formula>
    </cfRule>
  </conditionalFormatting>
  <conditionalFormatting sqref="AE119 AQ119">
    <cfRule type="expression" dxfId="2599" priority="13163">
      <formula>IF(RIGHT(TEXT(AE119,"0.#"),1)=".",FALSE,TRUE)</formula>
    </cfRule>
    <cfRule type="expression" dxfId="2598" priority="13164">
      <formula>IF(RIGHT(TEXT(AE119,"0.#"),1)=".",TRUE,FALSE)</formula>
    </cfRule>
  </conditionalFormatting>
  <conditionalFormatting sqref="AI119">
    <cfRule type="expression" dxfId="2597" priority="13161">
      <formula>IF(RIGHT(TEXT(AI119,"0.#"),1)=".",FALSE,TRUE)</formula>
    </cfRule>
    <cfRule type="expression" dxfId="2596" priority="13162">
      <formula>IF(RIGHT(TEXT(AI119,"0.#"),1)=".",TRUE,FALSE)</formula>
    </cfRule>
  </conditionalFormatting>
  <conditionalFormatting sqref="AM119">
    <cfRule type="expression" dxfId="2595" priority="13159">
      <formula>IF(RIGHT(TEXT(AM119,"0.#"),1)=".",FALSE,TRUE)</formula>
    </cfRule>
    <cfRule type="expression" dxfId="2594" priority="13160">
      <formula>IF(RIGHT(TEXT(AM119,"0.#"),1)=".",TRUE,FALSE)</formula>
    </cfRule>
  </conditionalFormatting>
  <conditionalFormatting sqref="AQ120">
    <cfRule type="expression" dxfId="2593" priority="13151">
      <formula>IF(RIGHT(TEXT(AQ120,"0.#"),1)=".",FALSE,TRUE)</formula>
    </cfRule>
    <cfRule type="expression" dxfId="2592" priority="13152">
      <formula>IF(RIGHT(TEXT(AQ120,"0.#"),1)=".",TRUE,FALSE)</formula>
    </cfRule>
  </conditionalFormatting>
  <conditionalFormatting sqref="AE122 AQ122">
    <cfRule type="expression" dxfId="2591" priority="13149">
      <formula>IF(RIGHT(TEXT(AE122,"0.#"),1)=".",FALSE,TRUE)</formula>
    </cfRule>
    <cfRule type="expression" dxfId="2590" priority="13150">
      <formula>IF(RIGHT(TEXT(AE122,"0.#"),1)=".",TRUE,FALSE)</formula>
    </cfRule>
  </conditionalFormatting>
  <conditionalFormatting sqref="AI122">
    <cfRule type="expression" dxfId="2589" priority="13147">
      <formula>IF(RIGHT(TEXT(AI122,"0.#"),1)=".",FALSE,TRUE)</formula>
    </cfRule>
    <cfRule type="expression" dxfId="2588" priority="13148">
      <formula>IF(RIGHT(TEXT(AI122,"0.#"),1)=".",TRUE,FALSE)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E134:AE135 AQ134:AQ135 AU134:AU135 AI134:AI135 AM134:AM135">
    <cfRule type="expression" dxfId="2549" priority="13077">
      <formula>IF(RIGHT(TEXT(AE134,"0.#"),1)=".",FALSE,TRUE)</formula>
    </cfRule>
    <cfRule type="expression" dxfId="2548" priority="13078">
      <formula>IF(RIGHT(TEXT(AE134,"0.#"),1)=".",TRUE,FALSE)</formula>
    </cfRule>
  </conditionalFormatting>
  <conditionalFormatting sqref="AE433">
    <cfRule type="expression" dxfId="2547" priority="13047">
      <formula>IF(RIGHT(TEXT(AE433,"0.#"),1)=".",FALSE,TRUE)</formula>
    </cfRule>
    <cfRule type="expression" dxfId="2546" priority="13048">
      <formula>IF(RIGHT(TEXT(AE433,"0.#"),1)=".",TRUE,FALSE)</formula>
    </cfRule>
  </conditionalFormatting>
  <conditionalFormatting sqref="AM435">
    <cfRule type="expression" dxfId="2545" priority="13031">
      <formula>IF(RIGHT(TEXT(AM435,"0.#"),1)=".",FALSE,TRUE)</formula>
    </cfRule>
    <cfRule type="expression" dxfId="2544" priority="13032">
      <formula>IF(RIGHT(TEXT(AM435,"0.#"),1)=".",TRUE,FALSE)</formula>
    </cfRule>
  </conditionalFormatting>
  <conditionalFormatting sqref="AE434">
    <cfRule type="expression" dxfId="2543" priority="13045">
      <formula>IF(RIGHT(TEXT(AE434,"0.#"),1)=".",FALSE,TRUE)</formula>
    </cfRule>
    <cfRule type="expression" dxfId="2542" priority="13046">
      <formula>IF(RIGHT(TEXT(AE434,"0.#"),1)=".",TRUE,FALSE)</formula>
    </cfRule>
  </conditionalFormatting>
  <conditionalFormatting sqref="AE435">
    <cfRule type="expression" dxfId="2541" priority="13043">
      <formula>IF(RIGHT(TEXT(AE435,"0.#"),1)=".",FALSE,TRUE)</formula>
    </cfRule>
    <cfRule type="expression" dxfId="2540" priority="13044">
      <formula>IF(RIGHT(TEXT(AE435,"0.#"),1)=".",TRUE,FALSE)</formula>
    </cfRule>
  </conditionalFormatting>
  <conditionalFormatting sqref="AM433">
    <cfRule type="expression" dxfId="2539" priority="13035">
      <formula>IF(RIGHT(TEXT(AM433,"0.#"),1)=".",FALSE,TRUE)</formula>
    </cfRule>
    <cfRule type="expression" dxfId="2538" priority="13036">
      <formula>IF(RIGHT(TEXT(AM433,"0.#"),1)=".",TRUE,FALSE)</formula>
    </cfRule>
  </conditionalFormatting>
  <conditionalFormatting sqref="AM434">
    <cfRule type="expression" dxfId="2537" priority="13033">
      <formula>IF(RIGHT(TEXT(AM434,"0.#"),1)=".",FALSE,TRUE)</formula>
    </cfRule>
    <cfRule type="expression" dxfId="2536" priority="13034">
      <formula>IF(RIGHT(TEXT(AM434,"0.#"),1)=".",TRUE,FALSE)</formula>
    </cfRule>
  </conditionalFormatting>
  <conditionalFormatting sqref="AU433">
    <cfRule type="expression" dxfId="2535" priority="13023">
      <formula>IF(RIGHT(TEXT(AU433,"0.#"),1)=".",FALSE,TRUE)</formula>
    </cfRule>
    <cfRule type="expression" dxfId="2534" priority="13024">
      <formula>IF(RIGHT(TEXT(AU433,"0.#"),1)=".",TRUE,FALSE)</formula>
    </cfRule>
  </conditionalFormatting>
  <conditionalFormatting sqref="AU434">
    <cfRule type="expression" dxfId="2533" priority="13021">
      <formula>IF(RIGHT(TEXT(AU434,"0.#"),1)=".",FALSE,TRUE)</formula>
    </cfRule>
    <cfRule type="expression" dxfId="2532" priority="13022">
      <formula>IF(RIGHT(TEXT(AU434,"0.#"),1)=".",TRUE,FALSE)</formula>
    </cfRule>
  </conditionalFormatting>
  <conditionalFormatting sqref="AU435">
    <cfRule type="expression" dxfId="2531" priority="13019">
      <formula>IF(RIGHT(TEXT(AU435,"0.#"),1)=".",FALSE,TRUE)</formula>
    </cfRule>
    <cfRule type="expression" dxfId="2530" priority="13020">
      <formula>IF(RIGHT(TEXT(AU435,"0.#"),1)=".",TRUE,FALSE)</formula>
    </cfRule>
  </conditionalFormatting>
  <conditionalFormatting sqref="AI435">
    <cfRule type="expression" dxfId="2529" priority="12953">
      <formula>IF(RIGHT(TEXT(AI435,"0.#"),1)=".",FALSE,TRUE)</formula>
    </cfRule>
    <cfRule type="expression" dxfId="2528" priority="12954">
      <formula>IF(RIGHT(TEXT(AI435,"0.#"),1)=".",TRUE,FALSE)</formula>
    </cfRule>
  </conditionalFormatting>
  <conditionalFormatting sqref="AI433">
    <cfRule type="expression" dxfId="2527" priority="12957">
      <formula>IF(RIGHT(TEXT(AI433,"0.#"),1)=".",FALSE,TRUE)</formula>
    </cfRule>
    <cfRule type="expression" dxfId="2526" priority="12958">
      <formula>IF(RIGHT(TEXT(AI433,"0.#"),1)=".",TRUE,FALSE)</formula>
    </cfRule>
  </conditionalFormatting>
  <conditionalFormatting sqref="AI434">
    <cfRule type="expression" dxfId="2525" priority="12955">
      <formula>IF(RIGHT(TEXT(AI434,"0.#"),1)=".",FALSE,TRUE)</formula>
    </cfRule>
    <cfRule type="expression" dxfId="2524" priority="12956">
      <formula>IF(RIGHT(TEXT(AI434,"0.#"),1)=".",TRUE,FALSE)</formula>
    </cfRule>
  </conditionalFormatting>
  <conditionalFormatting sqref="AQ434">
    <cfRule type="expression" dxfId="2523" priority="12939">
      <formula>IF(RIGHT(TEXT(AQ434,"0.#"),1)=".",FALSE,TRUE)</formula>
    </cfRule>
    <cfRule type="expression" dxfId="2522" priority="12940">
      <formula>IF(RIGHT(TEXT(AQ434,"0.#"),1)=".",TRUE,FALSE)</formula>
    </cfRule>
  </conditionalFormatting>
  <conditionalFormatting sqref="AQ435">
    <cfRule type="expression" dxfId="2521" priority="12925">
      <formula>IF(RIGHT(TEXT(AQ435,"0.#"),1)=".",FALSE,TRUE)</formula>
    </cfRule>
    <cfRule type="expression" dxfId="2520" priority="12926">
      <formula>IF(RIGHT(TEXT(AQ435,"0.#"),1)=".",TRUE,FALSE)</formula>
    </cfRule>
  </conditionalFormatting>
  <conditionalFormatting sqref="AQ433">
    <cfRule type="expression" dxfId="2519" priority="12923">
      <formula>IF(RIGHT(TEXT(AQ433,"0.#"),1)=".",FALSE,TRUE)</formula>
    </cfRule>
    <cfRule type="expression" dxfId="2518" priority="12924">
      <formula>IF(RIGHT(TEXT(AQ433,"0.#"),1)=".",TRUE,FALSE)</formula>
    </cfRule>
  </conditionalFormatting>
  <conditionalFormatting sqref="AL839:AO866">
    <cfRule type="expression" dxfId="2517" priority="6647">
      <formula>IF(AND(AL839&gt;=0, RIGHT(TEXT(AL839,"0.#"),1)&lt;&gt;"."),TRUE,FALSE)</formula>
    </cfRule>
    <cfRule type="expression" dxfId="2516" priority="6648">
      <formula>IF(AND(AL839&gt;=0, RIGHT(TEXT(AL839,"0.#"),1)="."),TRUE,FALSE)</formula>
    </cfRule>
    <cfRule type="expression" dxfId="2515" priority="6649">
      <formula>IF(AND(AL839&lt;0, RIGHT(TEXT(AL839,"0.#"),1)&lt;&gt;"."),TRUE,FALSE)</formula>
    </cfRule>
    <cfRule type="expression" dxfId="2514" priority="6650">
      <formula>IF(AND(AL839&lt;0, RIGHT(TEXT(AL839,"0.#"),1)="."),TRUE,FALSE)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E129 AM129">
    <cfRule type="expression" dxfId="2447" priority="2979">
      <formula>IF(RIGHT(TEXT(AE129,"0.#"),1)=".",FALSE,TRUE)</formula>
    </cfRule>
    <cfRule type="expression" dxfId="2446" priority="2980">
      <formula>IF(RIGHT(TEXT(AE129,"0.#"),1)=".",TRUE,FALSE)</formula>
    </cfRule>
  </conditionalFormatting>
  <conditionalFormatting sqref="AI129">
    <cfRule type="expression" dxfId="2445" priority="2977">
      <formula>IF(RIGHT(TEXT(AI129,"0.#"),1)=".",FALSE,TRUE)</formula>
    </cfRule>
    <cfRule type="expression" dxfId="2444" priority="2978">
      <formula>IF(RIGHT(TEXT(AI129,"0.#"),1)=".",TRUE,FALSE)</formula>
    </cfRule>
  </conditionalFormatting>
  <conditionalFormatting sqref="Y839:Y866">
    <cfRule type="expression" dxfId="2443" priority="2975">
      <formula>IF(RIGHT(TEXT(Y839,"0.#"),1)=".",FALSE,TRUE)</formula>
    </cfRule>
    <cfRule type="expression" dxfId="2442" priority="2976">
      <formula>IF(RIGHT(TEXT(Y839,"0.#"),1)=".",TRUE,FALSE)</formula>
    </cfRule>
  </conditionalFormatting>
  <conditionalFormatting sqref="AU518">
    <cfRule type="expression" dxfId="2441" priority="1485">
      <formula>IF(RIGHT(TEXT(AU518,"0.#"),1)=".",FALSE,TRUE)</formula>
    </cfRule>
    <cfRule type="expression" dxfId="2440" priority="1486">
      <formula>IF(RIGHT(TEXT(AU518,"0.#"),1)=".",TRUE,FALSE)</formula>
    </cfRule>
  </conditionalFormatting>
  <conditionalFormatting sqref="AQ551">
    <cfRule type="expression" dxfId="2439" priority="1261">
      <formula>IF(RIGHT(TEXT(AQ551,"0.#"),1)=".",FALSE,TRUE)</formula>
    </cfRule>
    <cfRule type="expression" dxfId="2438" priority="1262">
      <formula>IF(RIGHT(TEXT(AQ551,"0.#"),1)=".",TRUE,FALSE)</formula>
    </cfRule>
  </conditionalFormatting>
  <conditionalFormatting sqref="AE556">
    <cfRule type="expression" dxfId="2437" priority="1259">
      <formula>IF(RIGHT(TEXT(AE556,"0.#"),1)=".",FALSE,TRUE)</formula>
    </cfRule>
    <cfRule type="expression" dxfId="2436" priority="1260">
      <formula>IF(RIGHT(TEXT(AE556,"0.#"),1)=".",TRUE,FALSE)</formula>
    </cfRule>
  </conditionalFormatting>
  <conditionalFormatting sqref="AE557">
    <cfRule type="expression" dxfId="2435" priority="1257">
      <formula>IF(RIGHT(TEXT(AE557,"0.#"),1)=".",FALSE,TRUE)</formula>
    </cfRule>
    <cfRule type="expression" dxfId="2434" priority="1258">
      <formula>IF(RIGHT(TEXT(AE557,"0.#"),1)=".",TRUE,FALSE)</formula>
    </cfRule>
  </conditionalFormatting>
  <conditionalFormatting sqref="AE558">
    <cfRule type="expression" dxfId="2433" priority="1255">
      <formula>IF(RIGHT(TEXT(AE558,"0.#"),1)=".",FALSE,TRUE)</formula>
    </cfRule>
    <cfRule type="expression" dxfId="2432" priority="1256">
      <formula>IF(RIGHT(TEXT(AE558,"0.#"),1)=".",TRUE,FALSE)</formula>
    </cfRule>
  </conditionalFormatting>
  <conditionalFormatting sqref="AU556">
    <cfRule type="expression" dxfId="2431" priority="1247">
      <formula>IF(RIGHT(TEXT(AU556,"0.#"),1)=".",FALSE,TRUE)</formula>
    </cfRule>
    <cfRule type="expression" dxfId="2430" priority="1248">
      <formula>IF(RIGHT(TEXT(AU556,"0.#"),1)=".",TRUE,FALSE)</formula>
    </cfRule>
  </conditionalFormatting>
  <conditionalFormatting sqref="AU557">
    <cfRule type="expression" dxfId="2429" priority="1245">
      <formula>IF(RIGHT(TEXT(AU557,"0.#"),1)=".",FALSE,TRUE)</formula>
    </cfRule>
    <cfRule type="expression" dxfId="2428" priority="1246">
      <formula>IF(RIGHT(TEXT(AU557,"0.#"),1)=".",TRUE,FALSE)</formula>
    </cfRule>
  </conditionalFormatting>
  <conditionalFormatting sqref="AU558">
    <cfRule type="expression" dxfId="2427" priority="1243">
      <formula>IF(RIGHT(TEXT(AU558,"0.#"),1)=".",FALSE,TRUE)</formula>
    </cfRule>
    <cfRule type="expression" dxfId="2426" priority="1244">
      <formula>IF(RIGHT(TEXT(AU558,"0.#"),1)=".",TRUE,FALSE)</formula>
    </cfRule>
  </conditionalFormatting>
  <conditionalFormatting sqref="AQ557">
    <cfRule type="expression" dxfId="2425" priority="1235">
      <formula>IF(RIGHT(TEXT(AQ557,"0.#"),1)=".",FALSE,TRUE)</formula>
    </cfRule>
    <cfRule type="expression" dxfId="2424" priority="1236">
      <formula>IF(RIGHT(TEXT(AQ557,"0.#"),1)=".",TRUE,FALSE)</formula>
    </cfRule>
  </conditionalFormatting>
  <conditionalFormatting sqref="AQ558">
    <cfRule type="expression" dxfId="2423" priority="1233">
      <formula>IF(RIGHT(TEXT(AQ558,"0.#"),1)=".",FALSE,TRUE)</formula>
    </cfRule>
    <cfRule type="expression" dxfId="2422" priority="1234">
      <formula>IF(RIGHT(TEXT(AQ558,"0.#"),1)=".",TRUE,FALSE)</formula>
    </cfRule>
  </conditionalFormatting>
  <conditionalFormatting sqref="AQ556">
    <cfRule type="expression" dxfId="2421" priority="1231">
      <formula>IF(RIGHT(TEXT(AQ556,"0.#"),1)=".",FALSE,TRUE)</formula>
    </cfRule>
    <cfRule type="expression" dxfId="2420" priority="1232">
      <formula>IF(RIGHT(TEXT(AQ556,"0.#"),1)=".",TRUE,FALSE)</formula>
    </cfRule>
  </conditionalFormatting>
  <conditionalFormatting sqref="AE561">
    <cfRule type="expression" dxfId="2419" priority="1229">
      <formula>IF(RIGHT(TEXT(AE561,"0.#"),1)=".",FALSE,TRUE)</formula>
    </cfRule>
    <cfRule type="expression" dxfId="2418" priority="1230">
      <formula>IF(RIGHT(TEXT(AE561,"0.#"),1)=".",TRUE,FALSE)</formula>
    </cfRule>
  </conditionalFormatting>
  <conditionalFormatting sqref="AE562">
    <cfRule type="expression" dxfId="2417" priority="1227">
      <formula>IF(RIGHT(TEXT(AE562,"0.#"),1)=".",FALSE,TRUE)</formula>
    </cfRule>
    <cfRule type="expression" dxfId="2416" priority="1228">
      <formula>IF(RIGHT(TEXT(AE562,"0.#"),1)=".",TRUE,FALSE)</formula>
    </cfRule>
  </conditionalFormatting>
  <conditionalFormatting sqref="AE563">
    <cfRule type="expression" dxfId="2415" priority="1225">
      <formula>IF(RIGHT(TEXT(AE563,"0.#"),1)=".",FALSE,TRUE)</formula>
    </cfRule>
    <cfRule type="expression" dxfId="2414" priority="1226">
      <formula>IF(RIGHT(TEXT(AE563,"0.#"),1)=".",TRUE,FALSE)</formula>
    </cfRule>
  </conditionalFormatting>
  <conditionalFormatting sqref="AL1102:AO1131">
    <cfRule type="expression" dxfId="2413" priority="2881">
      <formula>IF(AND(AL1102&gt;=0, RIGHT(TEXT(AL1102,"0.#"),1)&lt;&gt;"."),TRUE,FALSE)</formula>
    </cfRule>
    <cfRule type="expression" dxfId="2412" priority="2882">
      <formula>IF(AND(AL1102&gt;=0, RIGHT(TEXT(AL1102,"0.#"),1)="."),TRUE,FALSE)</formula>
    </cfRule>
    <cfRule type="expression" dxfId="2411" priority="2883">
      <formula>IF(AND(AL1102&lt;0, RIGHT(TEXT(AL1102,"0.#"),1)&lt;&gt;"."),TRUE,FALSE)</formula>
    </cfRule>
    <cfRule type="expression" dxfId="2410" priority="2884">
      <formula>IF(AND(AL1102&lt;0, RIGHT(TEXT(AL1102,"0.#"),1)="."),TRUE,FALSE)</formula>
    </cfRule>
  </conditionalFormatting>
  <conditionalFormatting sqref="Y1102:Y1131">
    <cfRule type="expression" dxfId="2409" priority="2879">
      <formula>IF(RIGHT(TEXT(Y1102,"0.#"),1)=".",FALSE,TRUE)</formula>
    </cfRule>
    <cfRule type="expression" dxfId="2408" priority="2880">
      <formula>IF(RIGHT(TEXT(Y1102,"0.#"),1)=".",TRUE,FALSE)</formula>
    </cfRule>
  </conditionalFormatting>
  <conditionalFormatting sqref="AQ553">
    <cfRule type="expression" dxfId="2407" priority="1263">
      <formula>IF(RIGHT(TEXT(AQ553,"0.#"),1)=".",FALSE,TRUE)</formula>
    </cfRule>
    <cfRule type="expression" dxfId="2406" priority="1264">
      <formula>IF(RIGHT(TEXT(AQ553,"0.#"),1)=".",TRUE,FALSE)</formula>
    </cfRule>
  </conditionalFormatting>
  <conditionalFormatting sqref="AU552">
    <cfRule type="expression" dxfId="2405" priority="1275">
      <formula>IF(RIGHT(TEXT(AU552,"0.#"),1)=".",FALSE,TRUE)</formula>
    </cfRule>
    <cfRule type="expression" dxfId="2404" priority="1276">
      <formula>IF(RIGHT(TEXT(AU552,"0.#"),1)=".",TRUE,FALSE)</formula>
    </cfRule>
  </conditionalFormatting>
  <conditionalFormatting sqref="AE552">
    <cfRule type="expression" dxfId="2403" priority="1287">
      <formula>IF(RIGHT(TEXT(AE552,"0.#"),1)=".",FALSE,TRUE)</formula>
    </cfRule>
    <cfRule type="expression" dxfId="2402" priority="1288">
      <formula>IF(RIGHT(TEXT(AE552,"0.#"),1)=".",TRUE,FALSE)</formula>
    </cfRule>
  </conditionalFormatting>
  <conditionalFormatting sqref="AQ548">
    <cfRule type="expression" dxfId="2401" priority="1293">
      <formula>IF(RIGHT(TEXT(AQ548,"0.#"),1)=".",FALSE,TRUE)</formula>
    </cfRule>
    <cfRule type="expression" dxfId="2400" priority="1294">
      <formula>IF(RIGHT(TEXT(AQ548,"0.#"),1)=".",TRUE,FALSE)</formula>
    </cfRule>
  </conditionalFormatting>
  <conditionalFormatting sqref="AL838:AO838">
    <cfRule type="expression" dxfId="2399" priority="2833">
      <formula>IF(AND(AL838&gt;=0, RIGHT(TEXT(AL838,"0.#"),1)&lt;&gt;"."),TRUE,FALSE)</formula>
    </cfRule>
    <cfRule type="expression" dxfId="2398" priority="2834">
      <formula>IF(AND(AL838&gt;=0, RIGHT(TEXT(AL838,"0.#"),1)="."),TRUE,FALSE)</formula>
    </cfRule>
    <cfRule type="expression" dxfId="2397" priority="2835">
      <formula>IF(AND(AL838&lt;0, RIGHT(TEXT(AL838,"0.#"),1)&lt;&gt;"."),TRUE,FALSE)</formula>
    </cfRule>
    <cfRule type="expression" dxfId="2396" priority="2836">
      <formula>IF(AND(AL838&lt;0, RIGHT(TEXT(AL838,"0.#"),1)="."),TRUE,FALSE)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1">
    <cfRule type="expression" dxfId="2077" priority="2085">
      <formula>IF(RIGHT(TEXT(Y871,"0.#"),1)=".",FALSE,TRUE)</formula>
    </cfRule>
    <cfRule type="expression" dxfId="2076" priority="2086">
      <formula>IF(RIGHT(TEXT(Y871,"0.#"),1)=".",TRUE,FALSE)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1:AO871">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34 AI34 AM34">
    <cfRule type="expression" dxfId="721" priority="21">
      <formula>IF(RIGHT(TEXT(AE34,"0.#"),1)=".",FALSE,TRUE)</formula>
    </cfRule>
    <cfRule type="expression" dxfId="720" priority="22">
      <formula>IF(RIGHT(TEXT(AE34,"0.#"),1)=".",TRUE,FALSE)</formula>
    </cfRule>
  </conditionalFormatting>
  <conditionalFormatting sqref="AQ32">
    <cfRule type="expression" dxfId="719" priority="19">
      <formula>IF(RIGHT(TEXT(AQ32,"0.#"),1)=".",FALSE,TRUE)</formula>
    </cfRule>
    <cfRule type="expression" dxfId="718" priority="20">
      <formula>IF(RIGHT(TEXT(AQ32,"0.#"),1)=".",TRUE,FALSE)</formula>
    </cfRule>
  </conditionalFormatting>
  <conditionalFormatting sqref="AQ34">
    <cfRule type="expression" dxfId="717" priority="17">
      <formula>IF(RIGHT(TEXT(AQ34,"0.#"),1)=".",FALSE,TRUE)</formula>
    </cfRule>
    <cfRule type="expression" dxfId="716" priority="18">
      <formula>IF(RIGHT(TEXT(AQ34,"0.#"),1)=".",TRUE,FALSE)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Y870">
    <cfRule type="expression" dxfId="703" priority="3">
      <formula>IF(RIGHT(TEXT(Y870,"0.#"),1)=".",FALSE,TRUE)</formula>
    </cfRule>
    <cfRule type="expression" dxfId="702" priority="4">
      <formula>IF(RIGHT(TEXT(Y870,"0.#"),1)=".",TRUE,FALSE)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4" max="16383" man="1"/>
    <brk id="704" max="16383" man="1"/>
    <brk id="739" max="16383" man="1"/>
    <brk id="833"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36328125" style="13" hidden="1" customWidth="1"/>
    <col min="19" max="19" width="4" style="13" hidden="1" customWidth="1"/>
    <col min="20" max="20" width="8.7265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2"/>
      <c r="Z2" s="829"/>
      <c r="AA2" s="830"/>
      <c r="AB2" s="1026" t="s">
        <v>11</v>
      </c>
      <c r="AC2" s="1027"/>
      <c r="AD2" s="1028"/>
      <c r="AE2" s="1032" t="s">
        <v>556</v>
      </c>
      <c r="AF2" s="1032"/>
      <c r="AG2" s="1032"/>
      <c r="AH2" s="1032"/>
      <c r="AI2" s="1032" t="s">
        <v>553</v>
      </c>
      <c r="AJ2" s="1032"/>
      <c r="AK2" s="1032"/>
      <c r="AL2" s="1032"/>
      <c r="AM2" s="1032" t="s">
        <v>527</v>
      </c>
      <c r="AN2" s="1032"/>
      <c r="AO2" s="1032"/>
      <c r="AP2" s="560"/>
      <c r="AQ2" s="162" t="s">
        <v>354</v>
      </c>
      <c r="AR2" s="133"/>
      <c r="AS2" s="133"/>
      <c r="AT2" s="134"/>
      <c r="AU2" s="536" t="s">
        <v>253</v>
      </c>
      <c r="AV2" s="536"/>
      <c r="AW2" s="536"/>
      <c r="AX2" s="537"/>
    </row>
    <row r="3" spans="1:50" ht="18.75" customHeight="1" x14ac:dyDescent="0.2">
      <c r="A3" s="403"/>
      <c r="B3" s="404"/>
      <c r="C3" s="404"/>
      <c r="D3" s="404"/>
      <c r="E3" s="404"/>
      <c r="F3" s="405"/>
      <c r="G3" s="416"/>
      <c r="H3" s="401"/>
      <c r="I3" s="401"/>
      <c r="J3" s="401"/>
      <c r="K3" s="401"/>
      <c r="L3" s="401"/>
      <c r="M3" s="401"/>
      <c r="N3" s="401"/>
      <c r="O3" s="417"/>
      <c r="P3" s="438"/>
      <c r="Q3" s="401"/>
      <c r="R3" s="401"/>
      <c r="S3" s="401"/>
      <c r="T3" s="401"/>
      <c r="U3" s="401"/>
      <c r="V3" s="401"/>
      <c r="W3" s="401"/>
      <c r="X3" s="417"/>
      <c r="Y3" s="1023"/>
      <c r="Z3" s="1024"/>
      <c r="AA3" s="1025"/>
      <c r="AB3" s="1029"/>
      <c r="AC3" s="1030"/>
      <c r="AD3" s="1031"/>
      <c r="AE3" s="254"/>
      <c r="AF3" s="254"/>
      <c r="AG3" s="254"/>
      <c r="AH3" s="254"/>
      <c r="AI3" s="254"/>
      <c r="AJ3" s="254"/>
      <c r="AK3" s="254"/>
      <c r="AL3" s="254"/>
      <c r="AM3" s="254"/>
      <c r="AN3" s="254"/>
      <c r="AO3" s="254"/>
      <c r="AP3" s="250"/>
      <c r="AQ3" s="201"/>
      <c r="AR3" s="202"/>
      <c r="AS3" s="136" t="s">
        <v>355</v>
      </c>
      <c r="AT3" s="137"/>
      <c r="AU3" s="202"/>
      <c r="AV3" s="202"/>
      <c r="AW3" s="401" t="s">
        <v>300</v>
      </c>
      <c r="AX3" s="402"/>
    </row>
    <row r="4" spans="1:50" ht="22.5" customHeight="1" x14ac:dyDescent="0.2">
      <c r="A4" s="406"/>
      <c r="B4" s="404"/>
      <c r="C4" s="404"/>
      <c r="D4" s="404"/>
      <c r="E4" s="404"/>
      <c r="F4" s="405"/>
      <c r="G4" s="567"/>
      <c r="H4" s="999"/>
      <c r="I4" s="999"/>
      <c r="J4" s="999"/>
      <c r="K4" s="999"/>
      <c r="L4" s="999"/>
      <c r="M4" s="999"/>
      <c r="N4" s="999"/>
      <c r="O4" s="1000"/>
      <c r="P4" s="108"/>
      <c r="Q4" s="1007"/>
      <c r="R4" s="1007"/>
      <c r="S4" s="1007"/>
      <c r="T4" s="1007"/>
      <c r="U4" s="1007"/>
      <c r="V4" s="1007"/>
      <c r="W4" s="1007"/>
      <c r="X4" s="1008"/>
      <c r="Y4" s="1017" t="s">
        <v>12</v>
      </c>
      <c r="Z4" s="1018"/>
      <c r="AA4" s="1019"/>
      <c r="AB4" s="464"/>
      <c r="AC4" s="1021"/>
      <c r="AD4" s="1021"/>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x14ac:dyDescent="0.2">
      <c r="A5" s="407"/>
      <c r="B5" s="408"/>
      <c r="C5" s="408"/>
      <c r="D5" s="408"/>
      <c r="E5" s="408"/>
      <c r="F5" s="409"/>
      <c r="G5" s="1001"/>
      <c r="H5" s="1002"/>
      <c r="I5" s="1002"/>
      <c r="J5" s="1002"/>
      <c r="K5" s="1002"/>
      <c r="L5" s="1002"/>
      <c r="M5" s="1002"/>
      <c r="N5" s="1002"/>
      <c r="O5" s="1003"/>
      <c r="P5" s="1009"/>
      <c r="Q5" s="1009"/>
      <c r="R5" s="1009"/>
      <c r="S5" s="1009"/>
      <c r="T5" s="1009"/>
      <c r="U5" s="1009"/>
      <c r="V5" s="1009"/>
      <c r="W5" s="1009"/>
      <c r="X5" s="1010"/>
      <c r="Y5" s="418" t="s">
        <v>54</v>
      </c>
      <c r="Z5" s="1014"/>
      <c r="AA5" s="1015"/>
      <c r="AB5" s="526"/>
      <c r="AC5" s="1020"/>
      <c r="AD5" s="1020"/>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x14ac:dyDescent="0.2">
      <c r="A6" s="407"/>
      <c r="B6" s="408"/>
      <c r="C6" s="408"/>
      <c r="D6" s="408"/>
      <c r="E6" s="408"/>
      <c r="F6" s="409"/>
      <c r="G6" s="1004"/>
      <c r="H6" s="1005"/>
      <c r="I6" s="1005"/>
      <c r="J6" s="1005"/>
      <c r="K6" s="1005"/>
      <c r="L6" s="1005"/>
      <c r="M6" s="1005"/>
      <c r="N6" s="1005"/>
      <c r="O6" s="1006"/>
      <c r="P6" s="1011"/>
      <c r="Q6" s="1011"/>
      <c r="R6" s="1011"/>
      <c r="S6" s="1011"/>
      <c r="T6" s="1011"/>
      <c r="U6" s="1011"/>
      <c r="V6" s="1011"/>
      <c r="W6" s="1011"/>
      <c r="X6" s="1012"/>
      <c r="Y6" s="1013" t="s">
        <v>13</v>
      </c>
      <c r="Z6" s="1014"/>
      <c r="AA6" s="1015"/>
      <c r="AB6" s="597" t="s">
        <v>301</v>
      </c>
      <c r="AC6" s="1016"/>
      <c r="AD6" s="1016"/>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x14ac:dyDescent="0.2">
      <c r="A7" s="229" t="s">
        <v>505</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2">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2">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2"/>
      <c r="Z9" s="829"/>
      <c r="AA9" s="830"/>
      <c r="AB9" s="1026" t="s">
        <v>11</v>
      </c>
      <c r="AC9" s="1027"/>
      <c r="AD9" s="1028"/>
      <c r="AE9" s="1032" t="s">
        <v>557</v>
      </c>
      <c r="AF9" s="1032"/>
      <c r="AG9" s="1032"/>
      <c r="AH9" s="1032"/>
      <c r="AI9" s="1032" t="s">
        <v>553</v>
      </c>
      <c r="AJ9" s="1032"/>
      <c r="AK9" s="1032"/>
      <c r="AL9" s="1032"/>
      <c r="AM9" s="1032" t="s">
        <v>527</v>
      </c>
      <c r="AN9" s="1032"/>
      <c r="AO9" s="1032"/>
      <c r="AP9" s="560"/>
      <c r="AQ9" s="162" t="s">
        <v>354</v>
      </c>
      <c r="AR9" s="133"/>
      <c r="AS9" s="133"/>
      <c r="AT9" s="134"/>
      <c r="AU9" s="536" t="s">
        <v>253</v>
      </c>
      <c r="AV9" s="536"/>
      <c r="AW9" s="536"/>
      <c r="AX9" s="537"/>
    </row>
    <row r="10" spans="1:50" ht="18.75" customHeight="1" x14ac:dyDescent="0.2">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3"/>
      <c r="Z10" s="1024"/>
      <c r="AA10" s="1025"/>
      <c r="AB10" s="1029"/>
      <c r="AC10" s="1030"/>
      <c r="AD10" s="1031"/>
      <c r="AE10" s="254"/>
      <c r="AF10" s="254"/>
      <c r="AG10" s="254"/>
      <c r="AH10" s="254"/>
      <c r="AI10" s="254"/>
      <c r="AJ10" s="254"/>
      <c r="AK10" s="254"/>
      <c r="AL10" s="254"/>
      <c r="AM10" s="254"/>
      <c r="AN10" s="254"/>
      <c r="AO10" s="254"/>
      <c r="AP10" s="250"/>
      <c r="AQ10" s="201"/>
      <c r="AR10" s="202"/>
      <c r="AS10" s="136" t="s">
        <v>355</v>
      </c>
      <c r="AT10" s="137"/>
      <c r="AU10" s="202"/>
      <c r="AV10" s="202"/>
      <c r="AW10" s="401" t="s">
        <v>300</v>
      </c>
      <c r="AX10" s="402"/>
    </row>
    <row r="11" spans="1:50" ht="22.5" customHeight="1" x14ac:dyDescent="0.2">
      <c r="A11" s="406"/>
      <c r="B11" s="404"/>
      <c r="C11" s="404"/>
      <c r="D11" s="404"/>
      <c r="E11" s="404"/>
      <c r="F11" s="405"/>
      <c r="G11" s="567"/>
      <c r="H11" s="999"/>
      <c r="I11" s="999"/>
      <c r="J11" s="999"/>
      <c r="K11" s="999"/>
      <c r="L11" s="999"/>
      <c r="M11" s="999"/>
      <c r="N11" s="999"/>
      <c r="O11" s="1000"/>
      <c r="P11" s="108"/>
      <c r="Q11" s="1007"/>
      <c r="R11" s="1007"/>
      <c r="S11" s="1007"/>
      <c r="T11" s="1007"/>
      <c r="U11" s="1007"/>
      <c r="V11" s="1007"/>
      <c r="W11" s="1007"/>
      <c r="X11" s="1008"/>
      <c r="Y11" s="1017" t="s">
        <v>12</v>
      </c>
      <c r="Z11" s="1018"/>
      <c r="AA11" s="1019"/>
      <c r="AB11" s="464"/>
      <c r="AC11" s="1021"/>
      <c r="AD11" s="1021"/>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x14ac:dyDescent="0.2">
      <c r="A12" s="407"/>
      <c r="B12" s="408"/>
      <c r="C12" s="408"/>
      <c r="D12" s="408"/>
      <c r="E12" s="408"/>
      <c r="F12" s="409"/>
      <c r="G12" s="1001"/>
      <c r="H12" s="1002"/>
      <c r="I12" s="1002"/>
      <c r="J12" s="1002"/>
      <c r="K12" s="1002"/>
      <c r="L12" s="1002"/>
      <c r="M12" s="1002"/>
      <c r="N12" s="1002"/>
      <c r="O12" s="1003"/>
      <c r="P12" s="1009"/>
      <c r="Q12" s="1009"/>
      <c r="R12" s="1009"/>
      <c r="S12" s="1009"/>
      <c r="T12" s="1009"/>
      <c r="U12" s="1009"/>
      <c r="V12" s="1009"/>
      <c r="W12" s="1009"/>
      <c r="X12" s="1010"/>
      <c r="Y12" s="418" t="s">
        <v>54</v>
      </c>
      <c r="Z12" s="1014"/>
      <c r="AA12" s="1015"/>
      <c r="AB12" s="526"/>
      <c r="AC12" s="1020"/>
      <c r="AD12" s="1020"/>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x14ac:dyDescent="0.2">
      <c r="A13" s="410"/>
      <c r="B13" s="411"/>
      <c r="C13" s="411"/>
      <c r="D13" s="411"/>
      <c r="E13" s="411"/>
      <c r="F13" s="412"/>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7" t="s">
        <v>301</v>
      </c>
      <c r="AC13" s="1016"/>
      <c r="AD13" s="1016"/>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x14ac:dyDescent="0.2">
      <c r="A14" s="229" t="s">
        <v>505</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2">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2">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60"/>
      <c r="AQ16" s="162" t="s">
        <v>354</v>
      </c>
      <c r="AR16" s="133"/>
      <c r="AS16" s="133"/>
      <c r="AT16" s="134"/>
      <c r="AU16" s="536" t="s">
        <v>253</v>
      </c>
      <c r="AV16" s="536"/>
      <c r="AW16" s="536"/>
      <c r="AX16" s="537"/>
    </row>
    <row r="17" spans="1:50" ht="18.75" customHeight="1" x14ac:dyDescent="0.2">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3"/>
      <c r="Z17" s="1024"/>
      <c r="AA17" s="1025"/>
      <c r="AB17" s="1029"/>
      <c r="AC17" s="1030"/>
      <c r="AD17" s="1031"/>
      <c r="AE17" s="254"/>
      <c r="AF17" s="254"/>
      <c r="AG17" s="254"/>
      <c r="AH17" s="254"/>
      <c r="AI17" s="254"/>
      <c r="AJ17" s="254"/>
      <c r="AK17" s="254"/>
      <c r="AL17" s="254"/>
      <c r="AM17" s="254"/>
      <c r="AN17" s="254"/>
      <c r="AO17" s="254"/>
      <c r="AP17" s="250"/>
      <c r="AQ17" s="201"/>
      <c r="AR17" s="202"/>
      <c r="AS17" s="136" t="s">
        <v>355</v>
      </c>
      <c r="AT17" s="137"/>
      <c r="AU17" s="202"/>
      <c r="AV17" s="202"/>
      <c r="AW17" s="401" t="s">
        <v>300</v>
      </c>
      <c r="AX17" s="402"/>
    </row>
    <row r="18" spans="1:50" ht="22.5" customHeight="1" x14ac:dyDescent="0.2">
      <c r="A18" s="406"/>
      <c r="B18" s="404"/>
      <c r="C18" s="404"/>
      <c r="D18" s="404"/>
      <c r="E18" s="404"/>
      <c r="F18" s="405"/>
      <c r="G18" s="567"/>
      <c r="H18" s="999"/>
      <c r="I18" s="999"/>
      <c r="J18" s="999"/>
      <c r="K18" s="999"/>
      <c r="L18" s="999"/>
      <c r="M18" s="999"/>
      <c r="N18" s="999"/>
      <c r="O18" s="1000"/>
      <c r="P18" s="108"/>
      <c r="Q18" s="1007"/>
      <c r="R18" s="1007"/>
      <c r="S18" s="1007"/>
      <c r="T18" s="1007"/>
      <c r="U18" s="1007"/>
      <c r="V18" s="1007"/>
      <c r="W18" s="1007"/>
      <c r="X18" s="1008"/>
      <c r="Y18" s="1017" t="s">
        <v>12</v>
      </c>
      <c r="Z18" s="1018"/>
      <c r="AA18" s="1019"/>
      <c r="AB18" s="464"/>
      <c r="AC18" s="1021"/>
      <c r="AD18" s="1021"/>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x14ac:dyDescent="0.2">
      <c r="A19" s="407"/>
      <c r="B19" s="408"/>
      <c r="C19" s="408"/>
      <c r="D19" s="408"/>
      <c r="E19" s="408"/>
      <c r="F19" s="409"/>
      <c r="G19" s="1001"/>
      <c r="H19" s="1002"/>
      <c r="I19" s="1002"/>
      <c r="J19" s="1002"/>
      <c r="K19" s="1002"/>
      <c r="L19" s="1002"/>
      <c r="M19" s="1002"/>
      <c r="N19" s="1002"/>
      <c r="O19" s="1003"/>
      <c r="P19" s="1009"/>
      <c r="Q19" s="1009"/>
      <c r="R19" s="1009"/>
      <c r="S19" s="1009"/>
      <c r="T19" s="1009"/>
      <c r="U19" s="1009"/>
      <c r="V19" s="1009"/>
      <c r="W19" s="1009"/>
      <c r="X19" s="1010"/>
      <c r="Y19" s="418" t="s">
        <v>54</v>
      </c>
      <c r="Z19" s="1014"/>
      <c r="AA19" s="1015"/>
      <c r="AB19" s="526"/>
      <c r="AC19" s="1020"/>
      <c r="AD19" s="1020"/>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x14ac:dyDescent="0.2">
      <c r="A20" s="410"/>
      <c r="B20" s="411"/>
      <c r="C20" s="411"/>
      <c r="D20" s="411"/>
      <c r="E20" s="411"/>
      <c r="F20" s="412"/>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7" t="s">
        <v>301</v>
      </c>
      <c r="AC20" s="1016"/>
      <c r="AD20" s="1016"/>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x14ac:dyDescent="0.2">
      <c r="A21" s="229" t="s">
        <v>505</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2">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2">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60"/>
      <c r="AQ23" s="162" t="s">
        <v>354</v>
      </c>
      <c r="AR23" s="133"/>
      <c r="AS23" s="133"/>
      <c r="AT23" s="134"/>
      <c r="AU23" s="536" t="s">
        <v>253</v>
      </c>
      <c r="AV23" s="536"/>
      <c r="AW23" s="536"/>
      <c r="AX23" s="537"/>
    </row>
    <row r="24" spans="1:50" ht="18.75" customHeight="1" x14ac:dyDescent="0.2">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3"/>
      <c r="Z24" s="1024"/>
      <c r="AA24" s="1025"/>
      <c r="AB24" s="1029"/>
      <c r="AC24" s="1030"/>
      <c r="AD24" s="1031"/>
      <c r="AE24" s="254"/>
      <c r="AF24" s="254"/>
      <c r="AG24" s="254"/>
      <c r="AH24" s="254"/>
      <c r="AI24" s="254"/>
      <c r="AJ24" s="254"/>
      <c r="AK24" s="254"/>
      <c r="AL24" s="254"/>
      <c r="AM24" s="254"/>
      <c r="AN24" s="254"/>
      <c r="AO24" s="254"/>
      <c r="AP24" s="250"/>
      <c r="AQ24" s="201"/>
      <c r="AR24" s="202"/>
      <c r="AS24" s="136" t="s">
        <v>355</v>
      </c>
      <c r="AT24" s="137"/>
      <c r="AU24" s="202"/>
      <c r="AV24" s="202"/>
      <c r="AW24" s="401" t="s">
        <v>300</v>
      </c>
      <c r="AX24" s="402"/>
    </row>
    <row r="25" spans="1:50" ht="22.5" customHeight="1" x14ac:dyDescent="0.2">
      <c r="A25" s="406"/>
      <c r="B25" s="404"/>
      <c r="C25" s="404"/>
      <c r="D25" s="404"/>
      <c r="E25" s="404"/>
      <c r="F25" s="405"/>
      <c r="G25" s="567"/>
      <c r="H25" s="999"/>
      <c r="I25" s="999"/>
      <c r="J25" s="999"/>
      <c r="K25" s="999"/>
      <c r="L25" s="999"/>
      <c r="M25" s="999"/>
      <c r="N25" s="999"/>
      <c r="O25" s="1000"/>
      <c r="P25" s="108"/>
      <c r="Q25" s="1007"/>
      <c r="R25" s="1007"/>
      <c r="S25" s="1007"/>
      <c r="T25" s="1007"/>
      <c r="U25" s="1007"/>
      <c r="V25" s="1007"/>
      <c r="W25" s="1007"/>
      <c r="X25" s="1008"/>
      <c r="Y25" s="1017" t="s">
        <v>12</v>
      </c>
      <c r="Z25" s="1018"/>
      <c r="AA25" s="1019"/>
      <c r="AB25" s="464"/>
      <c r="AC25" s="1021"/>
      <c r="AD25" s="1021"/>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x14ac:dyDescent="0.2">
      <c r="A26" s="407"/>
      <c r="B26" s="408"/>
      <c r="C26" s="408"/>
      <c r="D26" s="408"/>
      <c r="E26" s="408"/>
      <c r="F26" s="409"/>
      <c r="G26" s="1001"/>
      <c r="H26" s="1002"/>
      <c r="I26" s="1002"/>
      <c r="J26" s="1002"/>
      <c r="K26" s="1002"/>
      <c r="L26" s="1002"/>
      <c r="M26" s="1002"/>
      <c r="N26" s="1002"/>
      <c r="O26" s="1003"/>
      <c r="P26" s="1009"/>
      <c r="Q26" s="1009"/>
      <c r="R26" s="1009"/>
      <c r="S26" s="1009"/>
      <c r="T26" s="1009"/>
      <c r="U26" s="1009"/>
      <c r="V26" s="1009"/>
      <c r="W26" s="1009"/>
      <c r="X26" s="1010"/>
      <c r="Y26" s="418" t="s">
        <v>54</v>
      </c>
      <c r="Z26" s="1014"/>
      <c r="AA26" s="1015"/>
      <c r="AB26" s="526"/>
      <c r="AC26" s="1020"/>
      <c r="AD26" s="1020"/>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x14ac:dyDescent="0.2">
      <c r="A27" s="410"/>
      <c r="B27" s="411"/>
      <c r="C27" s="411"/>
      <c r="D27" s="411"/>
      <c r="E27" s="411"/>
      <c r="F27" s="412"/>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7" t="s">
        <v>301</v>
      </c>
      <c r="AC27" s="1016"/>
      <c r="AD27" s="1016"/>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x14ac:dyDescent="0.2">
      <c r="A28" s="229" t="s">
        <v>505</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2">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2">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60"/>
      <c r="AQ30" s="162" t="s">
        <v>354</v>
      </c>
      <c r="AR30" s="133"/>
      <c r="AS30" s="133"/>
      <c r="AT30" s="134"/>
      <c r="AU30" s="536" t="s">
        <v>253</v>
      </c>
      <c r="AV30" s="536"/>
      <c r="AW30" s="536"/>
      <c r="AX30" s="537"/>
    </row>
    <row r="31" spans="1:50" ht="18.75" customHeight="1" x14ac:dyDescent="0.2">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3"/>
      <c r="Z31" s="1024"/>
      <c r="AA31" s="1025"/>
      <c r="AB31" s="1029"/>
      <c r="AC31" s="1030"/>
      <c r="AD31" s="1031"/>
      <c r="AE31" s="254"/>
      <c r="AF31" s="254"/>
      <c r="AG31" s="254"/>
      <c r="AH31" s="254"/>
      <c r="AI31" s="254"/>
      <c r="AJ31" s="254"/>
      <c r="AK31" s="254"/>
      <c r="AL31" s="254"/>
      <c r="AM31" s="254"/>
      <c r="AN31" s="254"/>
      <c r="AO31" s="254"/>
      <c r="AP31" s="250"/>
      <c r="AQ31" s="201"/>
      <c r="AR31" s="202"/>
      <c r="AS31" s="136" t="s">
        <v>355</v>
      </c>
      <c r="AT31" s="137"/>
      <c r="AU31" s="202"/>
      <c r="AV31" s="202"/>
      <c r="AW31" s="401" t="s">
        <v>300</v>
      </c>
      <c r="AX31" s="402"/>
    </row>
    <row r="32" spans="1:50" ht="22.5" customHeight="1" x14ac:dyDescent="0.2">
      <c r="A32" s="406"/>
      <c r="B32" s="404"/>
      <c r="C32" s="404"/>
      <c r="D32" s="404"/>
      <c r="E32" s="404"/>
      <c r="F32" s="405"/>
      <c r="G32" s="567"/>
      <c r="H32" s="999"/>
      <c r="I32" s="999"/>
      <c r="J32" s="999"/>
      <c r="K32" s="999"/>
      <c r="L32" s="999"/>
      <c r="M32" s="999"/>
      <c r="N32" s="999"/>
      <c r="O32" s="1000"/>
      <c r="P32" s="108"/>
      <c r="Q32" s="1007"/>
      <c r="R32" s="1007"/>
      <c r="S32" s="1007"/>
      <c r="T32" s="1007"/>
      <c r="U32" s="1007"/>
      <c r="V32" s="1007"/>
      <c r="W32" s="1007"/>
      <c r="X32" s="1008"/>
      <c r="Y32" s="1017" t="s">
        <v>12</v>
      </c>
      <c r="Z32" s="1018"/>
      <c r="AA32" s="1019"/>
      <c r="AB32" s="464"/>
      <c r="AC32" s="1021"/>
      <c r="AD32" s="1021"/>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x14ac:dyDescent="0.2">
      <c r="A33" s="407"/>
      <c r="B33" s="408"/>
      <c r="C33" s="408"/>
      <c r="D33" s="408"/>
      <c r="E33" s="408"/>
      <c r="F33" s="409"/>
      <c r="G33" s="1001"/>
      <c r="H33" s="1002"/>
      <c r="I33" s="1002"/>
      <c r="J33" s="1002"/>
      <c r="K33" s="1002"/>
      <c r="L33" s="1002"/>
      <c r="M33" s="1002"/>
      <c r="N33" s="1002"/>
      <c r="O33" s="1003"/>
      <c r="P33" s="1009"/>
      <c r="Q33" s="1009"/>
      <c r="R33" s="1009"/>
      <c r="S33" s="1009"/>
      <c r="T33" s="1009"/>
      <c r="U33" s="1009"/>
      <c r="V33" s="1009"/>
      <c r="W33" s="1009"/>
      <c r="X33" s="1010"/>
      <c r="Y33" s="418" t="s">
        <v>54</v>
      </c>
      <c r="Z33" s="1014"/>
      <c r="AA33" s="1015"/>
      <c r="AB33" s="526"/>
      <c r="AC33" s="1020"/>
      <c r="AD33" s="1020"/>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x14ac:dyDescent="0.2">
      <c r="A34" s="410"/>
      <c r="B34" s="411"/>
      <c r="C34" s="411"/>
      <c r="D34" s="411"/>
      <c r="E34" s="411"/>
      <c r="F34" s="412"/>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7" t="s">
        <v>301</v>
      </c>
      <c r="AC34" s="1016"/>
      <c r="AD34" s="1016"/>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x14ac:dyDescent="0.2">
      <c r="A35" s="229" t="s">
        <v>505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2">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60"/>
      <c r="AQ37" s="162" t="s">
        <v>354</v>
      </c>
      <c r="AR37" s="133"/>
      <c r="AS37" s="133"/>
      <c r="AT37" s="134"/>
      <c r="AU37" s="536" t="s">
        <v>253</v>
      </c>
      <c r="AV37" s="536"/>
      <c r="AW37" s="536"/>
      <c r="AX37" s="537"/>
    </row>
    <row r="38" spans="1:50" ht="18.75" customHeight="1" x14ac:dyDescent="0.2">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3"/>
      <c r="Z38" s="1024"/>
      <c r="AA38" s="1025"/>
      <c r="AB38" s="1029"/>
      <c r="AC38" s="1030"/>
      <c r="AD38" s="1031"/>
      <c r="AE38" s="254"/>
      <c r="AF38" s="254"/>
      <c r="AG38" s="254"/>
      <c r="AH38" s="254"/>
      <c r="AI38" s="254"/>
      <c r="AJ38" s="254"/>
      <c r="AK38" s="254"/>
      <c r="AL38" s="254"/>
      <c r="AM38" s="254"/>
      <c r="AN38" s="254"/>
      <c r="AO38" s="254"/>
      <c r="AP38" s="250"/>
      <c r="AQ38" s="201"/>
      <c r="AR38" s="202"/>
      <c r="AS38" s="136" t="s">
        <v>355</v>
      </c>
      <c r="AT38" s="137"/>
      <c r="AU38" s="202"/>
      <c r="AV38" s="202"/>
      <c r="AW38" s="401" t="s">
        <v>300</v>
      </c>
      <c r="AX38" s="402"/>
    </row>
    <row r="39" spans="1:50" ht="22.5" customHeight="1" x14ac:dyDescent="0.2">
      <c r="A39" s="406"/>
      <c r="B39" s="404"/>
      <c r="C39" s="404"/>
      <c r="D39" s="404"/>
      <c r="E39" s="404"/>
      <c r="F39" s="405"/>
      <c r="G39" s="567"/>
      <c r="H39" s="999"/>
      <c r="I39" s="999"/>
      <c r="J39" s="999"/>
      <c r="K39" s="999"/>
      <c r="L39" s="999"/>
      <c r="M39" s="999"/>
      <c r="N39" s="999"/>
      <c r="O39" s="1000"/>
      <c r="P39" s="108"/>
      <c r="Q39" s="1007"/>
      <c r="R39" s="1007"/>
      <c r="S39" s="1007"/>
      <c r="T39" s="1007"/>
      <c r="U39" s="1007"/>
      <c r="V39" s="1007"/>
      <c r="W39" s="1007"/>
      <c r="X39" s="1008"/>
      <c r="Y39" s="1017" t="s">
        <v>12</v>
      </c>
      <c r="Z39" s="1018"/>
      <c r="AA39" s="1019"/>
      <c r="AB39" s="464"/>
      <c r="AC39" s="1021"/>
      <c r="AD39" s="1021"/>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x14ac:dyDescent="0.2">
      <c r="A40" s="407"/>
      <c r="B40" s="408"/>
      <c r="C40" s="408"/>
      <c r="D40" s="408"/>
      <c r="E40" s="408"/>
      <c r="F40" s="409"/>
      <c r="G40" s="1001"/>
      <c r="H40" s="1002"/>
      <c r="I40" s="1002"/>
      <c r="J40" s="1002"/>
      <c r="K40" s="1002"/>
      <c r="L40" s="1002"/>
      <c r="M40" s="1002"/>
      <c r="N40" s="1002"/>
      <c r="O40" s="1003"/>
      <c r="P40" s="1009"/>
      <c r="Q40" s="1009"/>
      <c r="R40" s="1009"/>
      <c r="S40" s="1009"/>
      <c r="T40" s="1009"/>
      <c r="U40" s="1009"/>
      <c r="V40" s="1009"/>
      <c r="W40" s="1009"/>
      <c r="X40" s="1010"/>
      <c r="Y40" s="418" t="s">
        <v>54</v>
      </c>
      <c r="Z40" s="1014"/>
      <c r="AA40" s="1015"/>
      <c r="AB40" s="526"/>
      <c r="AC40" s="1020"/>
      <c r="AD40" s="1020"/>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x14ac:dyDescent="0.2">
      <c r="A41" s="410"/>
      <c r="B41" s="411"/>
      <c r="C41" s="411"/>
      <c r="D41" s="411"/>
      <c r="E41" s="411"/>
      <c r="F41" s="412"/>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7" t="s">
        <v>301</v>
      </c>
      <c r="AC41" s="1016"/>
      <c r="AD41" s="1016"/>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x14ac:dyDescent="0.2">
      <c r="A42" s="229" t="s">
        <v>505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2">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60"/>
      <c r="AQ44" s="162" t="s">
        <v>354</v>
      </c>
      <c r="AR44" s="133"/>
      <c r="AS44" s="133"/>
      <c r="AT44" s="134"/>
      <c r="AU44" s="536" t="s">
        <v>253</v>
      </c>
      <c r="AV44" s="536"/>
      <c r="AW44" s="536"/>
      <c r="AX44" s="537"/>
    </row>
    <row r="45" spans="1:50" ht="18.75" customHeight="1" x14ac:dyDescent="0.2">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3"/>
      <c r="Z45" s="1024"/>
      <c r="AA45" s="1025"/>
      <c r="AB45" s="1029"/>
      <c r="AC45" s="1030"/>
      <c r="AD45" s="1031"/>
      <c r="AE45" s="254"/>
      <c r="AF45" s="254"/>
      <c r="AG45" s="254"/>
      <c r="AH45" s="254"/>
      <c r="AI45" s="254"/>
      <c r="AJ45" s="254"/>
      <c r="AK45" s="254"/>
      <c r="AL45" s="254"/>
      <c r="AM45" s="254"/>
      <c r="AN45" s="254"/>
      <c r="AO45" s="254"/>
      <c r="AP45" s="250"/>
      <c r="AQ45" s="201"/>
      <c r="AR45" s="202"/>
      <c r="AS45" s="136" t="s">
        <v>355</v>
      </c>
      <c r="AT45" s="137"/>
      <c r="AU45" s="202"/>
      <c r="AV45" s="202"/>
      <c r="AW45" s="401" t="s">
        <v>300</v>
      </c>
      <c r="AX45" s="402"/>
    </row>
    <row r="46" spans="1:50" ht="22.5" customHeight="1" x14ac:dyDescent="0.2">
      <c r="A46" s="406"/>
      <c r="B46" s="404"/>
      <c r="C46" s="404"/>
      <c r="D46" s="404"/>
      <c r="E46" s="404"/>
      <c r="F46" s="405"/>
      <c r="G46" s="567"/>
      <c r="H46" s="999"/>
      <c r="I46" s="999"/>
      <c r="J46" s="999"/>
      <c r="K46" s="999"/>
      <c r="L46" s="999"/>
      <c r="M46" s="999"/>
      <c r="N46" s="999"/>
      <c r="O46" s="1000"/>
      <c r="P46" s="108"/>
      <c r="Q46" s="1007"/>
      <c r="R46" s="1007"/>
      <c r="S46" s="1007"/>
      <c r="T46" s="1007"/>
      <c r="U46" s="1007"/>
      <c r="V46" s="1007"/>
      <c r="W46" s="1007"/>
      <c r="X46" s="1008"/>
      <c r="Y46" s="1017" t="s">
        <v>12</v>
      </c>
      <c r="Z46" s="1018"/>
      <c r="AA46" s="1019"/>
      <c r="AB46" s="464"/>
      <c r="AC46" s="1021"/>
      <c r="AD46" s="1021"/>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x14ac:dyDescent="0.2">
      <c r="A47" s="407"/>
      <c r="B47" s="408"/>
      <c r="C47" s="408"/>
      <c r="D47" s="408"/>
      <c r="E47" s="408"/>
      <c r="F47" s="409"/>
      <c r="G47" s="1001"/>
      <c r="H47" s="1002"/>
      <c r="I47" s="1002"/>
      <c r="J47" s="1002"/>
      <c r="K47" s="1002"/>
      <c r="L47" s="1002"/>
      <c r="M47" s="1002"/>
      <c r="N47" s="1002"/>
      <c r="O47" s="1003"/>
      <c r="P47" s="1009"/>
      <c r="Q47" s="1009"/>
      <c r="R47" s="1009"/>
      <c r="S47" s="1009"/>
      <c r="T47" s="1009"/>
      <c r="U47" s="1009"/>
      <c r="V47" s="1009"/>
      <c r="W47" s="1009"/>
      <c r="X47" s="1010"/>
      <c r="Y47" s="418" t="s">
        <v>54</v>
      </c>
      <c r="Z47" s="1014"/>
      <c r="AA47" s="1015"/>
      <c r="AB47" s="526"/>
      <c r="AC47" s="1020"/>
      <c r="AD47" s="1020"/>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x14ac:dyDescent="0.2">
      <c r="A48" s="410"/>
      <c r="B48" s="411"/>
      <c r="C48" s="411"/>
      <c r="D48" s="411"/>
      <c r="E48" s="411"/>
      <c r="F48" s="412"/>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7" t="s">
        <v>301</v>
      </c>
      <c r="AC48" s="1016"/>
      <c r="AD48" s="1016"/>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x14ac:dyDescent="0.2">
      <c r="A49" s="229" t="s">
        <v>505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2">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2"/>
      <c r="Z51" s="829"/>
      <c r="AA51" s="830"/>
      <c r="AB51" s="560" t="s">
        <v>11</v>
      </c>
      <c r="AC51" s="1027"/>
      <c r="AD51" s="1028"/>
      <c r="AE51" s="1032" t="s">
        <v>556</v>
      </c>
      <c r="AF51" s="1032"/>
      <c r="AG51" s="1032"/>
      <c r="AH51" s="1032"/>
      <c r="AI51" s="1032" t="s">
        <v>553</v>
      </c>
      <c r="AJ51" s="1032"/>
      <c r="AK51" s="1032"/>
      <c r="AL51" s="1032"/>
      <c r="AM51" s="1032" t="s">
        <v>527</v>
      </c>
      <c r="AN51" s="1032"/>
      <c r="AO51" s="1032"/>
      <c r="AP51" s="560"/>
      <c r="AQ51" s="162" t="s">
        <v>354</v>
      </c>
      <c r="AR51" s="133"/>
      <c r="AS51" s="133"/>
      <c r="AT51" s="134"/>
      <c r="AU51" s="536" t="s">
        <v>253</v>
      </c>
      <c r="AV51" s="536"/>
      <c r="AW51" s="536"/>
      <c r="AX51" s="537"/>
    </row>
    <row r="52" spans="1:50" ht="18.75" customHeight="1" x14ac:dyDescent="0.2">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3"/>
      <c r="Z52" s="1024"/>
      <c r="AA52" s="1025"/>
      <c r="AB52" s="1029"/>
      <c r="AC52" s="1030"/>
      <c r="AD52" s="1031"/>
      <c r="AE52" s="254"/>
      <c r="AF52" s="254"/>
      <c r="AG52" s="254"/>
      <c r="AH52" s="254"/>
      <c r="AI52" s="254"/>
      <c r="AJ52" s="254"/>
      <c r="AK52" s="254"/>
      <c r="AL52" s="254"/>
      <c r="AM52" s="254"/>
      <c r="AN52" s="254"/>
      <c r="AO52" s="254"/>
      <c r="AP52" s="250"/>
      <c r="AQ52" s="201"/>
      <c r="AR52" s="202"/>
      <c r="AS52" s="136" t="s">
        <v>355</v>
      </c>
      <c r="AT52" s="137"/>
      <c r="AU52" s="202"/>
      <c r="AV52" s="202"/>
      <c r="AW52" s="401" t="s">
        <v>300</v>
      </c>
      <c r="AX52" s="402"/>
    </row>
    <row r="53" spans="1:50" ht="22.5" customHeight="1" x14ac:dyDescent="0.2">
      <c r="A53" s="406"/>
      <c r="B53" s="404"/>
      <c r="C53" s="404"/>
      <c r="D53" s="404"/>
      <c r="E53" s="404"/>
      <c r="F53" s="405"/>
      <c r="G53" s="567"/>
      <c r="H53" s="999"/>
      <c r="I53" s="999"/>
      <c r="J53" s="999"/>
      <c r="K53" s="999"/>
      <c r="L53" s="999"/>
      <c r="M53" s="999"/>
      <c r="N53" s="999"/>
      <c r="O53" s="1000"/>
      <c r="P53" s="108"/>
      <c r="Q53" s="1007"/>
      <c r="R53" s="1007"/>
      <c r="S53" s="1007"/>
      <c r="T53" s="1007"/>
      <c r="U53" s="1007"/>
      <c r="V53" s="1007"/>
      <c r="W53" s="1007"/>
      <c r="X53" s="1008"/>
      <c r="Y53" s="1017" t="s">
        <v>12</v>
      </c>
      <c r="Z53" s="1018"/>
      <c r="AA53" s="1019"/>
      <c r="AB53" s="464"/>
      <c r="AC53" s="1021"/>
      <c r="AD53" s="1021"/>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x14ac:dyDescent="0.2">
      <c r="A54" s="407"/>
      <c r="B54" s="408"/>
      <c r="C54" s="408"/>
      <c r="D54" s="408"/>
      <c r="E54" s="408"/>
      <c r="F54" s="409"/>
      <c r="G54" s="1001"/>
      <c r="H54" s="1002"/>
      <c r="I54" s="1002"/>
      <c r="J54" s="1002"/>
      <c r="K54" s="1002"/>
      <c r="L54" s="1002"/>
      <c r="M54" s="1002"/>
      <c r="N54" s="1002"/>
      <c r="O54" s="1003"/>
      <c r="P54" s="1009"/>
      <c r="Q54" s="1009"/>
      <c r="R54" s="1009"/>
      <c r="S54" s="1009"/>
      <c r="T54" s="1009"/>
      <c r="U54" s="1009"/>
      <c r="V54" s="1009"/>
      <c r="W54" s="1009"/>
      <c r="X54" s="1010"/>
      <c r="Y54" s="418" t="s">
        <v>54</v>
      </c>
      <c r="Z54" s="1014"/>
      <c r="AA54" s="1015"/>
      <c r="AB54" s="526"/>
      <c r="AC54" s="1020"/>
      <c r="AD54" s="1020"/>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x14ac:dyDescent="0.2">
      <c r="A55" s="410"/>
      <c r="B55" s="411"/>
      <c r="C55" s="411"/>
      <c r="D55" s="411"/>
      <c r="E55" s="411"/>
      <c r="F55" s="412"/>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7" t="s">
        <v>301</v>
      </c>
      <c r="AC55" s="1016"/>
      <c r="AD55" s="1016"/>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x14ac:dyDescent="0.2">
      <c r="A56" s="229" t="s">
        <v>505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2">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2">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60"/>
      <c r="AQ58" s="162" t="s">
        <v>354</v>
      </c>
      <c r="AR58" s="133"/>
      <c r="AS58" s="133"/>
      <c r="AT58" s="134"/>
      <c r="AU58" s="536" t="s">
        <v>253</v>
      </c>
      <c r="AV58" s="536"/>
      <c r="AW58" s="536"/>
      <c r="AX58" s="537"/>
    </row>
    <row r="59" spans="1:50" ht="18.75" customHeight="1" x14ac:dyDescent="0.2">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3"/>
      <c r="Z59" s="1024"/>
      <c r="AA59" s="1025"/>
      <c r="AB59" s="1029"/>
      <c r="AC59" s="1030"/>
      <c r="AD59" s="1031"/>
      <c r="AE59" s="254"/>
      <c r="AF59" s="254"/>
      <c r="AG59" s="254"/>
      <c r="AH59" s="254"/>
      <c r="AI59" s="254"/>
      <c r="AJ59" s="254"/>
      <c r="AK59" s="254"/>
      <c r="AL59" s="254"/>
      <c r="AM59" s="254"/>
      <c r="AN59" s="254"/>
      <c r="AO59" s="254"/>
      <c r="AP59" s="250"/>
      <c r="AQ59" s="201"/>
      <c r="AR59" s="202"/>
      <c r="AS59" s="136" t="s">
        <v>355</v>
      </c>
      <c r="AT59" s="137"/>
      <c r="AU59" s="202"/>
      <c r="AV59" s="202"/>
      <c r="AW59" s="401" t="s">
        <v>300</v>
      </c>
      <c r="AX59" s="402"/>
    </row>
    <row r="60" spans="1:50" ht="22.5" customHeight="1" x14ac:dyDescent="0.2">
      <c r="A60" s="406"/>
      <c r="B60" s="404"/>
      <c r="C60" s="404"/>
      <c r="D60" s="404"/>
      <c r="E60" s="404"/>
      <c r="F60" s="405"/>
      <c r="G60" s="567"/>
      <c r="H60" s="999"/>
      <c r="I60" s="999"/>
      <c r="J60" s="999"/>
      <c r="K60" s="999"/>
      <c r="L60" s="999"/>
      <c r="M60" s="999"/>
      <c r="N60" s="999"/>
      <c r="O60" s="1000"/>
      <c r="P60" s="108"/>
      <c r="Q60" s="1007"/>
      <c r="R60" s="1007"/>
      <c r="S60" s="1007"/>
      <c r="T60" s="1007"/>
      <c r="U60" s="1007"/>
      <c r="V60" s="1007"/>
      <c r="W60" s="1007"/>
      <c r="X60" s="1008"/>
      <c r="Y60" s="1017" t="s">
        <v>12</v>
      </c>
      <c r="Z60" s="1018"/>
      <c r="AA60" s="1019"/>
      <c r="AB60" s="464"/>
      <c r="AC60" s="1021"/>
      <c r="AD60" s="1021"/>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x14ac:dyDescent="0.2">
      <c r="A61" s="407"/>
      <c r="B61" s="408"/>
      <c r="C61" s="408"/>
      <c r="D61" s="408"/>
      <c r="E61" s="408"/>
      <c r="F61" s="409"/>
      <c r="G61" s="1001"/>
      <c r="H61" s="1002"/>
      <c r="I61" s="1002"/>
      <c r="J61" s="1002"/>
      <c r="K61" s="1002"/>
      <c r="L61" s="1002"/>
      <c r="M61" s="1002"/>
      <c r="N61" s="1002"/>
      <c r="O61" s="1003"/>
      <c r="P61" s="1009"/>
      <c r="Q61" s="1009"/>
      <c r="R61" s="1009"/>
      <c r="S61" s="1009"/>
      <c r="T61" s="1009"/>
      <c r="U61" s="1009"/>
      <c r="V61" s="1009"/>
      <c r="W61" s="1009"/>
      <c r="X61" s="1010"/>
      <c r="Y61" s="418" t="s">
        <v>54</v>
      </c>
      <c r="Z61" s="1014"/>
      <c r="AA61" s="1015"/>
      <c r="AB61" s="526"/>
      <c r="AC61" s="1020"/>
      <c r="AD61" s="1020"/>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x14ac:dyDescent="0.2">
      <c r="A62" s="410"/>
      <c r="B62" s="411"/>
      <c r="C62" s="411"/>
      <c r="D62" s="411"/>
      <c r="E62" s="411"/>
      <c r="F62" s="412"/>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7" t="s">
        <v>301</v>
      </c>
      <c r="AC62" s="1016"/>
      <c r="AD62" s="1016"/>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x14ac:dyDescent="0.2">
      <c r="A63" s="229" t="s">
        <v>505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2">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2">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60"/>
      <c r="AQ65" s="162" t="s">
        <v>354</v>
      </c>
      <c r="AR65" s="133"/>
      <c r="AS65" s="133"/>
      <c r="AT65" s="134"/>
      <c r="AU65" s="536" t="s">
        <v>253</v>
      </c>
      <c r="AV65" s="536"/>
      <c r="AW65" s="536"/>
      <c r="AX65" s="537"/>
    </row>
    <row r="66" spans="1:50" ht="18.75" customHeight="1" x14ac:dyDescent="0.2">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3"/>
      <c r="Z66" s="1024"/>
      <c r="AA66" s="1025"/>
      <c r="AB66" s="1029"/>
      <c r="AC66" s="1030"/>
      <c r="AD66" s="1031"/>
      <c r="AE66" s="254"/>
      <c r="AF66" s="254"/>
      <c r="AG66" s="254"/>
      <c r="AH66" s="254"/>
      <c r="AI66" s="254"/>
      <c r="AJ66" s="254"/>
      <c r="AK66" s="254"/>
      <c r="AL66" s="254"/>
      <c r="AM66" s="254"/>
      <c r="AN66" s="254"/>
      <c r="AO66" s="254"/>
      <c r="AP66" s="250"/>
      <c r="AQ66" s="201"/>
      <c r="AR66" s="202"/>
      <c r="AS66" s="136" t="s">
        <v>355</v>
      </c>
      <c r="AT66" s="137"/>
      <c r="AU66" s="202"/>
      <c r="AV66" s="202"/>
      <c r="AW66" s="401" t="s">
        <v>300</v>
      </c>
      <c r="AX66" s="402"/>
    </row>
    <row r="67" spans="1:50" ht="22.5" customHeight="1" x14ac:dyDescent="0.2">
      <c r="A67" s="406"/>
      <c r="B67" s="404"/>
      <c r="C67" s="404"/>
      <c r="D67" s="404"/>
      <c r="E67" s="404"/>
      <c r="F67" s="405"/>
      <c r="G67" s="567"/>
      <c r="H67" s="999"/>
      <c r="I67" s="999"/>
      <c r="J67" s="999"/>
      <c r="K67" s="999"/>
      <c r="L67" s="999"/>
      <c r="M67" s="999"/>
      <c r="N67" s="999"/>
      <c r="O67" s="1000"/>
      <c r="P67" s="108"/>
      <c r="Q67" s="1007"/>
      <c r="R67" s="1007"/>
      <c r="S67" s="1007"/>
      <c r="T67" s="1007"/>
      <c r="U67" s="1007"/>
      <c r="V67" s="1007"/>
      <c r="W67" s="1007"/>
      <c r="X67" s="1008"/>
      <c r="Y67" s="1017" t="s">
        <v>12</v>
      </c>
      <c r="Z67" s="1018"/>
      <c r="AA67" s="1019"/>
      <c r="AB67" s="464"/>
      <c r="AC67" s="1021"/>
      <c r="AD67" s="1021"/>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x14ac:dyDescent="0.2">
      <c r="A68" s="407"/>
      <c r="B68" s="408"/>
      <c r="C68" s="408"/>
      <c r="D68" s="408"/>
      <c r="E68" s="408"/>
      <c r="F68" s="409"/>
      <c r="G68" s="1001"/>
      <c r="H68" s="1002"/>
      <c r="I68" s="1002"/>
      <c r="J68" s="1002"/>
      <c r="K68" s="1002"/>
      <c r="L68" s="1002"/>
      <c r="M68" s="1002"/>
      <c r="N68" s="1002"/>
      <c r="O68" s="1003"/>
      <c r="P68" s="1009"/>
      <c r="Q68" s="1009"/>
      <c r="R68" s="1009"/>
      <c r="S68" s="1009"/>
      <c r="T68" s="1009"/>
      <c r="U68" s="1009"/>
      <c r="V68" s="1009"/>
      <c r="W68" s="1009"/>
      <c r="X68" s="1010"/>
      <c r="Y68" s="418" t="s">
        <v>54</v>
      </c>
      <c r="Z68" s="1014"/>
      <c r="AA68" s="1015"/>
      <c r="AB68" s="526"/>
      <c r="AC68" s="1020"/>
      <c r="AD68" s="1020"/>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x14ac:dyDescent="0.2">
      <c r="A69" s="410"/>
      <c r="B69" s="411"/>
      <c r="C69" s="411"/>
      <c r="D69" s="411"/>
      <c r="E69" s="411"/>
      <c r="F69" s="412"/>
      <c r="G69" s="1004"/>
      <c r="H69" s="1005"/>
      <c r="I69" s="1005"/>
      <c r="J69" s="1005"/>
      <c r="K69" s="1005"/>
      <c r="L69" s="1005"/>
      <c r="M69" s="1005"/>
      <c r="N69" s="1005"/>
      <c r="O69" s="1006"/>
      <c r="P69" s="1011"/>
      <c r="Q69" s="1011"/>
      <c r="R69" s="1011"/>
      <c r="S69" s="1011"/>
      <c r="T69" s="1011"/>
      <c r="U69" s="1011"/>
      <c r="V69" s="1011"/>
      <c r="W69" s="1011"/>
      <c r="X69" s="1012"/>
      <c r="Y69" s="418" t="s">
        <v>13</v>
      </c>
      <c r="Z69" s="1014"/>
      <c r="AA69" s="1015"/>
      <c r="AB69" s="559" t="s">
        <v>301</v>
      </c>
      <c r="AC69" s="372"/>
      <c r="AD69" s="372"/>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x14ac:dyDescent="0.2">
      <c r="A70" s="229" t="s">
        <v>505</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5">
      <c r="A71" s="232"/>
      <c r="B71" s="233"/>
      <c r="C71" s="233"/>
      <c r="D71" s="233"/>
      <c r="E71" s="233"/>
      <c r="F71" s="23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9"/>
      <c r="I3" s="669"/>
      <c r="J3" s="669"/>
      <c r="K3" s="669"/>
      <c r="L3" s="668" t="s">
        <v>18</v>
      </c>
      <c r="M3" s="669"/>
      <c r="N3" s="669"/>
      <c r="O3" s="669"/>
      <c r="P3" s="669"/>
      <c r="Q3" s="669"/>
      <c r="R3" s="669"/>
      <c r="S3" s="669"/>
      <c r="T3" s="669"/>
      <c r="U3" s="669"/>
      <c r="V3" s="669"/>
      <c r="W3" s="669"/>
      <c r="X3" s="670"/>
      <c r="Y3" s="656" t="s">
        <v>19</v>
      </c>
      <c r="Z3" s="657"/>
      <c r="AA3" s="657"/>
      <c r="AB3" s="799"/>
      <c r="AC3" s="815" t="s">
        <v>17</v>
      </c>
      <c r="AD3" s="669"/>
      <c r="AE3" s="669"/>
      <c r="AF3" s="669"/>
      <c r="AG3" s="669"/>
      <c r="AH3" s="668" t="s">
        <v>18</v>
      </c>
      <c r="AI3" s="669"/>
      <c r="AJ3" s="669"/>
      <c r="AK3" s="669"/>
      <c r="AL3" s="669"/>
      <c r="AM3" s="669"/>
      <c r="AN3" s="669"/>
      <c r="AO3" s="669"/>
      <c r="AP3" s="669"/>
      <c r="AQ3" s="669"/>
      <c r="AR3" s="669"/>
      <c r="AS3" s="669"/>
      <c r="AT3" s="670"/>
      <c r="AU3" s="656" t="s">
        <v>19</v>
      </c>
      <c r="AV3" s="657"/>
      <c r="AW3" s="657"/>
      <c r="AX3" s="658"/>
    </row>
    <row r="4" spans="1:50" ht="24.75" customHeight="1" x14ac:dyDescent="0.2">
      <c r="A4" s="1045"/>
      <c r="B4" s="1046"/>
      <c r="C4" s="1046"/>
      <c r="D4" s="1046"/>
      <c r="E4" s="1046"/>
      <c r="F4" s="1047"/>
      <c r="G4" s="671"/>
      <c r="H4" s="672"/>
      <c r="I4" s="672"/>
      <c r="J4" s="672"/>
      <c r="K4" s="673"/>
      <c r="L4" s="665"/>
      <c r="M4" s="666"/>
      <c r="N4" s="666"/>
      <c r="O4" s="666"/>
      <c r="P4" s="666"/>
      <c r="Q4" s="666"/>
      <c r="R4" s="666"/>
      <c r="S4" s="666"/>
      <c r="T4" s="666"/>
      <c r="U4" s="666"/>
      <c r="V4" s="666"/>
      <c r="W4" s="666"/>
      <c r="X4" s="667"/>
      <c r="Y4" s="391"/>
      <c r="Z4" s="392"/>
      <c r="AA4" s="392"/>
      <c r="AB4" s="806"/>
      <c r="AC4" s="671"/>
      <c r="AD4" s="672"/>
      <c r="AE4" s="672"/>
      <c r="AF4" s="672"/>
      <c r="AG4" s="673"/>
      <c r="AH4" s="665"/>
      <c r="AI4" s="666"/>
      <c r="AJ4" s="666"/>
      <c r="AK4" s="666"/>
      <c r="AL4" s="666"/>
      <c r="AM4" s="666"/>
      <c r="AN4" s="666"/>
      <c r="AO4" s="666"/>
      <c r="AP4" s="666"/>
      <c r="AQ4" s="666"/>
      <c r="AR4" s="666"/>
      <c r="AS4" s="666"/>
      <c r="AT4" s="667"/>
      <c r="AU4" s="391"/>
      <c r="AV4" s="392"/>
      <c r="AW4" s="392"/>
      <c r="AX4" s="393"/>
    </row>
    <row r="5" spans="1:50" ht="24.75" customHeight="1" x14ac:dyDescent="0.2">
      <c r="A5" s="1045"/>
      <c r="B5" s="1046"/>
      <c r="C5" s="1046"/>
      <c r="D5" s="1046"/>
      <c r="E5" s="1046"/>
      <c r="F5" s="104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2">
      <c r="A6" s="1045"/>
      <c r="B6" s="1046"/>
      <c r="C6" s="1046"/>
      <c r="D6" s="1046"/>
      <c r="E6" s="1046"/>
      <c r="F6" s="104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45"/>
      <c r="B7" s="1046"/>
      <c r="C7" s="1046"/>
      <c r="D7" s="1046"/>
      <c r="E7" s="1046"/>
      <c r="F7" s="104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45"/>
      <c r="B8" s="1046"/>
      <c r="C8" s="1046"/>
      <c r="D8" s="1046"/>
      <c r="E8" s="1046"/>
      <c r="F8" s="104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45"/>
      <c r="B9" s="1046"/>
      <c r="C9" s="1046"/>
      <c r="D9" s="1046"/>
      <c r="E9" s="1046"/>
      <c r="F9" s="104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45"/>
      <c r="B10" s="1046"/>
      <c r="C10" s="1046"/>
      <c r="D10" s="1046"/>
      <c r="E10" s="1046"/>
      <c r="F10" s="104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45"/>
      <c r="B11" s="1046"/>
      <c r="C11" s="1046"/>
      <c r="D11" s="1046"/>
      <c r="E11" s="1046"/>
      <c r="F11" s="104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45"/>
      <c r="B12" s="1046"/>
      <c r="C12" s="1046"/>
      <c r="D12" s="1046"/>
      <c r="E12" s="1046"/>
      <c r="F12" s="104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45"/>
      <c r="B13" s="1046"/>
      <c r="C13" s="1046"/>
      <c r="D13" s="1046"/>
      <c r="E13" s="1046"/>
      <c r="F13" s="104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4"/>
    </row>
    <row r="16" spans="1:50" ht="25.5" customHeight="1" x14ac:dyDescent="0.2">
      <c r="A16" s="1045"/>
      <c r="B16" s="1046"/>
      <c r="C16" s="1046"/>
      <c r="D16" s="1046"/>
      <c r="E16" s="1046"/>
      <c r="F16" s="1047"/>
      <c r="G16" s="815" t="s">
        <v>17</v>
      </c>
      <c r="H16" s="669"/>
      <c r="I16" s="669"/>
      <c r="J16" s="669"/>
      <c r="K16" s="669"/>
      <c r="L16" s="668" t="s">
        <v>18</v>
      </c>
      <c r="M16" s="669"/>
      <c r="N16" s="669"/>
      <c r="O16" s="669"/>
      <c r="P16" s="669"/>
      <c r="Q16" s="669"/>
      <c r="R16" s="669"/>
      <c r="S16" s="669"/>
      <c r="T16" s="669"/>
      <c r="U16" s="669"/>
      <c r="V16" s="669"/>
      <c r="W16" s="669"/>
      <c r="X16" s="670"/>
      <c r="Y16" s="656" t="s">
        <v>19</v>
      </c>
      <c r="Z16" s="657"/>
      <c r="AA16" s="657"/>
      <c r="AB16" s="799"/>
      <c r="AC16" s="815" t="s">
        <v>17</v>
      </c>
      <c r="AD16" s="669"/>
      <c r="AE16" s="669"/>
      <c r="AF16" s="669"/>
      <c r="AG16" s="669"/>
      <c r="AH16" s="668" t="s">
        <v>18</v>
      </c>
      <c r="AI16" s="669"/>
      <c r="AJ16" s="669"/>
      <c r="AK16" s="669"/>
      <c r="AL16" s="669"/>
      <c r="AM16" s="669"/>
      <c r="AN16" s="669"/>
      <c r="AO16" s="669"/>
      <c r="AP16" s="669"/>
      <c r="AQ16" s="669"/>
      <c r="AR16" s="669"/>
      <c r="AS16" s="669"/>
      <c r="AT16" s="670"/>
      <c r="AU16" s="656" t="s">
        <v>19</v>
      </c>
      <c r="AV16" s="657"/>
      <c r="AW16" s="657"/>
      <c r="AX16" s="658"/>
    </row>
    <row r="17" spans="1:50" ht="24.75" customHeight="1" x14ac:dyDescent="0.2">
      <c r="A17" s="1045"/>
      <c r="B17" s="1046"/>
      <c r="C17" s="1046"/>
      <c r="D17" s="1046"/>
      <c r="E17" s="1046"/>
      <c r="F17" s="1047"/>
      <c r="G17" s="671"/>
      <c r="H17" s="672"/>
      <c r="I17" s="672"/>
      <c r="J17" s="672"/>
      <c r="K17" s="673"/>
      <c r="L17" s="665"/>
      <c r="M17" s="666"/>
      <c r="N17" s="666"/>
      <c r="O17" s="666"/>
      <c r="P17" s="666"/>
      <c r="Q17" s="666"/>
      <c r="R17" s="666"/>
      <c r="S17" s="666"/>
      <c r="T17" s="666"/>
      <c r="U17" s="666"/>
      <c r="V17" s="666"/>
      <c r="W17" s="666"/>
      <c r="X17" s="667"/>
      <c r="Y17" s="391"/>
      <c r="Z17" s="392"/>
      <c r="AA17" s="392"/>
      <c r="AB17" s="806"/>
      <c r="AC17" s="671"/>
      <c r="AD17" s="672"/>
      <c r="AE17" s="672"/>
      <c r="AF17" s="672"/>
      <c r="AG17" s="673"/>
      <c r="AH17" s="665"/>
      <c r="AI17" s="666"/>
      <c r="AJ17" s="666"/>
      <c r="AK17" s="666"/>
      <c r="AL17" s="666"/>
      <c r="AM17" s="666"/>
      <c r="AN17" s="666"/>
      <c r="AO17" s="666"/>
      <c r="AP17" s="666"/>
      <c r="AQ17" s="666"/>
      <c r="AR17" s="666"/>
      <c r="AS17" s="666"/>
      <c r="AT17" s="667"/>
      <c r="AU17" s="391"/>
      <c r="AV17" s="392"/>
      <c r="AW17" s="392"/>
      <c r="AX17" s="393"/>
    </row>
    <row r="18" spans="1:50" ht="24.75" customHeight="1" x14ac:dyDescent="0.2">
      <c r="A18" s="1045"/>
      <c r="B18" s="1046"/>
      <c r="C18" s="1046"/>
      <c r="D18" s="1046"/>
      <c r="E18" s="1046"/>
      <c r="F18" s="104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2">
      <c r="A19" s="1045"/>
      <c r="B19" s="1046"/>
      <c r="C19" s="1046"/>
      <c r="D19" s="1046"/>
      <c r="E19" s="1046"/>
      <c r="F19" s="104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2">
      <c r="A20" s="1045"/>
      <c r="B20" s="1046"/>
      <c r="C20" s="1046"/>
      <c r="D20" s="1046"/>
      <c r="E20" s="1046"/>
      <c r="F20" s="104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2">
      <c r="A21" s="1045"/>
      <c r="B21" s="1046"/>
      <c r="C21" s="1046"/>
      <c r="D21" s="1046"/>
      <c r="E21" s="1046"/>
      <c r="F21" s="104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2">
      <c r="A22" s="1045"/>
      <c r="B22" s="1046"/>
      <c r="C22" s="1046"/>
      <c r="D22" s="1046"/>
      <c r="E22" s="1046"/>
      <c r="F22" s="104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2">
      <c r="A23" s="1045"/>
      <c r="B23" s="1046"/>
      <c r="C23" s="1046"/>
      <c r="D23" s="1046"/>
      <c r="E23" s="1046"/>
      <c r="F23" s="104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2">
      <c r="A24" s="1045"/>
      <c r="B24" s="1046"/>
      <c r="C24" s="1046"/>
      <c r="D24" s="1046"/>
      <c r="E24" s="1046"/>
      <c r="F24" s="104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45"/>
      <c r="B25" s="1046"/>
      <c r="C25" s="1046"/>
      <c r="D25" s="1046"/>
      <c r="E25" s="1046"/>
      <c r="F25" s="104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45"/>
      <c r="B26" s="1046"/>
      <c r="C26" s="1046"/>
      <c r="D26" s="1046"/>
      <c r="E26" s="1046"/>
      <c r="F26" s="104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4"/>
    </row>
    <row r="29" spans="1:50" ht="24.75" customHeight="1" x14ac:dyDescent="0.2">
      <c r="A29" s="1045"/>
      <c r="B29" s="1046"/>
      <c r="C29" s="1046"/>
      <c r="D29" s="1046"/>
      <c r="E29" s="1046"/>
      <c r="F29" s="1047"/>
      <c r="G29" s="815" t="s">
        <v>17</v>
      </c>
      <c r="H29" s="669"/>
      <c r="I29" s="669"/>
      <c r="J29" s="669"/>
      <c r="K29" s="669"/>
      <c r="L29" s="668" t="s">
        <v>18</v>
      </c>
      <c r="M29" s="669"/>
      <c r="N29" s="669"/>
      <c r="O29" s="669"/>
      <c r="P29" s="669"/>
      <c r="Q29" s="669"/>
      <c r="R29" s="669"/>
      <c r="S29" s="669"/>
      <c r="T29" s="669"/>
      <c r="U29" s="669"/>
      <c r="V29" s="669"/>
      <c r="W29" s="669"/>
      <c r="X29" s="670"/>
      <c r="Y29" s="656" t="s">
        <v>19</v>
      </c>
      <c r="Z29" s="657"/>
      <c r="AA29" s="657"/>
      <c r="AB29" s="799"/>
      <c r="AC29" s="815" t="s">
        <v>17</v>
      </c>
      <c r="AD29" s="669"/>
      <c r="AE29" s="669"/>
      <c r="AF29" s="669"/>
      <c r="AG29" s="669"/>
      <c r="AH29" s="668" t="s">
        <v>18</v>
      </c>
      <c r="AI29" s="669"/>
      <c r="AJ29" s="669"/>
      <c r="AK29" s="669"/>
      <c r="AL29" s="669"/>
      <c r="AM29" s="669"/>
      <c r="AN29" s="669"/>
      <c r="AO29" s="669"/>
      <c r="AP29" s="669"/>
      <c r="AQ29" s="669"/>
      <c r="AR29" s="669"/>
      <c r="AS29" s="669"/>
      <c r="AT29" s="670"/>
      <c r="AU29" s="656" t="s">
        <v>19</v>
      </c>
      <c r="AV29" s="657"/>
      <c r="AW29" s="657"/>
      <c r="AX29" s="658"/>
    </row>
    <row r="30" spans="1:50" ht="24.75" customHeight="1" x14ac:dyDescent="0.2">
      <c r="A30" s="1045"/>
      <c r="B30" s="1046"/>
      <c r="C30" s="1046"/>
      <c r="D30" s="1046"/>
      <c r="E30" s="1046"/>
      <c r="F30" s="1047"/>
      <c r="G30" s="671"/>
      <c r="H30" s="672"/>
      <c r="I30" s="672"/>
      <c r="J30" s="672"/>
      <c r="K30" s="673"/>
      <c r="L30" s="665"/>
      <c r="M30" s="666"/>
      <c r="N30" s="666"/>
      <c r="O30" s="666"/>
      <c r="P30" s="666"/>
      <c r="Q30" s="666"/>
      <c r="R30" s="666"/>
      <c r="S30" s="666"/>
      <c r="T30" s="666"/>
      <c r="U30" s="666"/>
      <c r="V30" s="666"/>
      <c r="W30" s="666"/>
      <c r="X30" s="667"/>
      <c r="Y30" s="391"/>
      <c r="Z30" s="392"/>
      <c r="AA30" s="392"/>
      <c r="AB30" s="806"/>
      <c r="AC30" s="671"/>
      <c r="AD30" s="672"/>
      <c r="AE30" s="672"/>
      <c r="AF30" s="672"/>
      <c r="AG30" s="673"/>
      <c r="AH30" s="665"/>
      <c r="AI30" s="666"/>
      <c r="AJ30" s="666"/>
      <c r="AK30" s="666"/>
      <c r="AL30" s="666"/>
      <c r="AM30" s="666"/>
      <c r="AN30" s="666"/>
      <c r="AO30" s="666"/>
      <c r="AP30" s="666"/>
      <c r="AQ30" s="666"/>
      <c r="AR30" s="666"/>
      <c r="AS30" s="666"/>
      <c r="AT30" s="667"/>
      <c r="AU30" s="391"/>
      <c r="AV30" s="392"/>
      <c r="AW30" s="392"/>
      <c r="AX30" s="393"/>
    </row>
    <row r="31" spans="1:50" ht="24.75" customHeight="1" x14ac:dyDescent="0.2">
      <c r="A31" s="1045"/>
      <c r="B31" s="1046"/>
      <c r="C31" s="1046"/>
      <c r="D31" s="1046"/>
      <c r="E31" s="1046"/>
      <c r="F31" s="104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2">
      <c r="A32" s="1045"/>
      <c r="B32" s="1046"/>
      <c r="C32" s="1046"/>
      <c r="D32" s="1046"/>
      <c r="E32" s="1046"/>
      <c r="F32" s="104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2">
      <c r="A33" s="1045"/>
      <c r="B33" s="1046"/>
      <c r="C33" s="1046"/>
      <c r="D33" s="1046"/>
      <c r="E33" s="1046"/>
      <c r="F33" s="104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2">
      <c r="A34" s="1045"/>
      <c r="B34" s="1046"/>
      <c r="C34" s="1046"/>
      <c r="D34" s="1046"/>
      <c r="E34" s="1046"/>
      <c r="F34" s="104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2">
      <c r="A35" s="1045"/>
      <c r="B35" s="1046"/>
      <c r="C35" s="1046"/>
      <c r="D35" s="1046"/>
      <c r="E35" s="1046"/>
      <c r="F35" s="104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2">
      <c r="A36" s="1045"/>
      <c r="B36" s="1046"/>
      <c r="C36" s="1046"/>
      <c r="D36" s="1046"/>
      <c r="E36" s="1046"/>
      <c r="F36" s="104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2">
      <c r="A37" s="1045"/>
      <c r="B37" s="1046"/>
      <c r="C37" s="1046"/>
      <c r="D37" s="1046"/>
      <c r="E37" s="1046"/>
      <c r="F37" s="104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45"/>
      <c r="B38" s="1046"/>
      <c r="C38" s="1046"/>
      <c r="D38" s="1046"/>
      <c r="E38" s="1046"/>
      <c r="F38" s="104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45"/>
      <c r="B39" s="1046"/>
      <c r="C39" s="1046"/>
      <c r="D39" s="1046"/>
      <c r="E39" s="1046"/>
      <c r="F39" s="104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4"/>
    </row>
    <row r="42" spans="1:50" ht="24.75" customHeight="1" x14ac:dyDescent="0.2">
      <c r="A42" s="1045"/>
      <c r="B42" s="1046"/>
      <c r="C42" s="1046"/>
      <c r="D42" s="1046"/>
      <c r="E42" s="1046"/>
      <c r="F42" s="1047"/>
      <c r="G42" s="815" t="s">
        <v>17</v>
      </c>
      <c r="H42" s="669"/>
      <c r="I42" s="669"/>
      <c r="J42" s="669"/>
      <c r="K42" s="669"/>
      <c r="L42" s="668" t="s">
        <v>18</v>
      </c>
      <c r="M42" s="669"/>
      <c r="N42" s="669"/>
      <c r="O42" s="669"/>
      <c r="P42" s="669"/>
      <c r="Q42" s="669"/>
      <c r="R42" s="669"/>
      <c r="S42" s="669"/>
      <c r="T42" s="669"/>
      <c r="U42" s="669"/>
      <c r="V42" s="669"/>
      <c r="W42" s="669"/>
      <c r="X42" s="670"/>
      <c r="Y42" s="656" t="s">
        <v>19</v>
      </c>
      <c r="Z42" s="657"/>
      <c r="AA42" s="657"/>
      <c r="AB42" s="799"/>
      <c r="AC42" s="815" t="s">
        <v>17</v>
      </c>
      <c r="AD42" s="669"/>
      <c r="AE42" s="669"/>
      <c r="AF42" s="669"/>
      <c r="AG42" s="669"/>
      <c r="AH42" s="668" t="s">
        <v>18</v>
      </c>
      <c r="AI42" s="669"/>
      <c r="AJ42" s="669"/>
      <c r="AK42" s="669"/>
      <c r="AL42" s="669"/>
      <c r="AM42" s="669"/>
      <c r="AN42" s="669"/>
      <c r="AO42" s="669"/>
      <c r="AP42" s="669"/>
      <c r="AQ42" s="669"/>
      <c r="AR42" s="669"/>
      <c r="AS42" s="669"/>
      <c r="AT42" s="670"/>
      <c r="AU42" s="656" t="s">
        <v>19</v>
      </c>
      <c r="AV42" s="657"/>
      <c r="AW42" s="657"/>
      <c r="AX42" s="658"/>
    </row>
    <row r="43" spans="1:50" ht="24.75" customHeight="1" x14ac:dyDescent="0.2">
      <c r="A43" s="1045"/>
      <c r="B43" s="1046"/>
      <c r="C43" s="1046"/>
      <c r="D43" s="1046"/>
      <c r="E43" s="1046"/>
      <c r="F43" s="1047"/>
      <c r="G43" s="671"/>
      <c r="H43" s="672"/>
      <c r="I43" s="672"/>
      <c r="J43" s="672"/>
      <c r="K43" s="673"/>
      <c r="L43" s="665"/>
      <c r="M43" s="666"/>
      <c r="N43" s="666"/>
      <c r="O43" s="666"/>
      <c r="P43" s="666"/>
      <c r="Q43" s="666"/>
      <c r="R43" s="666"/>
      <c r="S43" s="666"/>
      <c r="T43" s="666"/>
      <c r="U43" s="666"/>
      <c r="V43" s="666"/>
      <c r="W43" s="666"/>
      <c r="X43" s="667"/>
      <c r="Y43" s="391"/>
      <c r="Z43" s="392"/>
      <c r="AA43" s="392"/>
      <c r="AB43" s="806"/>
      <c r="AC43" s="671"/>
      <c r="AD43" s="672"/>
      <c r="AE43" s="672"/>
      <c r="AF43" s="672"/>
      <c r="AG43" s="673"/>
      <c r="AH43" s="665"/>
      <c r="AI43" s="666"/>
      <c r="AJ43" s="666"/>
      <c r="AK43" s="666"/>
      <c r="AL43" s="666"/>
      <c r="AM43" s="666"/>
      <c r="AN43" s="666"/>
      <c r="AO43" s="666"/>
      <c r="AP43" s="666"/>
      <c r="AQ43" s="666"/>
      <c r="AR43" s="666"/>
      <c r="AS43" s="666"/>
      <c r="AT43" s="667"/>
      <c r="AU43" s="391"/>
      <c r="AV43" s="392"/>
      <c r="AW43" s="392"/>
      <c r="AX43" s="393"/>
    </row>
    <row r="44" spans="1:50" ht="24.75" customHeight="1" x14ac:dyDescent="0.2">
      <c r="A44" s="1045"/>
      <c r="B44" s="1046"/>
      <c r="C44" s="1046"/>
      <c r="D44" s="1046"/>
      <c r="E44" s="1046"/>
      <c r="F44" s="104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2">
      <c r="A45" s="1045"/>
      <c r="B45" s="1046"/>
      <c r="C45" s="1046"/>
      <c r="D45" s="1046"/>
      <c r="E45" s="1046"/>
      <c r="F45" s="104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2">
      <c r="A46" s="1045"/>
      <c r="B46" s="1046"/>
      <c r="C46" s="1046"/>
      <c r="D46" s="1046"/>
      <c r="E46" s="1046"/>
      <c r="F46" s="104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2">
      <c r="A47" s="1045"/>
      <c r="B47" s="1046"/>
      <c r="C47" s="1046"/>
      <c r="D47" s="1046"/>
      <c r="E47" s="1046"/>
      <c r="F47" s="104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2">
      <c r="A48" s="1045"/>
      <c r="B48" s="1046"/>
      <c r="C48" s="1046"/>
      <c r="D48" s="1046"/>
      <c r="E48" s="1046"/>
      <c r="F48" s="104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2">
      <c r="A49" s="1045"/>
      <c r="B49" s="1046"/>
      <c r="C49" s="1046"/>
      <c r="D49" s="1046"/>
      <c r="E49" s="1046"/>
      <c r="F49" s="104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2">
      <c r="A50" s="1045"/>
      <c r="B50" s="1046"/>
      <c r="C50" s="1046"/>
      <c r="D50" s="1046"/>
      <c r="E50" s="1046"/>
      <c r="F50" s="104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2">
      <c r="A51" s="1045"/>
      <c r="B51" s="1046"/>
      <c r="C51" s="1046"/>
      <c r="D51" s="1046"/>
      <c r="E51" s="1046"/>
      <c r="F51" s="104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45"/>
      <c r="B52" s="1046"/>
      <c r="C52" s="1046"/>
      <c r="D52" s="1046"/>
      <c r="E52" s="1046"/>
      <c r="F52" s="104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4"/>
    </row>
    <row r="56" spans="1:50" ht="24.75" customHeight="1" x14ac:dyDescent="0.2">
      <c r="A56" s="1045"/>
      <c r="B56" s="1046"/>
      <c r="C56" s="1046"/>
      <c r="D56" s="1046"/>
      <c r="E56" s="1046"/>
      <c r="F56" s="1047"/>
      <c r="G56" s="815" t="s">
        <v>17</v>
      </c>
      <c r="H56" s="669"/>
      <c r="I56" s="669"/>
      <c r="J56" s="669"/>
      <c r="K56" s="669"/>
      <c r="L56" s="668" t="s">
        <v>18</v>
      </c>
      <c r="M56" s="669"/>
      <c r="N56" s="669"/>
      <c r="O56" s="669"/>
      <c r="P56" s="669"/>
      <c r="Q56" s="669"/>
      <c r="R56" s="669"/>
      <c r="S56" s="669"/>
      <c r="T56" s="669"/>
      <c r="U56" s="669"/>
      <c r="V56" s="669"/>
      <c r="W56" s="669"/>
      <c r="X56" s="670"/>
      <c r="Y56" s="656" t="s">
        <v>19</v>
      </c>
      <c r="Z56" s="657"/>
      <c r="AA56" s="657"/>
      <c r="AB56" s="799"/>
      <c r="AC56" s="815" t="s">
        <v>17</v>
      </c>
      <c r="AD56" s="669"/>
      <c r="AE56" s="669"/>
      <c r="AF56" s="669"/>
      <c r="AG56" s="669"/>
      <c r="AH56" s="668" t="s">
        <v>18</v>
      </c>
      <c r="AI56" s="669"/>
      <c r="AJ56" s="669"/>
      <c r="AK56" s="669"/>
      <c r="AL56" s="669"/>
      <c r="AM56" s="669"/>
      <c r="AN56" s="669"/>
      <c r="AO56" s="669"/>
      <c r="AP56" s="669"/>
      <c r="AQ56" s="669"/>
      <c r="AR56" s="669"/>
      <c r="AS56" s="669"/>
      <c r="AT56" s="670"/>
      <c r="AU56" s="656" t="s">
        <v>19</v>
      </c>
      <c r="AV56" s="657"/>
      <c r="AW56" s="657"/>
      <c r="AX56" s="658"/>
    </row>
    <row r="57" spans="1:50" ht="24.75" customHeight="1" x14ac:dyDescent="0.2">
      <c r="A57" s="1045"/>
      <c r="B57" s="1046"/>
      <c r="C57" s="1046"/>
      <c r="D57" s="1046"/>
      <c r="E57" s="1046"/>
      <c r="F57" s="1047"/>
      <c r="G57" s="671"/>
      <c r="H57" s="672"/>
      <c r="I57" s="672"/>
      <c r="J57" s="672"/>
      <c r="K57" s="673"/>
      <c r="L57" s="665"/>
      <c r="M57" s="666"/>
      <c r="N57" s="666"/>
      <c r="O57" s="666"/>
      <c r="P57" s="666"/>
      <c r="Q57" s="666"/>
      <c r="R57" s="666"/>
      <c r="S57" s="666"/>
      <c r="T57" s="666"/>
      <c r="U57" s="666"/>
      <c r="V57" s="666"/>
      <c r="W57" s="666"/>
      <c r="X57" s="667"/>
      <c r="Y57" s="391"/>
      <c r="Z57" s="392"/>
      <c r="AA57" s="392"/>
      <c r="AB57" s="806"/>
      <c r="AC57" s="671"/>
      <c r="AD57" s="672"/>
      <c r="AE57" s="672"/>
      <c r="AF57" s="672"/>
      <c r="AG57" s="673"/>
      <c r="AH57" s="665"/>
      <c r="AI57" s="666"/>
      <c r="AJ57" s="666"/>
      <c r="AK57" s="666"/>
      <c r="AL57" s="666"/>
      <c r="AM57" s="666"/>
      <c r="AN57" s="666"/>
      <c r="AO57" s="666"/>
      <c r="AP57" s="666"/>
      <c r="AQ57" s="666"/>
      <c r="AR57" s="666"/>
      <c r="AS57" s="666"/>
      <c r="AT57" s="667"/>
      <c r="AU57" s="391"/>
      <c r="AV57" s="392"/>
      <c r="AW57" s="392"/>
      <c r="AX57" s="393"/>
    </row>
    <row r="58" spans="1:50" ht="24.75" customHeight="1" x14ac:dyDescent="0.2">
      <c r="A58" s="1045"/>
      <c r="B58" s="1046"/>
      <c r="C58" s="1046"/>
      <c r="D58" s="1046"/>
      <c r="E58" s="1046"/>
      <c r="F58" s="104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2">
      <c r="A59" s="1045"/>
      <c r="B59" s="1046"/>
      <c r="C59" s="1046"/>
      <c r="D59" s="1046"/>
      <c r="E59" s="1046"/>
      <c r="F59" s="104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2">
      <c r="A60" s="1045"/>
      <c r="B60" s="1046"/>
      <c r="C60" s="1046"/>
      <c r="D60" s="1046"/>
      <c r="E60" s="1046"/>
      <c r="F60" s="104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2">
      <c r="A61" s="1045"/>
      <c r="B61" s="1046"/>
      <c r="C61" s="1046"/>
      <c r="D61" s="1046"/>
      <c r="E61" s="1046"/>
      <c r="F61" s="104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2">
      <c r="A62" s="1045"/>
      <c r="B62" s="1046"/>
      <c r="C62" s="1046"/>
      <c r="D62" s="1046"/>
      <c r="E62" s="1046"/>
      <c r="F62" s="104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2">
      <c r="A63" s="1045"/>
      <c r="B63" s="1046"/>
      <c r="C63" s="1046"/>
      <c r="D63" s="1046"/>
      <c r="E63" s="1046"/>
      <c r="F63" s="104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2">
      <c r="A64" s="1045"/>
      <c r="B64" s="1046"/>
      <c r="C64" s="1046"/>
      <c r="D64" s="1046"/>
      <c r="E64" s="1046"/>
      <c r="F64" s="104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2">
      <c r="A65" s="1045"/>
      <c r="B65" s="1046"/>
      <c r="C65" s="1046"/>
      <c r="D65" s="1046"/>
      <c r="E65" s="1046"/>
      <c r="F65" s="104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2">
      <c r="A66" s="1045"/>
      <c r="B66" s="1046"/>
      <c r="C66" s="1046"/>
      <c r="D66" s="1046"/>
      <c r="E66" s="1046"/>
      <c r="F66" s="104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4"/>
    </row>
    <row r="69" spans="1:50" ht="25.5" customHeight="1" x14ac:dyDescent="0.2">
      <c r="A69" s="1045"/>
      <c r="B69" s="1046"/>
      <c r="C69" s="1046"/>
      <c r="D69" s="1046"/>
      <c r="E69" s="1046"/>
      <c r="F69" s="1047"/>
      <c r="G69" s="815" t="s">
        <v>17</v>
      </c>
      <c r="H69" s="669"/>
      <c r="I69" s="669"/>
      <c r="J69" s="669"/>
      <c r="K69" s="669"/>
      <c r="L69" s="668" t="s">
        <v>18</v>
      </c>
      <c r="M69" s="669"/>
      <c r="N69" s="669"/>
      <c r="O69" s="669"/>
      <c r="P69" s="669"/>
      <c r="Q69" s="669"/>
      <c r="R69" s="669"/>
      <c r="S69" s="669"/>
      <c r="T69" s="669"/>
      <c r="U69" s="669"/>
      <c r="V69" s="669"/>
      <c r="W69" s="669"/>
      <c r="X69" s="670"/>
      <c r="Y69" s="656" t="s">
        <v>19</v>
      </c>
      <c r="Z69" s="657"/>
      <c r="AA69" s="657"/>
      <c r="AB69" s="799"/>
      <c r="AC69" s="815" t="s">
        <v>17</v>
      </c>
      <c r="AD69" s="669"/>
      <c r="AE69" s="669"/>
      <c r="AF69" s="669"/>
      <c r="AG69" s="669"/>
      <c r="AH69" s="668" t="s">
        <v>18</v>
      </c>
      <c r="AI69" s="669"/>
      <c r="AJ69" s="669"/>
      <c r="AK69" s="669"/>
      <c r="AL69" s="669"/>
      <c r="AM69" s="669"/>
      <c r="AN69" s="669"/>
      <c r="AO69" s="669"/>
      <c r="AP69" s="669"/>
      <c r="AQ69" s="669"/>
      <c r="AR69" s="669"/>
      <c r="AS69" s="669"/>
      <c r="AT69" s="670"/>
      <c r="AU69" s="656" t="s">
        <v>19</v>
      </c>
      <c r="AV69" s="657"/>
      <c r="AW69" s="657"/>
      <c r="AX69" s="658"/>
    </row>
    <row r="70" spans="1:50" ht="24.75" customHeight="1" x14ac:dyDescent="0.2">
      <c r="A70" s="1045"/>
      <c r="B70" s="1046"/>
      <c r="C70" s="1046"/>
      <c r="D70" s="1046"/>
      <c r="E70" s="1046"/>
      <c r="F70" s="1047"/>
      <c r="G70" s="671"/>
      <c r="H70" s="672"/>
      <c r="I70" s="672"/>
      <c r="J70" s="672"/>
      <c r="K70" s="673"/>
      <c r="L70" s="665"/>
      <c r="M70" s="666"/>
      <c r="N70" s="666"/>
      <c r="O70" s="666"/>
      <c r="P70" s="666"/>
      <c r="Q70" s="666"/>
      <c r="R70" s="666"/>
      <c r="S70" s="666"/>
      <c r="T70" s="666"/>
      <c r="U70" s="666"/>
      <c r="V70" s="666"/>
      <c r="W70" s="666"/>
      <c r="X70" s="667"/>
      <c r="Y70" s="391"/>
      <c r="Z70" s="392"/>
      <c r="AA70" s="392"/>
      <c r="AB70" s="806"/>
      <c r="AC70" s="671"/>
      <c r="AD70" s="672"/>
      <c r="AE70" s="672"/>
      <c r="AF70" s="672"/>
      <c r="AG70" s="673"/>
      <c r="AH70" s="665"/>
      <c r="AI70" s="666"/>
      <c r="AJ70" s="666"/>
      <c r="AK70" s="666"/>
      <c r="AL70" s="666"/>
      <c r="AM70" s="666"/>
      <c r="AN70" s="666"/>
      <c r="AO70" s="666"/>
      <c r="AP70" s="666"/>
      <c r="AQ70" s="666"/>
      <c r="AR70" s="666"/>
      <c r="AS70" s="666"/>
      <c r="AT70" s="667"/>
      <c r="AU70" s="391"/>
      <c r="AV70" s="392"/>
      <c r="AW70" s="392"/>
      <c r="AX70" s="393"/>
    </row>
    <row r="71" spans="1:50" ht="24.75" customHeight="1" x14ac:dyDescent="0.2">
      <c r="A71" s="1045"/>
      <c r="B71" s="1046"/>
      <c r="C71" s="1046"/>
      <c r="D71" s="1046"/>
      <c r="E71" s="1046"/>
      <c r="F71" s="104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2">
      <c r="A72" s="1045"/>
      <c r="B72" s="1046"/>
      <c r="C72" s="1046"/>
      <c r="D72" s="1046"/>
      <c r="E72" s="1046"/>
      <c r="F72" s="104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2">
      <c r="A73" s="1045"/>
      <c r="B73" s="1046"/>
      <c r="C73" s="1046"/>
      <c r="D73" s="1046"/>
      <c r="E73" s="1046"/>
      <c r="F73" s="104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2">
      <c r="A74" s="1045"/>
      <c r="B74" s="1046"/>
      <c r="C74" s="1046"/>
      <c r="D74" s="1046"/>
      <c r="E74" s="1046"/>
      <c r="F74" s="104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2">
      <c r="A75" s="1045"/>
      <c r="B75" s="1046"/>
      <c r="C75" s="1046"/>
      <c r="D75" s="1046"/>
      <c r="E75" s="1046"/>
      <c r="F75" s="104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2">
      <c r="A76" s="1045"/>
      <c r="B76" s="1046"/>
      <c r="C76" s="1046"/>
      <c r="D76" s="1046"/>
      <c r="E76" s="1046"/>
      <c r="F76" s="104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2">
      <c r="A77" s="1045"/>
      <c r="B77" s="1046"/>
      <c r="C77" s="1046"/>
      <c r="D77" s="1046"/>
      <c r="E77" s="1046"/>
      <c r="F77" s="104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2">
      <c r="A78" s="1045"/>
      <c r="B78" s="1046"/>
      <c r="C78" s="1046"/>
      <c r="D78" s="1046"/>
      <c r="E78" s="1046"/>
      <c r="F78" s="104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2">
      <c r="A79" s="1045"/>
      <c r="B79" s="1046"/>
      <c r="C79" s="1046"/>
      <c r="D79" s="1046"/>
      <c r="E79" s="1046"/>
      <c r="F79" s="104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4"/>
    </row>
    <row r="82" spans="1:50" ht="24.75" customHeight="1" x14ac:dyDescent="0.2">
      <c r="A82" s="1045"/>
      <c r="B82" s="1046"/>
      <c r="C82" s="1046"/>
      <c r="D82" s="1046"/>
      <c r="E82" s="1046"/>
      <c r="F82" s="1047"/>
      <c r="G82" s="815" t="s">
        <v>17</v>
      </c>
      <c r="H82" s="669"/>
      <c r="I82" s="669"/>
      <c r="J82" s="669"/>
      <c r="K82" s="669"/>
      <c r="L82" s="668" t="s">
        <v>18</v>
      </c>
      <c r="M82" s="669"/>
      <c r="N82" s="669"/>
      <c r="O82" s="669"/>
      <c r="P82" s="669"/>
      <c r="Q82" s="669"/>
      <c r="R82" s="669"/>
      <c r="S82" s="669"/>
      <c r="T82" s="669"/>
      <c r="U82" s="669"/>
      <c r="V82" s="669"/>
      <c r="W82" s="669"/>
      <c r="X82" s="670"/>
      <c r="Y82" s="656" t="s">
        <v>19</v>
      </c>
      <c r="Z82" s="657"/>
      <c r="AA82" s="657"/>
      <c r="AB82" s="799"/>
      <c r="AC82" s="815" t="s">
        <v>17</v>
      </c>
      <c r="AD82" s="669"/>
      <c r="AE82" s="669"/>
      <c r="AF82" s="669"/>
      <c r="AG82" s="669"/>
      <c r="AH82" s="668" t="s">
        <v>18</v>
      </c>
      <c r="AI82" s="669"/>
      <c r="AJ82" s="669"/>
      <c r="AK82" s="669"/>
      <c r="AL82" s="669"/>
      <c r="AM82" s="669"/>
      <c r="AN82" s="669"/>
      <c r="AO82" s="669"/>
      <c r="AP82" s="669"/>
      <c r="AQ82" s="669"/>
      <c r="AR82" s="669"/>
      <c r="AS82" s="669"/>
      <c r="AT82" s="670"/>
      <c r="AU82" s="656" t="s">
        <v>19</v>
      </c>
      <c r="AV82" s="657"/>
      <c r="AW82" s="657"/>
      <c r="AX82" s="658"/>
    </row>
    <row r="83" spans="1:50" ht="24.75" customHeight="1" x14ac:dyDescent="0.2">
      <c r="A83" s="1045"/>
      <c r="B83" s="1046"/>
      <c r="C83" s="1046"/>
      <c r="D83" s="1046"/>
      <c r="E83" s="1046"/>
      <c r="F83" s="1047"/>
      <c r="G83" s="671"/>
      <c r="H83" s="672"/>
      <c r="I83" s="672"/>
      <c r="J83" s="672"/>
      <c r="K83" s="673"/>
      <c r="L83" s="665"/>
      <c r="M83" s="666"/>
      <c r="N83" s="666"/>
      <c r="O83" s="666"/>
      <c r="P83" s="666"/>
      <c r="Q83" s="666"/>
      <c r="R83" s="666"/>
      <c r="S83" s="666"/>
      <c r="T83" s="666"/>
      <c r="U83" s="666"/>
      <c r="V83" s="666"/>
      <c r="W83" s="666"/>
      <c r="X83" s="667"/>
      <c r="Y83" s="391"/>
      <c r="Z83" s="392"/>
      <c r="AA83" s="392"/>
      <c r="AB83" s="806"/>
      <c r="AC83" s="671"/>
      <c r="AD83" s="672"/>
      <c r="AE83" s="672"/>
      <c r="AF83" s="672"/>
      <c r="AG83" s="673"/>
      <c r="AH83" s="665"/>
      <c r="AI83" s="666"/>
      <c r="AJ83" s="666"/>
      <c r="AK83" s="666"/>
      <c r="AL83" s="666"/>
      <c r="AM83" s="666"/>
      <c r="AN83" s="666"/>
      <c r="AO83" s="666"/>
      <c r="AP83" s="666"/>
      <c r="AQ83" s="666"/>
      <c r="AR83" s="666"/>
      <c r="AS83" s="666"/>
      <c r="AT83" s="667"/>
      <c r="AU83" s="391"/>
      <c r="AV83" s="392"/>
      <c r="AW83" s="392"/>
      <c r="AX83" s="393"/>
    </row>
    <row r="84" spans="1:50" ht="24.75" customHeight="1" x14ac:dyDescent="0.2">
      <c r="A84" s="1045"/>
      <c r="B84" s="1046"/>
      <c r="C84" s="1046"/>
      <c r="D84" s="1046"/>
      <c r="E84" s="1046"/>
      <c r="F84" s="104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2">
      <c r="A85" s="1045"/>
      <c r="B85" s="1046"/>
      <c r="C85" s="1046"/>
      <c r="D85" s="1046"/>
      <c r="E85" s="1046"/>
      <c r="F85" s="104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2">
      <c r="A86" s="1045"/>
      <c r="B86" s="1046"/>
      <c r="C86" s="1046"/>
      <c r="D86" s="1046"/>
      <c r="E86" s="1046"/>
      <c r="F86" s="104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2">
      <c r="A87" s="1045"/>
      <c r="B87" s="1046"/>
      <c r="C87" s="1046"/>
      <c r="D87" s="1046"/>
      <c r="E87" s="1046"/>
      <c r="F87" s="104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2">
      <c r="A88" s="1045"/>
      <c r="B88" s="1046"/>
      <c r="C88" s="1046"/>
      <c r="D88" s="1046"/>
      <c r="E88" s="1046"/>
      <c r="F88" s="104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2">
      <c r="A89" s="1045"/>
      <c r="B89" s="1046"/>
      <c r="C89" s="1046"/>
      <c r="D89" s="1046"/>
      <c r="E89" s="1046"/>
      <c r="F89" s="104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2">
      <c r="A90" s="1045"/>
      <c r="B90" s="1046"/>
      <c r="C90" s="1046"/>
      <c r="D90" s="1046"/>
      <c r="E90" s="1046"/>
      <c r="F90" s="104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2">
      <c r="A91" s="1045"/>
      <c r="B91" s="1046"/>
      <c r="C91" s="1046"/>
      <c r="D91" s="1046"/>
      <c r="E91" s="1046"/>
      <c r="F91" s="104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2">
      <c r="A92" s="1045"/>
      <c r="B92" s="1046"/>
      <c r="C92" s="1046"/>
      <c r="D92" s="1046"/>
      <c r="E92" s="1046"/>
      <c r="F92" s="104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4"/>
    </row>
    <row r="95" spans="1:50" ht="24.75" customHeight="1" x14ac:dyDescent="0.2">
      <c r="A95" s="1045"/>
      <c r="B95" s="1046"/>
      <c r="C95" s="1046"/>
      <c r="D95" s="1046"/>
      <c r="E95" s="1046"/>
      <c r="F95" s="1047"/>
      <c r="G95" s="815" t="s">
        <v>17</v>
      </c>
      <c r="H95" s="669"/>
      <c r="I95" s="669"/>
      <c r="J95" s="669"/>
      <c r="K95" s="669"/>
      <c r="L95" s="668" t="s">
        <v>18</v>
      </c>
      <c r="M95" s="669"/>
      <c r="N95" s="669"/>
      <c r="O95" s="669"/>
      <c r="P95" s="669"/>
      <c r="Q95" s="669"/>
      <c r="R95" s="669"/>
      <c r="S95" s="669"/>
      <c r="T95" s="669"/>
      <c r="U95" s="669"/>
      <c r="V95" s="669"/>
      <c r="W95" s="669"/>
      <c r="X95" s="670"/>
      <c r="Y95" s="656" t="s">
        <v>19</v>
      </c>
      <c r="Z95" s="657"/>
      <c r="AA95" s="657"/>
      <c r="AB95" s="799"/>
      <c r="AC95" s="815" t="s">
        <v>17</v>
      </c>
      <c r="AD95" s="669"/>
      <c r="AE95" s="669"/>
      <c r="AF95" s="669"/>
      <c r="AG95" s="669"/>
      <c r="AH95" s="668" t="s">
        <v>18</v>
      </c>
      <c r="AI95" s="669"/>
      <c r="AJ95" s="669"/>
      <c r="AK95" s="669"/>
      <c r="AL95" s="669"/>
      <c r="AM95" s="669"/>
      <c r="AN95" s="669"/>
      <c r="AO95" s="669"/>
      <c r="AP95" s="669"/>
      <c r="AQ95" s="669"/>
      <c r="AR95" s="669"/>
      <c r="AS95" s="669"/>
      <c r="AT95" s="670"/>
      <c r="AU95" s="656" t="s">
        <v>19</v>
      </c>
      <c r="AV95" s="657"/>
      <c r="AW95" s="657"/>
      <c r="AX95" s="658"/>
    </row>
    <row r="96" spans="1:50" ht="24.75" customHeight="1" x14ac:dyDescent="0.2">
      <c r="A96" s="1045"/>
      <c r="B96" s="1046"/>
      <c r="C96" s="1046"/>
      <c r="D96" s="1046"/>
      <c r="E96" s="1046"/>
      <c r="F96" s="1047"/>
      <c r="G96" s="671"/>
      <c r="H96" s="672"/>
      <c r="I96" s="672"/>
      <c r="J96" s="672"/>
      <c r="K96" s="673"/>
      <c r="L96" s="665"/>
      <c r="M96" s="666"/>
      <c r="N96" s="666"/>
      <c r="O96" s="666"/>
      <c r="P96" s="666"/>
      <c r="Q96" s="666"/>
      <c r="R96" s="666"/>
      <c r="S96" s="666"/>
      <c r="T96" s="666"/>
      <c r="U96" s="666"/>
      <c r="V96" s="666"/>
      <c r="W96" s="666"/>
      <c r="X96" s="667"/>
      <c r="Y96" s="391"/>
      <c r="Z96" s="392"/>
      <c r="AA96" s="392"/>
      <c r="AB96" s="806"/>
      <c r="AC96" s="671"/>
      <c r="AD96" s="672"/>
      <c r="AE96" s="672"/>
      <c r="AF96" s="672"/>
      <c r="AG96" s="673"/>
      <c r="AH96" s="665"/>
      <c r="AI96" s="666"/>
      <c r="AJ96" s="666"/>
      <c r="AK96" s="666"/>
      <c r="AL96" s="666"/>
      <c r="AM96" s="666"/>
      <c r="AN96" s="666"/>
      <c r="AO96" s="666"/>
      <c r="AP96" s="666"/>
      <c r="AQ96" s="666"/>
      <c r="AR96" s="666"/>
      <c r="AS96" s="666"/>
      <c r="AT96" s="667"/>
      <c r="AU96" s="391"/>
      <c r="AV96" s="392"/>
      <c r="AW96" s="392"/>
      <c r="AX96" s="393"/>
    </row>
    <row r="97" spans="1:50" ht="24.75" customHeight="1" x14ac:dyDescent="0.2">
      <c r="A97" s="1045"/>
      <c r="B97" s="1046"/>
      <c r="C97" s="1046"/>
      <c r="D97" s="1046"/>
      <c r="E97" s="1046"/>
      <c r="F97" s="104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2">
      <c r="A98" s="1045"/>
      <c r="B98" s="1046"/>
      <c r="C98" s="1046"/>
      <c r="D98" s="1046"/>
      <c r="E98" s="1046"/>
      <c r="F98" s="104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2">
      <c r="A99" s="1045"/>
      <c r="B99" s="1046"/>
      <c r="C99" s="1046"/>
      <c r="D99" s="1046"/>
      <c r="E99" s="1046"/>
      <c r="F99" s="104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2">
      <c r="A100" s="1045"/>
      <c r="B100" s="1046"/>
      <c r="C100" s="1046"/>
      <c r="D100" s="1046"/>
      <c r="E100" s="1046"/>
      <c r="F100" s="104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2">
      <c r="A101" s="1045"/>
      <c r="B101" s="1046"/>
      <c r="C101" s="1046"/>
      <c r="D101" s="1046"/>
      <c r="E101" s="1046"/>
      <c r="F101" s="104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2">
      <c r="A102" s="1045"/>
      <c r="B102" s="1046"/>
      <c r="C102" s="1046"/>
      <c r="D102" s="1046"/>
      <c r="E102" s="1046"/>
      <c r="F102" s="104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2">
      <c r="A103" s="1045"/>
      <c r="B103" s="1046"/>
      <c r="C103" s="1046"/>
      <c r="D103" s="1046"/>
      <c r="E103" s="1046"/>
      <c r="F103" s="104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2">
      <c r="A104" s="1045"/>
      <c r="B104" s="1046"/>
      <c r="C104" s="1046"/>
      <c r="D104" s="1046"/>
      <c r="E104" s="1046"/>
      <c r="F104" s="104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2">
      <c r="A105" s="1045"/>
      <c r="B105" s="1046"/>
      <c r="C105" s="1046"/>
      <c r="D105" s="1046"/>
      <c r="E105" s="1046"/>
      <c r="F105" s="104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4"/>
    </row>
    <row r="109" spans="1:50" ht="24.75" customHeight="1" x14ac:dyDescent="0.2">
      <c r="A109" s="1045"/>
      <c r="B109" s="1046"/>
      <c r="C109" s="1046"/>
      <c r="D109" s="1046"/>
      <c r="E109" s="1046"/>
      <c r="F109" s="1047"/>
      <c r="G109" s="815" t="s">
        <v>17</v>
      </c>
      <c r="H109" s="669"/>
      <c r="I109" s="669"/>
      <c r="J109" s="669"/>
      <c r="K109" s="669"/>
      <c r="L109" s="668" t="s">
        <v>18</v>
      </c>
      <c r="M109" s="669"/>
      <c r="N109" s="669"/>
      <c r="O109" s="669"/>
      <c r="P109" s="669"/>
      <c r="Q109" s="669"/>
      <c r="R109" s="669"/>
      <c r="S109" s="669"/>
      <c r="T109" s="669"/>
      <c r="U109" s="669"/>
      <c r="V109" s="669"/>
      <c r="W109" s="669"/>
      <c r="X109" s="670"/>
      <c r="Y109" s="656" t="s">
        <v>19</v>
      </c>
      <c r="Z109" s="657"/>
      <c r="AA109" s="657"/>
      <c r="AB109" s="799"/>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6" t="s">
        <v>19</v>
      </c>
      <c r="AV109" s="657"/>
      <c r="AW109" s="657"/>
      <c r="AX109" s="658"/>
    </row>
    <row r="110" spans="1:50" ht="24.75" customHeight="1" x14ac:dyDescent="0.2">
      <c r="A110" s="1045"/>
      <c r="B110" s="1046"/>
      <c r="C110" s="1046"/>
      <c r="D110" s="1046"/>
      <c r="E110" s="1046"/>
      <c r="F110" s="1047"/>
      <c r="G110" s="671"/>
      <c r="H110" s="672"/>
      <c r="I110" s="672"/>
      <c r="J110" s="672"/>
      <c r="K110" s="673"/>
      <c r="L110" s="665"/>
      <c r="M110" s="666"/>
      <c r="N110" s="666"/>
      <c r="O110" s="666"/>
      <c r="P110" s="666"/>
      <c r="Q110" s="666"/>
      <c r="R110" s="666"/>
      <c r="S110" s="666"/>
      <c r="T110" s="666"/>
      <c r="U110" s="666"/>
      <c r="V110" s="666"/>
      <c r="W110" s="666"/>
      <c r="X110" s="667"/>
      <c r="Y110" s="391"/>
      <c r="Z110" s="392"/>
      <c r="AA110" s="392"/>
      <c r="AB110" s="806"/>
      <c r="AC110" s="671"/>
      <c r="AD110" s="672"/>
      <c r="AE110" s="672"/>
      <c r="AF110" s="672"/>
      <c r="AG110" s="673"/>
      <c r="AH110" s="665"/>
      <c r="AI110" s="666"/>
      <c r="AJ110" s="666"/>
      <c r="AK110" s="666"/>
      <c r="AL110" s="666"/>
      <c r="AM110" s="666"/>
      <c r="AN110" s="666"/>
      <c r="AO110" s="666"/>
      <c r="AP110" s="666"/>
      <c r="AQ110" s="666"/>
      <c r="AR110" s="666"/>
      <c r="AS110" s="666"/>
      <c r="AT110" s="667"/>
      <c r="AU110" s="391"/>
      <c r="AV110" s="392"/>
      <c r="AW110" s="392"/>
      <c r="AX110" s="393"/>
    </row>
    <row r="111" spans="1:50" ht="24.75" customHeight="1" x14ac:dyDescent="0.2">
      <c r="A111" s="1045"/>
      <c r="B111" s="1046"/>
      <c r="C111" s="1046"/>
      <c r="D111" s="1046"/>
      <c r="E111" s="1046"/>
      <c r="F111" s="104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2">
      <c r="A112" s="1045"/>
      <c r="B112" s="1046"/>
      <c r="C112" s="1046"/>
      <c r="D112" s="1046"/>
      <c r="E112" s="1046"/>
      <c r="F112" s="104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2">
      <c r="A113" s="1045"/>
      <c r="B113" s="1046"/>
      <c r="C113" s="1046"/>
      <c r="D113" s="1046"/>
      <c r="E113" s="1046"/>
      <c r="F113" s="104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2">
      <c r="A114" s="1045"/>
      <c r="B114" s="1046"/>
      <c r="C114" s="1046"/>
      <c r="D114" s="1046"/>
      <c r="E114" s="1046"/>
      <c r="F114" s="104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2">
      <c r="A115" s="1045"/>
      <c r="B115" s="1046"/>
      <c r="C115" s="1046"/>
      <c r="D115" s="1046"/>
      <c r="E115" s="1046"/>
      <c r="F115" s="104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2">
      <c r="A116" s="1045"/>
      <c r="B116" s="1046"/>
      <c r="C116" s="1046"/>
      <c r="D116" s="1046"/>
      <c r="E116" s="1046"/>
      <c r="F116" s="104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2">
      <c r="A117" s="1045"/>
      <c r="B117" s="1046"/>
      <c r="C117" s="1046"/>
      <c r="D117" s="1046"/>
      <c r="E117" s="1046"/>
      <c r="F117" s="104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2">
      <c r="A118" s="1045"/>
      <c r="B118" s="1046"/>
      <c r="C118" s="1046"/>
      <c r="D118" s="1046"/>
      <c r="E118" s="1046"/>
      <c r="F118" s="104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2">
      <c r="A119" s="1045"/>
      <c r="B119" s="1046"/>
      <c r="C119" s="1046"/>
      <c r="D119" s="1046"/>
      <c r="E119" s="1046"/>
      <c r="F119" s="104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4"/>
    </row>
    <row r="122" spans="1:50" ht="25.5" customHeight="1" x14ac:dyDescent="0.2">
      <c r="A122" s="1045"/>
      <c r="B122" s="1046"/>
      <c r="C122" s="1046"/>
      <c r="D122" s="1046"/>
      <c r="E122" s="1046"/>
      <c r="F122" s="1047"/>
      <c r="G122" s="815" t="s">
        <v>17</v>
      </c>
      <c r="H122" s="669"/>
      <c r="I122" s="669"/>
      <c r="J122" s="669"/>
      <c r="K122" s="669"/>
      <c r="L122" s="668" t="s">
        <v>18</v>
      </c>
      <c r="M122" s="669"/>
      <c r="N122" s="669"/>
      <c r="O122" s="669"/>
      <c r="P122" s="669"/>
      <c r="Q122" s="669"/>
      <c r="R122" s="669"/>
      <c r="S122" s="669"/>
      <c r="T122" s="669"/>
      <c r="U122" s="669"/>
      <c r="V122" s="669"/>
      <c r="W122" s="669"/>
      <c r="X122" s="670"/>
      <c r="Y122" s="656" t="s">
        <v>19</v>
      </c>
      <c r="Z122" s="657"/>
      <c r="AA122" s="657"/>
      <c r="AB122" s="799"/>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6" t="s">
        <v>19</v>
      </c>
      <c r="AV122" s="657"/>
      <c r="AW122" s="657"/>
      <c r="AX122" s="658"/>
    </row>
    <row r="123" spans="1:50" ht="24.75" customHeight="1" x14ac:dyDescent="0.2">
      <c r="A123" s="1045"/>
      <c r="B123" s="1046"/>
      <c r="C123" s="1046"/>
      <c r="D123" s="1046"/>
      <c r="E123" s="1046"/>
      <c r="F123" s="1047"/>
      <c r="G123" s="671"/>
      <c r="H123" s="672"/>
      <c r="I123" s="672"/>
      <c r="J123" s="672"/>
      <c r="K123" s="673"/>
      <c r="L123" s="665"/>
      <c r="M123" s="666"/>
      <c r="N123" s="666"/>
      <c r="O123" s="666"/>
      <c r="P123" s="666"/>
      <c r="Q123" s="666"/>
      <c r="R123" s="666"/>
      <c r="S123" s="666"/>
      <c r="T123" s="666"/>
      <c r="U123" s="666"/>
      <c r="V123" s="666"/>
      <c r="W123" s="666"/>
      <c r="X123" s="667"/>
      <c r="Y123" s="391"/>
      <c r="Z123" s="392"/>
      <c r="AA123" s="392"/>
      <c r="AB123" s="806"/>
      <c r="AC123" s="671"/>
      <c r="AD123" s="672"/>
      <c r="AE123" s="672"/>
      <c r="AF123" s="672"/>
      <c r="AG123" s="673"/>
      <c r="AH123" s="665"/>
      <c r="AI123" s="666"/>
      <c r="AJ123" s="666"/>
      <c r="AK123" s="666"/>
      <c r="AL123" s="666"/>
      <c r="AM123" s="666"/>
      <c r="AN123" s="666"/>
      <c r="AO123" s="666"/>
      <c r="AP123" s="666"/>
      <c r="AQ123" s="666"/>
      <c r="AR123" s="666"/>
      <c r="AS123" s="666"/>
      <c r="AT123" s="667"/>
      <c r="AU123" s="391"/>
      <c r="AV123" s="392"/>
      <c r="AW123" s="392"/>
      <c r="AX123" s="393"/>
    </row>
    <row r="124" spans="1:50" ht="24.75" customHeight="1" x14ac:dyDescent="0.2">
      <c r="A124" s="1045"/>
      <c r="B124" s="1046"/>
      <c r="C124" s="1046"/>
      <c r="D124" s="1046"/>
      <c r="E124" s="1046"/>
      <c r="F124" s="104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2">
      <c r="A125" s="1045"/>
      <c r="B125" s="1046"/>
      <c r="C125" s="1046"/>
      <c r="D125" s="1046"/>
      <c r="E125" s="1046"/>
      <c r="F125" s="104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2">
      <c r="A126" s="1045"/>
      <c r="B126" s="1046"/>
      <c r="C126" s="1046"/>
      <c r="D126" s="1046"/>
      <c r="E126" s="1046"/>
      <c r="F126" s="104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2">
      <c r="A127" s="1045"/>
      <c r="B127" s="1046"/>
      <c r="C127" s="1046"/>
      <c r="D127" s="1046"/>
      <c r="E127" s="1046"/>
      <c r="F127" s="104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2">
      <c r="A128" s="1045"/>
      <c r="B128" s="1046"/>
      <c r="C128" s="1046"/>
      <c r="D128" s="1046"/>
      <c r="E128" s="1046"/>
      <c r="F128" s="104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2">
      <c r="A129" s="1045"/>
      <c r="B129" s="1046"/>
      <c r="C129" s="1046"/>
      <c r="D129" s="1046"/>
      <c r="E129" s="1046"/>
      <c r="F129" s="104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2">
      <c r="A130" s="1045"/>
      <c r="B130" s="1046"/>
      <c r="C130" s="1046"/>
      <c r="D130" s="1046"/>
      <c r="E130" s="1046"/>
      <c r="F130" s="104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2">
      <c r="A131" s="1045"/>
      <c r="B131" s="1046"/>
      <c r="C131" s="1046"/>
      <c r="D131" s="1046"/>
      <c r="E131" s="1046"/>
      <c r="F131" s="104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2">
      <c r="A132" s="1045"/>
      <c r="B132" s="1046"/>
      <c r="C132" s="1046"/>
      <c r="D132" s="1046"/>
      <c r="E132" s="1046"/>
      <c r="F132" s="104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4"/>
    </row>
    <row r="135" spans="1:50" ht="24.75" customHeight="1" x14ac:dyDescent="0.2">
      <c r="A135" s="1045"/>
      <c r="B135" s="1046"/>
      <c r="C135" s="1046"/>
      <c r="D135" s="1046"/>
      <c r="E135" s="1046"/>
      <c r="F135" s="1047"/>
      <c r="G135" s="815" t="s">
        <v>17</v>
      </c>
      <c r="H135" s="669"/>
      <c r="I135" s="669"/>
      <c r="J135" s="669"/>
      <c r="K135" s="669"/>
      <c r="L135" s="668" t="s">
        <v>18</v>
      </c>
      <c r="M135" s="669"/>
      <c r="N135" s="669"/>
      <c r="O135" s="669"/>
      <c r="P135" s="669"/>
      <c r="Q135" s="669"/>
      <c r="R135" s="669"/>
      <c r="S135" s="669"/>
      <c r="T135" s="669"/>
      <c r="U135" s="669"/>
      <c r="V135" s="669"/>
      <c r="W135" s="669"/>
      <c r="X135" s="670"/>
      <c r="Y135" s="656" t="s">
        <v>19</v>
      </c>
      <c r="Z135" s="657"/>
      <c r="AA135" s="657"/>
      <c r="AB135" s="799"/>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6" t="s">
        <v>19</v>
      </c>
      <c r="AV135" s="657"/>
      <c r="AW135" s="657"/>
      <c r="AX135" s="658"/>
    </row>
    <row r="136" spans="1:50" ht="24.75" customHeight="1" x14ac:dyDescent="0.2">
      <c r="A136" s="1045"/>
      <c r="B136" s="1046"/>
      <c r="C136" s="1046"/>
      <c r="D136" s="1046"/>
      <c r="E136" s="1046"/>
      <c r="F136" s="1047"/>
      <c r="G136" s="671"/>
      <c r="H136" s="672"/>
      <c r="I136" s="672"/>
      <c r="J136" s="672"/>
      <c r="K136" s="673"/>
      <c r="L136" s="665"/>
      <c r="M136" s="666"/>
      <c r="N136" s="666"/>
      <c r="O136" s="666"/>
      <c r="P136" s="666"/>
      <c r="Q136" s="666"/>
      <c r="R136" s="666"/>
      <c r="S136" s="666"/>
      <c r="T136" s="666"/>
      <c r="U136" s="666"/>
      <c r="V136" s="666"/>
      <c r="W136" s="666"/>
      <c r="X136" s="667"/>
      <c r="Y136" s="391"/>
      <c r="Z136" s="392"/>
      <c r="AA136" s="392"/>
      <c r="AB136" s="806"/>
      <c r="AC136" s="671"/>
      <c r="AD136" s="672"/>
      <c r="AE136" s="672"/>
      <c r="AF136" s="672"/>
      <c r="AG136" s="673"/>
      <c r="AH136" s="665"/>
      <c r="AI136" s="666"/>
      <c r="AJ136" s="666"/>
      <c r="AK136" s="666"/>
      <c r="AL136" s="666"/>
      <c r="AM136" s="666"/>
      <c r="AN136" s="666"/>
      <c r="AO136" s="666"/>
      <c r="AP136" s="666"/>
      <c r="AQ136" s="666"/>
      <c r="AR136" s="666"/>
      <c r="AS136" s="666"/>
      <c r="AT136" s="667"/>
      <c r="AU136" s="391"/>
      <c r="AV136" s="392"/>
      <c r="AW136" s="392"/>
      <c r="AX136" s="393"/>
    </row>
    <row r="137" spans="1:50" ht="24.75" customHeight="1" x14ac:dyDescent="0.2">
      <c r="A137" s="1045"/>
      <c r="B137" s="1046"/>
      <c r="C137" s="1046"/>
      <c r="D137" s="1046"/>
      <c r="E137" s="1046"/>
      <c r="F137" s="104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2">
      <c r="A138" s="1045"/>
      <c r="B138" s="1046"/>
      <c r="C138" s="1046"/>
      <c r="D138" s="1046"/>
      <c r="E138" s="1046"/>
      <c r="F138" s="104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2">
      <c r="A139" s="1045"/>
      <c r="B139" s="1046"/>
      <c r="C139" s="1046"/>
      <c r="D139" s="1046"/>
      <c r="E139" s="1046"/>
      <c r="F139" s="104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2">
      <c r="A140" s="1045"/>
      <c r="B140" s="1046"/>
      <c r="C140" s="1046"/>
      <c r="D140" s="1046"/>
      <c r="E140" s="1046"/>
      <c r="F140" s="104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2">
      <c r="A141" s="1045"/>
      <c r="B141" s="1046"/>
      <c r="C141" s="1046"/>
      <c r="D141" s="1046"/>
      <c r="E141" s="1046"/>
      <c r="F141" s="104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2">
      <c r="A142" s="1045"/>
      <c r="B142" s="1046"/>
      <c r="C142" s="1046"/>
      <c r="D142" s="1046"/>
      <c r="E142" s="1046"/>
      <c r="F142" s="104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2">
      <c r="A143" s="1045"/>
      <c r="B143" s="1046"/>
      <c r="C143" s="1046"/>
      <c r="D143" s="1046"/>
      <c r="E143" s="1046"/>
      <c r="F143" s="104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2">
      <c r="A144" s="1045"/>
      <c r="B144" s="1046"/>
      <c r="C144" s="1046"/>
      <c r="D144" s="1046"/>
      <c r="E144" s="1046"/>
      <c r="F144" s="104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2">
      <c r="A145" s="1045"/>
      <c r="B145" s="1046"/>
      <c r="C145" s="1046"/>
      <c r="D145" s="1046"/>
      <c r="E145" s="1046"/>
      <c r="F145" s="104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4"/>
    </row>
    <row r="148" spans="1:50" ht="24.75" customHeight="1" x14ac:dyDescent="0.2">
      <c r="A148" s="1045"/>
      <c r="B148" s="1046"/>
      <c r="C148" s="1046"/>
      <c r="D148" s="1046"/>
      <c r="E148" s="1046"/>
      <c r="F148" s="1047"/>
      <c r="G148" s="815" t="s">
        <v>17</v>
      </c>
      <c r="H148" s="669"/>
      <c r="I148" s="669"/>
      <c r="J148" s="669"/>
      <c r="K148" s="669"/>
      <c r="L148" s="668" t="s">
        <v>18</v>
      </c>
      <c r="M148" s="669"/>
      <c r="N148" s="669"/>
      <c r="O148" s="669"/>
      <c r="P148" s="669"/>
      <c r="Q148" s="669"/>
      <c r="R148" s="669"/>
      <c r="S148" s="669"/>
      <c r="T148" s="669"/>
      <c r="U148" s="669"/>
      <c r="V148" s="669"/>
      <c r="W148" s="669"/>
      <c r="X148" s="670"/>
      <c r="Y148" s="656" t="s">
        <v>19</v>
      </c>
      <c r="Z148" s="657"/>
      <c r="AA148" s="657"/>
      <c r="AB148" s="799"/>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6" t="s">
        <v>19</v>
      </c>
      <c r="AV148" s="657"/>
      <c r="AW148" s="657"/>
      <c r="AX148" s="658"/>
    </row>
    <row r="149" spans="1:50" ht="24.75" customHeight="1" x14ac:dyDescent="0.2">
      <c r="A149" s="1045"/>
      <c r="B149" s="1046"/>
      <c r="C149" s="1046"/>
      <c r="D149" s="1046"/>
      <c r="E149" s="1046"/>
      <c r="F149" s="1047"/>
      <c r="G149" s="671"/>
      <c r="H149" s="672"/>
      <c r="I149" s="672"/>
      <c r="J149" s="672"/>
      <c r="K149" s="673"/>
      <c r="L149" s="665"/>
      <c r="M149" s="666"/>
      <c r="N149" s="666"/>
      <c r="O149" s="666"/>
      <c r="P149" s="666"/>
      <c r="Q149" s="666"/>
      <c r="R149" s="666"/>
      <c r="S149" s="666"/>
      <c r="T149" s="666"/>
      <c r="U149" s="666"/>
      <c r="V149" s="666"/>
      <c r="W149" s="666"/>
      <c r="X149" s="667"/>
      <c r="Y149" s="391"/>
      <c r="Z149" s="392"/>
      <c r="AA149" s="392"/>
      <c r="AB149" s="806"/>
      <c r="AC149" s="671"/>
      <c r="AD149" s="672"/>
      <c r="AE149" s="672"/>
      <c r="AF149" s="672"/>
      <c r="AG149" s="673"/>
      <c r="AH149" s="665"/>
      <c r="AI149" s="666"/>
      <c r="AJ149" s="666"/>
      <c r="AK149" s="666"/>
      <c r="AL149" s="666"/>
      <c r="AM149" s="666"/>
      <c r="AN149" s="666"/>
      <c r="AO149" s="666"/>
      <c r="AP149" s="666"/>
      <c r="AQ149" s="666"/>
      <c r="AR149" s="666"/>
      <c r="AS149" s="666"/>
      <c r="AT149" s="667"/>
      <c r="AU149" s="391"/>
      <c r="AV149" s="392"/>
      <c r="AW149" s="392"/>
      <c r="AX149" s="393"/>
    </row>
    <row r="150" spans="1:50" ht="24.75" customHeight="1" x14ac:dyDescent="0.2">
      <c r="A150" s="1045"/>
      <c r="B150" s="1046"/>
      <c r="C150" s="1046"/>
      <c r="D150" s="1046"/>
      <c r="E150" s="1046"/>
      <c r="F150" s="104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2">
      <c r="A151" s="1045"/>
      <c r="B151" s="1046"/>
      <c r="C151" s="1046"/>
      <c r="D151" s="1046"/>
      <c r="E151" s="1046"/>
      <c r="F151" s="104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2">
      <c r="A152" s="1045"/>
      <c r="B152" s="1046"/>
      <c r="C152" s="1046"/>
      <c r="D152" s="1046"/>
      <c r="E152" s="1046"/>
      <c r="F152" s="104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2">
      <c r="A153" s="1045"/>
      <c r="B153" s="1046"/>
      <c r="C153" s="1046"/>
      <c r="D153" s="1046"/>
      <c r="E153" s="1046"/>
      <c r="F153" s="104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2">
      <c r="A154" s="1045"/>
      <c r="B154" s="1046"/>
      <c r="C154" s="1046"/>
      <c r="D154" s="1046"/>
      <c r="E154" s="1046"/>
      <c r="F154" s="104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2">
      <c r="A155" s="1045"/>
      <c r="B155" s="1046"/>
      <c r="C155" s="1046"/>
      <c r="D155" s="1046"/>
      <c r="E155" s="1046"/>
      <c r="F155" s="104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2">
      <c r="A156" s="1045"/>
      <c r="B156" s="1046"/>
      <c r="C156" s="1046"/>
      <c r="D156" s="1046"/>
      <c r="E156" s="1046"/>
      <c r="F156" s="104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2">
      <c r="A157" s="1045"/>
      <c r="B157" s="1046"/>
      <c r="C157" s="1046"/>
      <c r="D157" s="1046"/>
      <c r="E157" s="1046"/>
      <c r="F157" s="104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2">
      <c r="A158" s="1045"/>
      <c r="B158" s="1046"/>
      <c r="C158" s="1046"/>
      <c r="D158" s="1046"/>
      <c r="E158" s="1046"/>
      <c r="F158" s="104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4"/>
    </row>
    <row r="162" spans="1:50" ht="24.75" customHeight="1" x14ac:dyDescent="0.2">
      <c r="A162" s="1045"/>
      <c r="B162" s="1046"/>
      <c r="C162" s="1046"/>
      <c r="D162" s="1046"/>
      <c r="E162" s="1046"/>
      <c r="F162" s="1047"/>
      <c r="G162" s="815" t="s">
        <v>17</v>
      </c>
      <c r="H162" s="669"/>
      <c r="I162" s="669"/>
      <c r="J162" s="669"/>
      <c r="K162" s="669"/>
      <c r="L162" s="668" t="s">
        <v>18</v>
      </c>
      <c r="M162" s="669"/>
      <c r="N162" s="669"/>
      <c r="O162" s="669"/>
      <c r="P162" s="669"/>
      <c r="Q162" s="669"/>
      <c r="R162" s="669"/>
      <c r="S162" s="669"/>
      <c r="T162" s="669"/>
      <c r="U162" s="669"/>
      <c r="V162" s="669"/>
      <c r="W162" s="669"/>
      <c r="X162" s="670"/>
      <c r="Y162" s="656" t="s">
        <v>19</v>
      </c>
      <c r="Z162" s="657"/>
      <c r="AA162" s="657"/>
      <c r="AB162" s="799"/>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6" t="s">
        <v>19</v>
      </c>
      <c r="AV162" s="657"/>
      <c r="AW162" s="657"/>
      <c r="AX162" s="658"/>
    </row>
    <row r="163" spans="1:50" ht="24.75" customHeight="1" x14ac:dyDescent="0.2">
      <c r="A163" s="1045"/>
      <c r="B163" s="1046"/>
      <c r="C163" s="1046"/>
      <c r="D163" s="1046"/>
      <c r="E163" s="1046"/>
      <c r="F163" s="1047"/>
      <c r="G163" s="671"/>
      <c r="H163" s="672"/>
      <c r="I163" s="672"/>
      <c r="J163" s="672"/>
      <c r="K163" s="673"/>
      <c r="L163" s="665"/>
      <c r="M163" s="666"/>
      <c r="N163" s="666"/>
      <c r="O163" s="666"/>
      <c r="P163" s="666"/>
      <c r="Q163" s="666"/>
      <c r="R163" s="666"/>
      <c r="S163" s="666"/>
      <c r="T163" s="666"/>
      <c r="U163" s="666"/>
      <c r="V163" s="666"/>
      <c r="W163" s="666"/>
      <c r="X163" s="667"/>
      <c r="Y163" s="391"/>
      <c r="Z163" s="392"/>
      <c r="AA163" s="392"/>
      <c r="AB163" s="806"/>
      <c r="AC163" s="671"/>
      <c r="AD163" s="672"/>
      <c r="AE163" s="672"/>
      <c r="AF163" s="672"/>
      <c r="AG163" s="673"/>
      <c r="AH163" s="665"/>
      <c r="AI163" s="666"/>
      <c r="AJ163" s="666"/>
      <c r="AK163" s="666"/>
      <c r="AL163" s="666"/>
      <c r="AM163" s="666"/>
      <c r="AN163" s="666"/>
      <c r="AO163" s="666"/>
      <c r="AP163" s="666"/>
      <c r="AQ163" s="666"/>
      <c r="AR163" s="666"/>
      <c r="AS163" s="666"/>
      <c r="AT163" s="667"/>
      <c r="AU163" s="391"/>
      <c r="AV163" s="392"/>
      <c r="AW163" s="392"/>
      <c r="AX163" s="393"/>
    </row>
    <row r="164" spans="1:50" ht="24.75" customHeight="1" x14ac:dyDescent="0.2">
      <c r="A164" s="1045"/>
      <c r="B164" s="1046"/>
      <c r="C164" s="1046"/>
      <c r="D164" s="1046"/>
      <c r="E164" s="1046"/>
      <c r="F164" s="104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2">
      <c r="A165" s="1045"/>
      <c r="B165" s="1046"/>
      <c r="C165" s="1046"/>
      <c r="D165" s="1046"/>
      <c r="E165" s="1046"/>
      <c r="F165" s="104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2">
      <c r="A166" s="1045"/>
      <c r="B166" s="1046"/>
      <c r="C166" s="1046"/>
      <c r="D166" s="1046"/>
      <c r="E166" s="1046"/>
      <c r="F166" s="104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2">
      <c r="A167" s="1045"/>
      <c r="B167" s="1046"/>
      <c r="C167" s="1046"/>
      <c r="D167" s="1046"/>
      <c r="E167" s="1046"/>
      <c r="F167" s="104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2">
      <c r="A168" s="1045"/>
      <c r="B168" s="1046"/>
      <c r="C168" s="1046"/>
      <c r="D168" s="1046"/>
      <c r="E168" s="1046"/>
      <c r="F168" s="104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2">
      <c r="A169" s="1045"/>
      <c r="B169" s="1046"/>
      <c r="C169" s="1046"/>
      <c r="D169" s="1046"/>
      <c r="E169" s="1046"/>
      <c r="F169" s="104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2">
      <c r="A170" s="1045"/>
      <c r="B170" s="1046"/>
      <c r="C170" s="1046"/>
      <c r="D170" s="1046"/>
      <c r="E170" s="1046"/>
      <c r="F170" s="104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2">
      <c r="A171" s="1045"/>
      <c r="B171" s="1046"/>
      <c r="C171" s="1046"/>
      <c r="D171" s="1046"/>
      <c r="E171" s="1046"/>
      <c r="F171" s="104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2">
      <c r="A172" s="1045"/>
      <c r="B172" s="1046"/>
      <c r="C172" s="1046"/>
      <c r="D172" s="1046"/>
      <c r="E172" s="1046"/>
      <c r="F172" s="104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4"/>
    </row>
    <row r="175" spans="1:50" ht="25.5" customHeight="1" x14ac:dyDescent="0.2">
      <c r="A175" s="1045"/>
      <c r="B175" s="1046"/>
      <c r="C175" s="1046"/>
      <c r="D175" s="1046"/>
      <c r="E175" s="1046"/>
      <c r="F175" s="1047"/>
      <c r="G175" s="815" t="s">
        <v>17</v>
      </c>
      <c r="H175" s="669"/>
      <c r="I175" s="669"/>
      <c r="J175" s="669"/>
      <c r="K175" s="669"/>
      <c r="L175" s="668" t="s">
        <v>18</v>
      </c>
      <c r="M175" s="669"/>
      <c r="N175" s="669"/>
      <c r="O175" s="669"/>
      <c r="P175" s="669"/>
      <c r="Q175" s="669"/>
      <c r="R175" s="669"/>
      <c r="S175" s="669"/>
      <c r="T175" s="669"/>
      <c r="U175" s="669"/>
      <c r="V175" s="669"/>
      <c r="W175" s="669"/>
      <c r="X175" s="670"/>
      <c r="Y175" s="656" t="s">
        <v>19</v>
      </c>
      <c r="Z175" s="657"/>
      <c r="AA175" s="657"/>
      <c r="AB175" s="799"/>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6" t="s">
        <v>19</v>
      </c>
      <c r="AV175" s="657"/>
      <c r="AW175" s="657"/>
      <c r="AX175" s="658"/>
    </row>
    <row r="176" spans="1:50" ht="24.75" customHeight="1" x14ac:dyDescent="0.2">
      <c r="A176" s="1045"/>
      <c r="B176" s="1046"/>
      <c r="C176" s="1046"/>
      <c r="D176" s="1046"/>
      <c r="E176" s="1046"/>
      <c r="F176" s="1047"/>
      <c r="G176" s="671"/>
      <c r="H176" s="672"/>
      <c r="I176" s="672"/>
      <c r="J176" s="672"/>
      <c r="K176" s="673"/>
      <c r="L176" s="665"/>
      <c r="M176" s="666"/>
      <c r="N176" s="666"/>
      <c r="O176" s="666"/>
      <c r="P176" s="666"/>
      <c r="Q176" s="666"/>
      <c r="R176" s="666"/>
      <c r="S176" s="666"/>
      <c r="T176" s="666"/>
      <c r="U176" s="666"/>
      <c r="V176" s="666"/>
      <c r="W176" s="666"/>
      <c r="X176" s="667"/>
      <c r="Y176" s="391"/>
      <c r="Z176" s="392"/>
      <c r="AA176" s="392"/>
      <c r="AB176" s="806"/>
      <c r="AC176" s="671"/>
      <c r="AD176" s="672"/>
      <c r="AE176" s="672"/>
      <c r="AF176" s="672"/>
      <c r="AG176" s="673"/>
      <c r="AH176" s="665"/>
      <c r="AI176" s="666"/>
      <c r="AJ176" s="666"/>
      <c r="AK176" s="666"/>
      <c r="AL176" s="666"/>
      <c r="AM176" s="666"/>
      <c r="AN176" s="666"/>
      <c r="AO176" s="666"/>
      <c r="AP176" s="666"/>
      <c r="AQ176" s="666"/>
      <c r="AR176" s="666"/>
      <c r="AS176" s="666"/>
      <c r="AT176" s="667"/>
      <c r="AU176" s="391"/>
      <c r="AV176" s="392"/>
      <c r="AW176" s="392"/>
      <c r="AX176" s="393"/>
    </row>
    <row r="177" spans="1:50" ht="24.75" customHeight="1" x14ac:dyDescent="0.2">
      <c r="A177" s="1045"/>
      <c r="B177" s="1046"/>
      <c r="C177" s="1046"/>
      <c r="D177" s="1046"/>
      <c r="E177" s="1046"/>
      <c r="F177" s="104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2">
      <c r="A178" s="1045"/>
      <c r="B178" s="1046"/>
      <c r="C178" s="1046"/>
      <c r="D178" s="1046"/>
      <c r="E178" s="1046"/>
      <c r="F178" s="104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2">
      <c r="A179" s="1045"/>
      <c r="B179" s="1046"/>
      <c r="C179" s="1046"/>
      <c r="D179" s="1046"/>
      <c r="E179" s="1046"/>
      <c r="F179" s="104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2">
      <c r="A180" s="1045"/>
      <c r="B180" s="1046"/>
      <c r="C180" s="1046"/>
      <c r="D180" s="1046"/>
      <c r="E180" s="1046"/>
      <c r="F180" s="104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2">
      <c r="A181" s="1045"/>
      <c r="B181" s="1046"/>
      <c r="C181" s="1046"/>
      <c r="D181" s="1046"/>
      <c r="E181" s="1046"/>
      <c r="F181" s="104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2">
      <c r="A182" s="1045"/>
      <c r="B182" s="1046"/>
      <c r="C182" s="1046"/>
      <c r="D182" s="1046"/>
      <c r="E182" s="1046"/>
      <c r="F182" s="104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2">
      <c r="A183" s="1045"/>
      <c r="B183" s="1046"/>
      <c r="C183" s="1046"/>
      <c r="D183" s="1046"/>
      <c r="E183" s="1046"/>
      <c r="F183" s="104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2">
      <c r="A184" s="1045"/>
      <c r="B184" s="1046"/>
      <c r="C184" s="1046"/>
      <c r="D184" s="1046"/>
      <c r="E184" s="1046"/>
      <c r="F184" s="104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2">
      <c r="A185" s="1045"/>
      <c r="B185" s="1046"/>
      <c r="C185" s="1046"/>
      <c r="D185" s="1046"/>
      <c r="E185" s="1046"/>
      <c r="F185" s="104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4"/>
    </row>
    <row r="188" spans="1:50" ht="24.75" customHeight="1" x14ac:dyDescent="0.2">
      <c r="A188" s="1045"/>
      <c r="B188" s="1046"/>
      <c r="C188" s="1046"/>
      <c r="D188" s="1046"/>
      <c r="E188" s="1046"/>
      <c r="F188" s="1047"/>
      <c r="G188" s="815" t="s">
        <v>17</v>
      </c>
      <c r="H188" s="669"/>
      <c r="I188" s="669"/>
      <c r="J188" s="669"/>
      <c r="K188" s="669"/>
      <c r="L188" s="668" t="s">
        <v>18</v>
      </c>
      <c r="M188" s="669"/>
      <c r="N188" s="669"/>
      <c r="O188" s="669"/>
      <c r="P188" s="669"/>
      <c r="Q188" s="669"/>
      <c r="R188" s="669"/>
      <c r="S188" s="669"/>
      <c r="T188" s="669"/>
      <c r="U188" s="669"/>
      <c r="V188" s="669"/>
      <c r="W188" s="669"/>
      <c r="X188" s="670"/>
      <c r="Y188" s="656" t="s">
        <v>19</v>
      </c>
      <c r="Z188" s="657"/>
      <c r="AA188" s="657"/>
      <c r="AB188" s="799"/>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6" t="s">
        <v>19</v>
      </c>
      <c r="AV188" s="657"/>
      <c r="AW188" s="657"/>
      <c r="AX188" s="658"/>
    </row>
    <row r="189" spans="1:50" ht="24.75" customHeight="1" x14ac:dyDescent="0.2">
      <c r="A189" s="1045"/>
      <c r="B189" s="1046"/>
      <c r="C189" s="1046"/>
      <c r="D189" s="1046"/>
      <c r="E189" s="1046"/>
      <c r="F189" s="1047"/>
      <c r="G189" s="671"/>
      <c r="H189" s="672"/>
      <c r="I189" s="672"/>
      <c r="J189" s="672"/>
      <c r="K189" s="673"/>
      <c r="L189" s="665"/>
      <c r="M189" s="666"/>
      <c r="N189" s="666"/>
      <c r="O189" s="666"/>
      <c r="P189" s="666"/>
      <c r="Q189" s="666"/>
      <c r="R189" s="666"/>
      <c r="S189" s="666"/>
      <c r="T189" s="666"/>
      <c r="U189" s="666"/>
      <c r="V189" s="666"/>
      <c r="W189" s="666"/>
      <c r="X189" s="667"/>
      <c r="Y189" s="391"/>
      <c r="Z189" s="392"/>
      <c r="AA189" s="392"/>
      <c r="AB189" s="806"/>
      <c r="AC189" s="671"/>
      <c r="AD189" s="672"/>
      <c r="AE189" s="672"/>
      <c r="AF189" s="672"/>
      <c r="AG189" s="673"/>
      <c r="AH189" s="665"/>
      <c r="AI189" s="666"/>
      <c r="AJ189" s="666"/>
      <c r="AK189" s="666"/>
      <c r="AL189" s="666"/>
      <c r="AM189" s="666"/>
      <c r="AN189" s="666"/>
      <c r="AO189" s="666"/>
      <c r="AP189" s="666"/>
      <c r="AQ189" s="666"/>
      <c r="AR189" s="666"/>
      <c r="AS189" s="666"/>
      <c r="AT189" s="667"/>
      <c r="AU189" s="391"/>
      <c r="AV189" s="392"/>
      <c r="AW189" s="392"/>
      <c r="AX189" s="393"/>
    </row>
    <row r="190" spans="1:50" ht="24.75" customHeight="1" x14ac:dyDescent="0.2">
      <c r="A190" s="1045"/>
      <c r="B190" s="1046"/>
      <c r="C190" s="1046"/>
      <c r="D190" s="1046"/>
      <c r="E190" s="1046"/>
      <c r="F190" s="104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2">
      <c r="A191" s="1045"/>
      <c r="B191" s="1046"/>
      <c r="C191" s="1046"/>
      <c r="D191" s="1046"/>
      <c r="E191" s="1046"/>
      <c r="F191" s="104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2">
      <c r="A192" s="1045"/>
      <c r="B192" s="1046"/>
      <c r="C192" s="1046"/>
      <c r="D192" s="1046"/>
      <c r="E192" s="1046"/>
      <c r="F192" s="104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2">
      <c r="A193" s="1045"/>
      <c r="B193" s="1046"/>
      <c r="C193" s="1046"/>
      <c r="D193" s="1046"/>
      <c r="E193" s="1046"/>
      <c r="F193" s="104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2">
      <c r="A194" s="1045"/>
      <c r="B194" s="1046"/>
      <c r="C194" s="1046"/>
      <c r="D194" s="1046"/>
      <c r="E194" s="1046"/>
      <c r="F194" s="104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2">
      <c r="A195" s="1045"/>
      <c r="B195" s="1046"/>
      <c r="C195" s="1046"/>
      <c r="D195" s="1046"/>
      <c r="E195" s="1046"/>
      <c r="F195" s="104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2">
      <c r="A196" s="1045"/>
      <c r="B196" s="1046"/>
      <c r="C196" s="1046"/>
      <c r="D196" s="1046"/>
      <c r="E196" s="1046"/>
      <c r="F196" s="104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2">
      <c r="A197" s="1045"/>
      <c r="B197" s="1046"/>
      <c r="C197" s="1046"/>
      <c r="D197" s="1046"/>
      <c r="E197" s="1046"/>
      <c r="F197" s="104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2">
      <c r="A198" s="1045"/>
      <c r="B198" s="1046"/>
      <c r="C198" s="1046"/>
      <c r="D198" s="1046"/>
      <c r="E198" s="1046"/>
      <c r="F198" s="104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4"/>
    </row>
    <row r="201" spans="1:50" ht="24.75" customHeight="1" x14ac:dyDescent="0.2">
      <c r="A201" s="1045"/>
      <c r="B201" s="1046"/>
      <c r="C201" s="1046"/>
      <c r="D201" s="1046"/>
      <c r="E201" s="1046"/>
      <c r="F201" s="1047"/>
      <c r="G201" s="815" t="s">
        <v>17</v>
      </c>
      <c r="H201" s="669"/>
      <c r="I201" s="669"/>
      <c r="J201" s="669"/>
      <c r="K201" s="669"/>
      <c r="L201" s="668" t="s">
        <v>18</v>
      </c>
      <c r="M201" s="669"/>
      <c r="N201" s="669"/>
      <c r="O201" s="669"/>
      <c r="P201" s="669"/>
      <c r="Q201" s="669"/>
      <c r="R201" s="669"/>
      <c r="S201" s="669"/>
      <c r="T201" s="669"/>
      <c r="U201" s="669"/>
      <c r="V201" s="669"/>
      <c r="W201" s="669"/>
      <c r="X201" s="670"/>
      <c r="Y201" s="656" t="s">
        <v>19</v>
      </c>
      <c r="Z201" s="657"/>
      <c r="AA201" s="657"/>
      <c r="AB201" s="799"/>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6" t="s">
        <v>19</v>
      </c>
      <c r="AV201" s="657"/>
      <c r="AW201" s="657"/>
      <c r="AX201" s="658"/>
    </row>
    <row r="202" spans="1:50" ht="24.75" customHeight="1" x14ac:dyDescent="0.2">
      <c r="A202" s="1045"/>
      <c r="B202" s="1046"/>
      <c r="C202" s="1046"/>
      <c r="D202" s="1046"/>
      <c r="E202" s="1046"/>
      <c r="F202" s="1047"/>
      <c r="G202" s="671"/>
      <c r="H202" s="672"/>
      <c r="I202" s="672"/>
      <c r="J202" s="672"/>
      <c r="K202" s="673"/>
      <c r="L202" s="665"/>
      <c r="M202" s="666"/>
      <c r="N202" s="666"/>
      <c r="O202" s="666"/>
      <c r="P202" s="666"/>
      <c r="Q202" s="666"/>
      <c r="R202" s="666"/>
      <c r="S202" s="666"/>
      <c r="T202" s="666"/>
      <c r="U202" s="666"/>
      <c r="V202" s="666"/>
      <c r="W202" s="666"/>
      <c r="X202" s="667"/>
      <c r="Y202" s="391"/>
      <c r="Z202" s="392"/>
      <c r="AA202" s="392"/>
      <c r="AB202" s="806"/>
      <c r="AC202" s="671"/>
      <c r="AD202" s="672"/>
      <c r="AE202" s="672"/>
      <c r="AF202" s="672"/>
      <c r="AG202" s="673"/>
      <c r="AH202" s="665"/>
      <c r="AI202" s="666"/>
      <c r="AJ202" s="666"/>
      <c r="AK202" s="666"/>
      <c r="AL202" s="666"/>
      <c r="AM202" s="666"/>
      <c r="AN202" s="666"/>
      <c r="AO202" s="666"/>
      <c r="AP202" s="666"/>
      <c r="AQ202" s="666"/>
      <c r="AR202" s="666"/>
      <c r="AS202" s="666"/>
      <c r="AT202" s="667"/>
      <c r="AU202" s="391"/>
      <c r="AV202" s="392"/>
      <c r="AW202" s="392"/>
      <c r="AX202" s="393"/>
    </row>
    <row r="203" spans="1:50" ht="24.75" customHeight="1" x14ac:dyDescent="0.2">
      <c r="A203" s="1045"/>
      <c r="B203" s="1046"/>
      <c r="C203" s="1046"/>
      <c r="D203" s="1046"/>
      <c r="E203" s="1046"/>
      <c r="F203" s="104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2">
      <c r="A204" s="1045"/>
      <c r="B204" s="1046"/>
      <c r="C204" s="1046"/>
      <c r="D204" s="1046"/>
      <c r="E204" s="1046"/>
      <c r="F204" s="104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2">
      <c r="A205" s="1045"/>
      <c r="B205" s="1046"/>
      <c r="C205" s="1046"/>
      <c r="D205" s="1046"/>
      <c r="E205" s="1046"/>
      <c r="F205" s="104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2">
      <c r="A206" s="1045"/>
      <c r="B206" s="1046"/>
      <c r="C206" s="1046"/>
      <c r="D206" s="1046"/>
      <c r="E206" s="1046"/>
      <c r="F206" s="104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2">
      <c r="A207" s="1045"/>
      <c r="B207" s="1046"/>
      <c r="C207" s="1046"/>
      <c r="D207" s="1046"/>
      <c r="E207" s="1046"/>
      <c r="F207" s="104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2">
      <c r="A208" s="1045"/>
      <c r="B208" s="1046"/>
      <c r="C208" s="1046"/>
      <c r="D208" s="1046"/>
      <c r="E208" s="1046"/>
      <c r="F208" s="104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2">
      <c r="A209" s="1045"/>
      <c r="B209" s="1046"/>
      <c r="C209" s="1046"/>
      <c r="D209" s="1046"/>
      <c r="E209" s="1046"/>
      <c r="F209" s="104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2">
      <c r="A210" s="1045"/>
      <c r="B210" s="1046"/>
      <c r="C210" s="1046"/>
      <c r="D210" s="1046"/>
      <c r="E210" s="1046"/>
      <c r="F210" s="104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2">
      <c r="A211" s="1045"/>
      <c r="B211" s="1046"/>
      <c r="C211" s="1046"/>
      <c r="D211" s="1046"/>
      <c r="E211" s="1046"/>
      <c r="F211" s="104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4"/>
    </row>
    <row r="215" spans="1:50" ht="24.75" customHeight="1" x14ac:dyDescent="0.2">
      <c r="A215" s="1045"/>
      <c r="B215" s="1046"/>
      <c r="C215" s="1046"/>
      <c r="D215" s="1046"/>
      <c r="E215" s="1046"/>
      <c r="F215" s="1047"/>
      <c r="G215" s="815" t="s">
        <v>17</v>
      </c>
      <c r="H215" s="669"/>
      <c r="I215" s="669"/>
      <c r="J215" s="669"/>
      <c r="K215" s="669"/>
      <c r="L215" s="668" t="s">
        <v>18</v>
      </c>
      <c r="M215" s="669"/>
      <c r="N215" s="669"/>
      <c r="O215" s="669"/>
      <c r="P215" s="669"/>
      <c r="Q215" s="669"/>
      <c r="R215" s="669"/>
      <c r="S215" s="669"/>
      <c r="T215" s="669"/>
      <c r="U215" s="669"/>
      <c r="V215" s="669"/>
      <c r="W215" s="669"/>
      <c r="X215" s="670"/>
      <c r="Y215" s="656" t="s">
        <v>19</v>
      </c>
      <c r="Z215" s="657"/>
      <c r="AA215" s="657"/>
      <c r="AB215" s="799"/>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6" t="s">
        <v>19</v>
      </c>
      <c r="AV215" s="657"/>
      <c r="AW215" s="657"/>
      <c r="AX215" s="658"/>
    </row>
    <row r="216" spans="1:50" ht="24.75" customHeight="1" x14ac:dyDescent="0.2">
      <c r="A216" s="1045"/>
      <c r="B216" s="1046"/>
      <c r="C216" s="1046"/>
      <c r="D216" s="1046"/>
      <c r="E216" s="1046"/>
      <c r="F216" s="1047"/>
      <c r="G216" s="671"/>
      <c r="H216" s="672"/>
      <c r="I216" s="672"/>
      <c r="J216" s="672"/>
      <c r="K216" s="673"/>
      <c r="L216" s="665"/>
      <c r="M216" s="666"/>
      <c r="N216" s="666"/>
      <c r="O216" s="666"/>
      <c r="P216" s="666"/>
      <c r="Q216" s="666"/>
      <c r="R216" s="666"/>
      <c r="S216" s="666"/>
      <c r="T216" s="666"/>
      <c r="U216" s="666"/>
      <c r="V216" s="666"/>
      <c r="W216" s="666"/>
      <c r="X216" s="667"/>
      <c r="Y216" s="391"/>
      <c r="Z216" s="392"/>
      <c r="AA216" s="392"/>
      <c r="AB216" s="806"/>
      <c r="AC216" s="671"/>
      <c r="AD216" s="672"/>
      <c r="AE216" s="672"/>
      <c r="AF216" s="672"/>
      <c r="AG216" s="673"/>
      <c r="AH216" s="665"/>
      <c r="AI216" s="666"/>
      <c r="AJ216" s="666"/>
      <c r="AK216" s="666"/>
      <c r="AL216" s="666"/>
      <c r="AM216" s="666"/>
      <c r="AN216" s="666"/>
      <c r="AO216" s="666"/>
      <c r="AP216" s="666"/>
      <c r="AQ216" s="666"/>
      <c r="AR216" s="666"/>
      <c r="AS216" s="666"/>
      <c r="AT216" s="667"/>
      <c r="AU216" s="391"/>
      <c r="AV216" s="392"/>
      <c r="AW216" s="392"/>
      <c r="AX216" s="393"/>
    </row>
    <row r="217" spans="1:50" ht="24.75" customHeight="1" x14ac:dyDescent="0.2">
      <c r="A217" s="1045"/>
      <c r="B217" s="1046"/>
      <c r="C217" s="1046"/>
      <c r="D217" s="1046"/>
      <c r="E217" s="1046"/>
      <c r="F217" s="104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2">
      <c r="A218" s="1045"/>
      <c r="B218" s="1046"/>
      <c r="C218" s="1046"/>
      <c r="D218" s="1046"/>
      <c r="E218" s="1046"/>
      <c r="F218" s="104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2">
      <c r="A219" s="1045"/>
      <c r="B219" s="1046"/>
      <c r="C219" s="1046"/>
      <c r="D219" s="1046"/>
      <c r="E219" s="1046"/>
      <c r="F219" s="104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2">
      <c r="A220" s="1045"/>
      <c r="B220" s="1046"/>
      <c r="C220" s="1046"/>
      <c r="D220" s="1046"/>
      <c r="E220" s="1046"/>
      <c r="F220" s="104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2">
      <c r="A221" s="1045"/>
      <c r="B221" s="1046"/>
      <c r="C221" s="1046"/>
      <c r="D221" s="1046"/>
      <c r="E221" s="1046"/>
      <c r="F221" s="104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2">
      <c r="A222" s="1045"/>
      <c r="B222" s="1046"/>
      <c r="C222" s="1046"/>
      <c r="D222" s="1046"/>
      <c r="E222" s="1046"/>
      <c r="F222" s="104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2">
      <c r="A223" s="1045"/>
      <c r="B223" s="1046"/>
      <c r="C223" s="1046"/>
      <c r="D223" s="1046"/>
      <c r="E223" s="1046"/>
      <c r="F223" s="104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2">
      <c r="A224" s="1045"/>
      <c r="B224" s="1046"/>
      <c r="C224" s="1046"/>
      <c r="D224" s="1046"/>
      <c r="E224" s="1046"/>
      <c r="F224" s="104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2">
      <c r="A225" s="1045"/>
      <c r="B225" s="1046"/>
      <c r="C225" s="1046"/>
      <c r="D225" s="1046"/>
      <c r="E225" s="1046"/>
      <c r="F225" s="104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4"/>
    </row>
    <row r="228" spans="1:50" ht="25.5" customHeight="1" x14ac:dyDescent="0.2">
      <c r="A228" s="1045"/>
      <c r="B228" s="1046"/>
      <c r="C228" s="1046"/>
      <c r="D228" s="1046"/>
      <c r="E228" s="1046"/>
      <c r="F228" s="1047"/>
      <c r="G228" s="815" t="s">
        <v>17</v>
      </c>
      <c r="H228" s="669"/>
      <c r="I228" s="669"/>
      <c r="J228" s="669"/>
      <c r="K228" s="669"/>
      <c r="L228" s="668" t="s">
        <v>18</v>
      </c>
      <c r="M228" s="669"/>
      <c r="N228" s="669"/>
      <c r="O228" s="669"/>
      <c r="P228" s="669"/>
      <c r="Q228" s="669"/>
      <c r="R228" s="669"/>
      <c r="S228" s="669"/>
      <c r="T228" s="669"/>
      <c r="U228" s="669"/>
      <c r="V228" s="669"/>
      <c r="W228" s="669"/>
      <c r="X228" s="670"/>
      <c r="Y228" s="656" t="s">
        <v>19</v>
      </c>
      <c r="Z228" s="657"/>
      <c r="AA228" s="657"/>
      <c r="AB228" s="799"/>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6" t="s">
        <v>19</v>
      </c>
      <c r="AV228" s="657"/>
      <c r="AW228" s="657"/>
      <c r="AX228" s="658"/>
    </row>
    <row r="229" spans="1:50" ht="24.75" customHeight="1" x14ac:dyDescent="0.2">
      <c r="A229" s="1045"/>
      <c r="B229" s="1046"/>
      <c r="C229" s="1046"/>
      <c r="D229" s="1046"/>
      <c r="E229" s="1046"/>
      <c r="F229" s="1047"/>
      <c r="G229" s="671"/>
      <c r="H229" s="672"/>
      <c r="I229" s="672"/>
      <c r="J229" s="672"/>
      <c r="K229" s="673"/>
      <c r="L229" s="665"/>
      <c r="M229" s="666"/>
      <c r="N229" s="666"/>
      <c r="O229" s="666"/>
      <c r="P229" s="666"/>
      <c r="Q229" s="666"/>
      <c r="R229" s="666"/>
      <c r="S229" s="666"/>
      <c r="T229" s="666"/>
      <c r="U229" s="666"/>
      <c r="V229" s="666"/>
      <c r="W229" s="666"/>
      <c r="X229" s="667"/>
      <c r="Y229" s="391"/>
      <c r="Z229" s="392"/>
      <c r="AA229" s="392"/>
      <c r="AB229" s="806"/>
      <c r="AC229" s="671"/>
      <c r="AD229" s="672"/>
      <c r="AE229" s="672"/>
      <c r="AF229" s="672"/>
      <c r="AG229" s="673"/>
      <c r="AH229" s="665"/>
      <c r="AI229" s="666"/>
      <c r="AJ229" s="666"/>
      <c r="AK229" s="666"/>
      <c r="AL229" s="666"/>
      <c r="AM229" s="666"/>
      <c r="AN229" s="666"/>
      <c r="AO229" s="666"/>
      <c r="AP229" s="666"/>
      <c r="AQ229" s="666"/>
      <c r="AR229" s="666"/>
      <c r="AS229" s="666"/>
      <c r="AT229" s="667"/>
      <c r="AU229" s="391"/>
      <c r="AV229" s="392"/>
      <c r="AW229" s="392"/>
      <c r="AX229" s="393"/>
    </row>
    <row r="230" spans="1:50" ht="24.75" customHeight="1" x14ac:dyDescent="0.2">
      <c r="A230" s="1045"/>
      <c r="B230" s="1046"/>
      <c r="C230" s="1046"/>
      <c r="D230" s="1046"/>
      <c r="E230" s="1046"/>
      <c r="F230" s="104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2">
      <c r="A231" s="1045"/>
      <c r="B231" s="1046"/>
      <c r="C231" s="1046"/>
      <c r="D231" s="1046"/>
      <c r="E231" s="1046"/>
      <c r="F231" s="104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2">
      <c r="A232" s="1045"/>
      <c r="B232" s="1046"/>
      <c r="C232" s="1046"/>
      <c r="D232" s="1046"/>
      <c r="E232" s="1046"/>
      <c r="F232" s="104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2">
      <c r="A233" s="1045"/>
      <c r="B233" s="1046"/>
      <c r="C233" s="1046"/>
      <c r="D233" s="1046"/>
      <c r="E233" s="1046"/>
      <c r="F233" s="104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2">
      <c r="A234" s="1045"/>
      <c r="B234" s="1046"/>
      <c r="C234" s="1046"/>
      <c r="D234" s="1046"/>
      <c r="E234" s="1046"/>
      <c r="F234" s="104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2">
      <c r="A235" s="1045"/>
      <c r="B235" s="1046"/>
      <c r="C235" s="1046"/>
      <c r="D235" s="1046"/>
      <c r="E235" s="1046"/>
      <c r="F235" s="104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2">
      <c r="A236" s="1045"/>
      <c r="B236" s="1046"/>
      <c r="C236" s="1046"/>
      <c r="D236" s="1046"/>
      <c r="E236" s="1046"/>
      <c r="F236" s="104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2">
      <c r="A237" s="1045"/>
      <c r="B237" s="1046"/>
      <c r="C237" s="1046"/>
      <c r="D237" s="1046"/>
      <c r="E237" s="1046"/>
      <c r="F237" s="104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2">
      <c r="A238" s="1045"/>
      <c r="B238" s="1046"/>
      <c r="C238" s="1046"/>
      <c r="D238" s="1046"/>
      <c r="E238" s="1046"/>
      <c r="F238" s="104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4"/>
    </row>
    <row r="241" spans="1:50" ht="24.75" customHeight="1" x14ac:dyDescent="0.2">
      <c r="A241" s="1045"/>
      <c r="B241" s="1046"/>
      <c r="C241" s="1046"/>
      <c r="D241" s="1046"/>
      <c r="E241" s="1046"/>
      <c r="F241" s="1047"/>
      <c r="G241" s="815" t="s">
        <v>17</v>
      </c>
      <c r="H241" s="669"/>
      <c r="I241" s="669"/>
      <c r="J241" s="669"/>
      <c r="K241" s="669"/>
      <c r="L241" s="668" t="s">
        <v>18</v>
      </c>
      <c r="M241" s="669"/>
      <c r="N241" s="669"/>
      <c r="O241" s="669"/>
      <c r="P241" s="669"/>
      <c r="Q241" s="669"/>
      <c r="R241" s="669"/>
      <c r="S241" s="669"/>
      <c r="T241" s="669"/>
      <c r="U241" s="669"/>
      <c r="V241" s="669"/>
      <c r="W241" s="669"/>
      <c r="X241" s="670"/>
      <c r="Y241" s="656" t="s">
        <v>19</v>
      </c>
      <c r="Z241" s="657"/>
      <c r="AA241" s="657"/>
      <c r="AB241" s="799"/>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6" t="s">
        <v>19</v>
      </c>
      <c r="AV241" s="657"/>
      <c r="AW241" s="657"/>
      <c r="AX241" s="658"/>
    </row>
    <row r="242" spans="1:50" ht="24.75" customHeight="1" x14ac:dyDescent="0.2">
      <c r="A242" s="1045"/>
      <c r="B242" s="1046"/>
      <c r="C242" s="1046"/>
      <c r="D242" s="1046"/>
      <c r="E242" s="1046"/>
      <c r="F242" s="1047"/>
      <c r="G242" s="671"/>
      <c r="H242" s="672"/>
      <c r="I242" s="672"/>
      <c r="J242" s="672"/>
      <c r="K242" s="673"/>
      <c r="L242" s="665"/>
      <c r="M242" s="666"/>
      <c r="N242" s="666"/>
      <c r="O242" s="666"/>
      <c r="P242" s="666"/>
      <c r="Q242" s="666"/>
      <c r="R242" s="666"/>
      <c r="S242" s="666"/>
      <c r="T242" s="666"/>
      <c r="U242" s="666"/>
      <c r="V242" s="666"/>
      <c r="W242" s="666"/>
      <c r="X242" s="667"/>
      <c r="Y242" s="391"/>
      <c r="Z242" s="392"/>
      <c r="AA242" s="392"/>
      <c r="AB242" s="806"/>
      <c r="AC242" s="671"/>
      <c r="AD242" s="672"/>
      <c r="AE242" s="672"/>
      <c r="AF242" s="672"/>
      <c r="AG242" s="673"/>
      <c r="AH242" s="665"/>
      <c r="AI242" s="666"/>
      <c r="AJ242" s="666"/>
      <c r="AK242" s="666"/>
      <c r="AL242" s="666"/>
      <c r="AM242" s="666"/>
      <c r="AN242" s="666"/>
      <c r="AO242" s="666"/>
      <c r="AP242" s="666"/>
      <c r="AQ242" s="666"/>
      <c r="AR242" s="666"/>
      <c r="AS242" s="666"/>
      <c r="AT242" s="667"/>
      <c r="AU242" s="391"/>
      <c r="AV242" s="392"/>
      <c r="AW242" s="392"/>
      <c r="AX242" s="393"/>
    </row>
    <row r="243" spans="1:50" ht="24.75" customHeight="1" x14ac:dyDescent="0.2">
      <c r="A243" s="1045"/>
      <c r="B243" s="1046"/>
      <c r="C243" s="1046"/>
      <c r="D243" s="1046"/>
      <c r="E243" s="1046"/>
      <c r="F243" s="104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2">
      <c r="A244" s="1045"/>
      <c r="B244" s="1046"/>
      <c r="C244" s="1046"/>
      <c r="D244" s="1046"/>
      <c r="E244" s="1046"/>
      <c r="F244" s="104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2">
      <c r="A245" s="1045"/>
      <c r="B245" s="1046"/>
      <c r="C245" s="1046"/>
      <c r="D245" s="1046"/>
      <c r="E245" s="1046"/>
      <c r="F245" s="104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2">
      <c r="A246" s="1045"/>
      <c r="B246" s="1046"/>
      <c r="C246" s="1046"/>
      <c r="D246" s="1046"/>
      <c r="E246" s="1046"/>
      <c r="F246" s="104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2">
      <c r="A247" s="1045"/>
      <c r="B247" s="1046"/>
      <c r="C247" s="1046"/>
      <c r="D247" s="1046"/>
      <c r="E247" s="1046"/>
      <c r="F247" s="104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2">
      <c r="A248" s="1045"/>
      <c r="B248" s="1046"/>
      <c r="C248" s="1046"/>
      <c r="D248" s="1046"/>
      <c r="E248" s="1046"/>
      <c r="F248" s="104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2">
      <c r="A249" s="1045"/>
      <c r="B249" s="1046"/>
      <c r="C249" s="1046"/>
      <c r="D249" s="1046"/>
      <c r="E249" s="1046"/>
      <c r="F249" s="104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2">
      <c r="A250" s="1045"/>
      <c r="B250" s="1046"/>
      <c r="C250" s="1046"/>
      <c r="D250" s="1046"/>
      <c r="E250" s="1046"/>
      <c r="F250" s="104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2">
      <c r="A251" s="1045"/>
      <c r="B251" s="1046"/>
      <c r="C251" s="1046"/>
      <c r="D251" s="1046"/>
      <c r="E251" s="1046"/>
      <c r="F251" s="104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4"/>
    </row>
    <row r="254" spans="1:50" ht="24.75" customHeight="1" x14ac:dyDescent="0.2">
      <c r="A254" s="1045"/>
      <c r="B254" s="1046"/>
      <c r="C254" s="1046"/>
      <c r="D254" s="1046"/>
      <c r="E254" s="1046"/>
      <c r="F254" s="1047"/>
      <c r="G254" s="815" t="s">
        <v>17</v>
      </c>
      <c r="H254" s="669"/>
      <c r="I254" s="669"/>
      <c r="J254" s="669"/>
      <c r="K254" s="669"/>
      <c r="L254" s="668" t="s">
        <v>18</v>
      </c>
      <c r="M254" s="669"/>
      <c r="N254" s="669"/>
      <c r="O254" s="669"/>
      <c r="P254" s="669"/>
      <c r="Q254" s="669"/>
      <c r="R254" s="669"/>
      <c r="S254" s="669"/>
      <c r="T254" s="669"/>
      <c r="U254" s="669"/>
      <c r="V254" s="669"/>
      <c r="W254" s="669"/>
      <c r="X254" s="670"/>
      <c r="Y254" s="656" t="s">
        <v>19</v>
      </c>
      <c r="Z254" s="657"/>
      <c r="AA254" s="657"/>
      <c r="AB254" s="799"/>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6" t="s">
        <v>19</v>
      </c>
      <c r="AV254" s="657"/>
      <c r="AW254" s="657"/>
      <c r="AX254" s="658"/>
    </row>
    <row r="255" spans="1:50" ht="24.75" customHeight="1" x14ac:dyDescent="0.2">
      <c r="A255" s="1045"/>
      <c r="B255" s="1046"/>
      <c r="C255" s="1046"/>
      <c r="D255" s="1046"/>
      <c r="E255" s="1046"/>
      <c r="F255" s="1047"/>
      <c r="G255" s="671"/>
      <c r="H255" s="672"/>
      <c r="I255" s="672"/>
      <c r="J255" s="672"/>
      <c r="K255" s="673"/>
      <c r="L255" s="665"/>
      <c r="M255" s="666"/>
      <c r="N255" s="666"/>
      <c r="O255" s="666"/>
      <c r="P255" s="666"/>
      <c r="Q255" s="666"/>
      <c r="R255" s="666"/>
      <c r="S255" s="666"/>
      <c r="T255" s="666"/>
      <c r="U255" s="666"/>
      <c r="V255" s="666"/>
      <c r="W255" s="666"/>
      <c r="X255" s="667"/>
      <c r="Y255" s="391"/>
      <c r="Z255" s="392"/>
      <c r="AA255" s="392"/>
      <c r="AB255" s="806"/>
      <c r="AC255" s="671"/>
      <c r="AD255" s="672"/>
      <c r="AE255" s="672"/>
      <c r="AF255" s="672"/>
      <c r="AG255" s="673"/>
      <c r="AH255" s="665"/>
      <c r="AI255" s="666"/>
      <c r="AJ255" s="666"/>
      <c r="AK255" s="666"/>
      <c r="AL255" s="666"/>
      <c r="AM255" s="666"/>
      <c r="AN255" s="666"/>
      <c r="AO255" s="666"/>
      <c r="AP255" s="666"/>
      <c r="AQ255" s="666"/>
      <c r="AR255" s="666"/>
      <c r="AS255" s="666"/>
      <c r="AT255" s="667"/>
      <c r="AU255" s="391"/>
      <c r="AV255" s="392"/>
      <c r="AW255" s="392"/>
      <c r="AX255" s="393"/>
    </row>
    <row r="256" spans="1:50" ht="24.75" customHeight="1" x14ac:dyDescent="0.2">
      <c r="A256" s="1045"/>
      <c r="B256" s="1046"/>
      <c r="C256" s="1046"/>
      <c r="D256" s="1046"/>
      <c r="E256" s="1046"/>
      <c r="F256" s="104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2">
      <c r="A257" s="1045"/>
      <c r="B257" s="1046"/>
      <c r="C257" s="1046"/>
      <c r="D257" s="1046"/>
      <c r="E257" s="1046"/>
      <c r="F257" s="104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2">
      <c r="A258" s="1045"/>
      <c r="B258" s="1046"/>
      <c r="C258" s="1046"/>
      <c r="D258" s="1046"/>
      <c r="E258" s="1046"/>
      <c r="F258" s="104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2">
      <c r="A259" s="1045"/>
      <c r="B259" s="1046"/>
      <c r="C259" s="1046"/>
      <c r="D259" s="1046"/>
      <c r="E259" s="1046"/>
      <c r="F259" s="104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2">
      <c r="A260" s="1045"/>
      <c r="B260" s="1046"/>
      <c r="C260" s="1046"/>
      <c r="D260" s="1046"/>
      <c r="E260" s="1046"/>
      <c r="F260" s="104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2">
      <c r="A261" s="1045"/>
      <c r="B261" s="1046"/>
      <c r="C261" s="1046"/>
      <c r="D261" s="1046"/>
      <c r="E261" s="1046"/>
      <c r="F261" s="104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2">
      <c r="A262" s="1045"/>
      <c r="B262" s="1046"/>
      <c r="C262" s="1046"/>
      <c r="D262" s="1046"/>
      <c r="E262" s="1046"/>
      <c r="F262" s="104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2">
      <c r="A263" s="1045"/>
      <c r="B263" s="1046"/>
      <c r="C263" s="1046"/>
      <c r="D263" s="1046"/>
      <c r="E263" s="1046"/>
      <c r="F263" s="104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2">
      <c r="A264" s="1045"/>
      <c r="B264" s="1046"/>
      <c r="C264" s="1046"/>
      <c r="D264" s="1046"/>
      <c r="E264" s="1046"/>
      <c r="F264" s="104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36328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7"/>
      <c r="B3" s="367"/>
      <c r="C3" s="367" t="s">
        <v>26</v>
      </c>
      <c r="D3" s="367"/>
      <c r="E3" s="367"/>
      <c r="F3" s="367"/>
      <c r="G3" s="367"/>
      <c r="H3" s="367"/>
      <c r="I3" s="367"/>
      <c r="J3" s="152" t="s">
        <v>419</v>
      </c>
      <c r="K3" s="368"/>
      <c r="L3" s="368"/>
      <c r="M3" s="368"/>
      <c r="N3" s="368"/>
      <c r="O3" s="368"/>
      <c r="P3" s="369" t="s">
        <v>27</v>
      </c>
      <c r="Q3" s="369"/>
      <c r="R3" s="369"/>
      <c r="S3" s="369"/>
      <c r="T3" s="369"/>
      <c r="U3" s="369"/>
      <c r="V3" s="369"/>
      <c r="W3" s="369"/>
      <c r="X3" s="369"/>
      <c r="Y3" s="370" t="s">
        <v>477</v>
      </c>
      <c r="Z3" s="371"/>
      <c r="AA3" s="371"/>
      <c r="AB3" s="371"/>
      <c r="AC3" s="152" t="s">
        <v>462</v>
      </c>
      <c r="AD3" s="152"/>
      <c r="AE3" s="152"/>
      <c r="AF3" s="152"/>
      <c r="AG3" s="152"/>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2">
      <c r="A4" s="1056">
        <v>1</v>
      </c>
      <c r="B4" s="1056">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2">
      <c r="A5" s="1056">
        <v>2</v>
      </c>
      <c r="B5" s="1056">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2">
      <c r="A6" s="1056">
        <v>3</v>
      </c>
      <c r="B6" s="1056">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2">
      <c r="A7" s="1056">
        <v>4</v>
      </c>
      <c r="B7" s="1056">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2">
      <c r="A8" s="1056">
        <v>5</v>
      </c>
      <c r="B8" s="1056">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2">
      <c r="A9" s="1056">
        <v>6</v>
      </c>
      <c r="B9" s="1056">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2">
      <c r="A10" s="1056">
        <v>7</v>
      </c>
      <c r="B10" s="1056">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2">
      <c r="A11" s="1056">
        <v>8</v>
      </c>
      <c r="B11" s="1056">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2">
      <c r="A12" s="1056">
        <v>9</v>
      </c>
      <c r="B12" s="1056">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2">
      <c r="A13" s="1056">
        <v>10</v>
      </c>
      <c r="B13" s="1056">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2">
      <c r="A14" s="1056">
        <v>11</v>
      </c>
      <c r="B14" s="1056">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2">
      <c r="A15" s="1056">
        <v>12</v>
      </c>
      <c r="B15" s="1056">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2">
      <c r="A16" s="1056">
        <v>13</v>
      </c>
      <c r="B16" s="1056">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2">
      <c r="A17" s="1056">
        <v>14</v>
      </c>
      <c r="B17" s="1056">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2">
      <c r="A18" s="1056">
        <v>15</v>
      </c>
      <c r="B18" s="1056">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2">
      <c r="A19" s="1056">
        <v>16</v>
      </c>
      <c r="B19" s="1056">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2">
      <c r="A20" s="1056">
        <v>17</v>
      </c>
      <c r="B20" s="1056">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2">
      <c r="A21" s="1056">
        <v>18</v>
      </c>
      <c r="B21" s="1056">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2">
      <c r="A22" s="1056">
        <v>19</v>
      </c>
      <c r="B22" s="1056">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2">
      <c r="A23" s="1056">
        <v>20</v>
      </c>
      <c r="B23" s="1056">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2">
      <c r="A24" s="1056">
        <v>21</v>
      </c>
      <c r="B24" s="1056">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2">
      <c r="A25" s="1056">
        <v>22</v>
      </c>
      <c r="B25" s="1056">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2">
      <c r="A26" s="1056">
        <v>23</v>
      </c>
      <c r="B26" s="1056">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2">
      <c r="A27" s="1056">
        <v>24</v>
      </c>
      <c r="B27" s="1056">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2">
      <c r="A28" s="1056">
        <v>25</v>
      </c>
      <c r="B28" s="1056">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2">
      <c r="A29" s="1056">
        <v>26</v>
      </c>
      <c r="B29" s="1056">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2">
      <c r="A30" s="1056">
        <v>27</v>
      </c>
      <c r="B30" s="1056">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2">
      <c r="A31" s="1056">
        <v>28</v>
      </c>
      <c r="B31" s="1056">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2">
      <c r="A32" s="1056">
        <v>29</v>
      </c>
      <c r="B32" s="1056">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2">
      <c r="A33" s="1056">
        <v>30</v>
      </c>
      <c r="B33" s="1056">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7"/>
      <c r="B36" s="367"/>
      <c r="C36" s="367" t="s">
        <v>26</v>
      </c>
      <c r="D36" s="367"/>
      <c r="E36" s="367"/>
      <c r="F36" s="367"/>
      <c r="G36" s="367"/>
      <c r="H36" s="367"/>
      <c r="I36" s="367"/>
      <c r="J36" s="152" t="s">
        <v>419</v>
      </c>
      <c r="K36" s="368"/>
      <c r="L36" s="368"/>
      <c r="M36" s="368"/>
      <c r="N36" s="368"/>
      <c r="O36" s="368"/>
      <c r="P36" s="369" t="s">
        <v>27</v>
      </c>
      <c r="Q36" s="369"/>
      <c r="R36" s="369"/>
      <c r="S36" s="369"/>
      <c r="T36" s="369"/>
      <c r="U36" s="369"/>
      <c r="V36" s="369"/>
      <c r="W36" s="369"/>
      <c r="X36" s="369"/>
      <c r="Y36" s="370" t="s">
        <v>477</v>
      </c>
      <c r="Z36" s="371"/>
      <c r="AA36" s="371"/>
      <c r="AB36" s="371"/>
      <c r="AC36" s="152" t="s">
        <v>462</v>
      </c>
      <c r="AD36" s="152"/>
      <c r="AE36" s="152"/>
      <c r="AF36" s="152"/>
      <c r="AG36" s="152"/>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2">
      <c r="A37" s="1056">
        <v>1</v>
      </c>
      <c r="B37" s="1056">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2">
      <c r="A38" s="1056">
        <v>2</v>
      </c>
      <c r="B38" s="1056">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2">
      <c r="A39" s="1056">
        <v>3</v>
      </c>
      <c r="B39" s="1056">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2">
      <c r="A40" s="1056">
        <v>4</v>
      </c>
      <c r="B40" s="1056">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2">
      <c r="A41" s="1056">
        <v>5</v>
      </c>
      <c r="B41" s="1056">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2">
      <c r="A42" s="1056">
        <v>6</v>
      </c>
      <c r="B42" s="1056">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2">
      <c r="A43" s="1056">
        <v>7</v>
      </c>
      <c r="B43" s="1056">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2">
      <c r="A44" s="1056">
        <v>8</v>
      </c>
      <c r="B44" s="1056">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2">
      <c r="A45" s="1056">
        <v>9</v>
      </c>
      <c r="B45" s="1056">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2">
      <c r="A46" s="1056">
        <v>10</v>
      </c>
      <c r="B46" s="1056">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2">
      <c r="A47" s="1056">
        <v>11</v>
      </c>
      <c r="B47" s="1056">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2">
      <c r="A48" s="1056">
        <v>12</v>
      </c>
      <c r="B48" s="1056">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2">
      <c r="A49" s="1056">
        <v>13</v>
      </c>
      <c r="B49" s="1056">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2">
      <c r="A50" s="1056">
        <v>14</v>
      </c>
      <c r="B50" s="1056">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2">
      <c r="A51" s="1056">
        <v>15</v>
      </c>
      <c r="B51" s="1056">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2">
      <c r="A52" s="1056">
        <v>16</v>
      </c>
      <c r="B52" s="1056">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2">
      <c r="A53" s="1056">
        <v>17</v>
      </c>
      <c r="B53" s="1056">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2">
      <c r="A54" s="1056">
        <v>18</v>
      </c>
      <c r="B54" s="1056">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2">
      <c r="A55" s="1056">
        <v>19</v>
      </c>
      <c r="B55" s="1056">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2">
      <c r="A56" s="1056">
        <v>20</v>
      </c>
      <c r="B56" s="1056">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2">
      <c r="A57" s="1056">
        <v>21</v>
      </c>
      <c r="B57" s="1056">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2">
      <c r="A58" s="1056">
        <v>22</v>
      </c>
      <c r="B58" s="1056">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2">
      <c r="A59" s="1056">
        <v>23</v>
      </c>
      <c r="B59" s="1056">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2">
      <c r="A60" s="1056">
        <v>24</v>
      </c>
      <c r="B60" s="1056">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2">
      <c r="A61" s="1056">
        <v>25</v>
      </c>
      <c r="B61" s="1056">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2">
      <c r="A62" s="1056">
        <v>26</v>
      </c>
      <c r="B62" s="1056">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2">
      <c r="A63" s="1056">
        <v>27</v>
      </c>
      <c r="B63" s="1056">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2">
      <c r="A64" s="1056">
        <v>28</v>
      </c>
      <c r="B64" s="1056">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2">
      <c r="A65" s="1056">
        <v>29</v>
      </c>
      <c r="B65" s="1056">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2">
      <c r="A66" s="1056">
        <v>30</v>
      </c>
      <c r="B66" s="1056">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7"/>
      <c r="B69" s="367"/>
      <c r="C69" s="367" t="s">
        <v>26</v>
      </c>
      <c r="D69" s="367"/>
      <c r="E69" s="367"/>
      <c r="F69" s="367"/>
      <c r="G69" s="367"/>
      <c r="H69" s="367"/>
      <c r="I69" s="367"/>
      <c r="J69" s="152" t="s">
        <v>419</v>
      </c>
      <c r="K69" s="368"/>
      <c r="L69" s="368"/>
      <c r="M69" s="368"/>
      <c r="N69" s="368"/>
      <c r="O69" s="368"/>
      <c r="P69" s="369" t="s">
        <v>27</v>
      </c>
      <c r="Q69" s="369"/>
      <c r="R69" s="369"/>
      <c r="S69" s="369"/>
      <c r="T69" s="369"/>
      <c r="U69" s="369"/>
      <c r="V69" s="369"/>
      <c r="W69" s="369"/>
      <c r="X69" s="369"/>
      <c r="Y69" s="370" t="s">
        <v>477</v>
      </c>
      <c r="Z69" s="371"/>
      <c r="AA69" s="371"/>
      <c r="AB69" s="371"/>
      <c r="AC69" s="152" t="s">
        <v>462</v>
      </c>
      <c r="AD69" s="152"/>
      <c r="AE69" s="152"/>
      <c r="AF69" s="152"/>
      <c r="AG69" s="152"/>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2">
      <c r="A70" s="1056">
        <v>1</v>
      </c>
      <c r="B70" s="1056">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2">
      <c r="A71" s="1056">
        <v>2</v>
      </c>
      <c r="B71" s="1056">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2">
      <c r="A72" s="1056">
        <v>3</v>
      </c>
      <c r="B72" s="1056">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2">
      <c r="A73" s="1056">
        <v>4</v>
      </c>
      <c r="B73" s="1056">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2">
      <c r="A74" s="1056">
        <v>5</v>
      </c>
      <c r="B74" s="1056">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2">
      <c r="A75" s="1056">
        <v>6</v>
      </c>
      <c r="B75" s="1056">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2">
      <c r="A76" s="1056">
        <v>7</v>
      </c>
      <c r="B76" s="1056">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2">
      <c r="A77" s="1056">
        <v>8</v>
      </c>
      <c r="B77" s="1056">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2">
      <c r="A78" s="1056">
        <v>9</v>
      </c>
      <c r="B78" s="1056">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2">
      <c r="A79" s="1056">
        <v>10</v>
      </c>
      <c r="B79" s="1056">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2">
      <c r="A80" s="1056">
        <v>11</v>
      </c>
      <c r="B80" s="1056">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2">
      <c r="A81" s="1056">
        <v>12</v>
      </c>
      <c r="B81" s="1056">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2">
      <c r="A82" s="1056">
        <v>13</v>
      </c>
      <c r="B82" s="1056">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2">
      <c r="A83" s="1056">
        <v>14</v>
      </c>
      <c r="B83" s="1056">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2">
      <c r="A84" s="1056">
        <v>15</v>
      </c>
      <c r="B84" s="1056">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2">
      <c r="A85" s="1056">
        <v>16</v>
      </c>
      <c r="B85" s="1056">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2">
      <c r="A86" s="1056">
        <v>17</v>
      </c>
      <c r="B86" s="1056">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2">
      <c r="A87" s="1056">
        <v>18</v>
      </c>
      <c r="B87" s="1056">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2">
      <c r="A88" s="1056">
        <v>19</v>
      </c>
      <c r="B88" s="1056">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2">
      <c r="A89" s="1056">
        <v>20</v>
      </c>
      <c r="B89" s="1056">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2">
      <c r="A90" s="1056">
        <v>21</v>
      </c>
      <c r="B90" s="1056">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2">
      <c r="A91" s="1056">
        <v>22</v>
      </c>
      <c r="B91" s="1056">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2">
      <c r="A92" s="1056">
        <v>23</v>
      </c>
      <c r="B92" s="1056">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2">
      <c r="A93" s="1056">
        <v>24</v>
      </c>
      <c r="B93" s="1056">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2">
      <c r="A94" s="1056">
        <v>25</v>
      </c>
      <c r="B94" s="1056">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2">
      <c r="A95" s="1056">
        <v>26</v>
      </c>
      <c r="B95" s="1056">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2">
      <c r="A96" s="1056">
        <v>27</v>
      </c>
      <c r="B96" s="1056">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2">
      <c r="A97" s="1056">
        <v>28</v>
      </c>
      <c r="B97" s="1056">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2">
      <c r="A98" s="1056">
        <v>29</v>
      </c>
      <c r="B98" s="1056">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2">
      <c r="A99" s="1056">
        <v>30</v>
      </c>
      <c r="B99" s="1056">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7"/>
      <c r="B102" s="367"/>
      <c r="C102" s="367" t="s">
        <v>26</v>
      </c>
      <c r="D102" s="367"/>
      <c r="E102" s="367"/>
      <c r="F102" s="367"/>
      <c r="G102" s="367"/>
      <c r="H102" s="367"/>
      <c r="I102" s="367"/>
      <c r="J102" s="152"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52" t="s">
        <v>462</v>
      </c>
      <c r="AD102" s="152"/>
      <c r="AE102" s="152"/>
      <c r="AF102" s="152"/>
      <c r="AG102" s="152"/>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2">
      <c r="A103" s="1056">
        <v>1</v>
      </c>
      <c r="B103" s="1056">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2">
      <c r="A104" s="1056">
        <v>2</v>
      </c>
      <c r="B104" s="1056">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2">
      <c r="A105" s="1056">
        <v>3</v>
      </c>
      <c r="B105" s="1056">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2">
      <c r="A106" s="1056">
        <v>4</v>
      </c>
      <c r="B106" s="1056">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2">
      <c r="A107" s="1056">
        <v>5</v>
      </c>
      <c r="B107" s="1056">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2">
      <c r="A108" s="1056">
        <v>6</v>
      </c>
      <c r="B108" s="1056">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2">
      <c r="A109" s="1056">
        <v>7</v>
      </c>
      <c r="B109" s="1056">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2">
      <c r="A110" s="1056">
        <v>8</v>
      </c>
      <c r="B110" s="1056">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2">
      <c r="A111" s="1056">
        <v>9</v>
      </c>
      <c r="B111" s="1056">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2">
      <c r="A112" s="1056">
        <v>10</v>
      </c>
      <c r="B112" s="1056">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2">
      <c r="A113" s="1056">
        <v>11</v>
      </c>
      <c r="B113" s="1056">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2">
      <c r="A114" s="1056">
        <v>12</v>
      </c>
      <c r="B114" s="1056">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2">
      <c r="A115" s="1056">
        <v>13</v>
      </c>
      <c r="B115" s="1056">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2">
      <c r="A116" s="1056">
        <v>14</v>
      </c>
      <c r="B116" s="1056">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2">
      <c r="A117" s="1056">
        <v>15</v>
      </c>
      <c r="B117" s="1056">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2">
      <c r="A118" s="1056">
        <v>16</v>
      </c>
      <c r="B118" s="1056">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2">
      <c r="A119" s="1056">
        <v>17</v>
      </c>
      <c r="B119" s="1056">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2">
      <c r="A120" s="1056">
        <v>18</v>
      </c>
      <c r="B120" s="1056">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2">
      <c r="A121" s="1056">
        <v>19</v>
      </c>
      <c r="B121" s="1056">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2">
      <c r="A122" s="1056">
        <v>20</v>
      </c>
      <c r="B122" s="1056">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2">
      <c r="A123" s="1056">
        <v>21</v>
      </c>
      <c r="B123" s="1056">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2">
      <c r="A124" s="1056">
        <v>22</v>
      </c>
      <c r="B124" s="1056">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2">
      <c r="A125" s="1056">
        <v>23</v>
      </c>
      <c r="B125" s="1056">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2">
      <c r="A126" s="1056">
        <v>24</v>
      </c>
      <c r="B126" s="1056">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2">
      <c r="A127" s="1056">
        <v>25</v>
      </c>
      <c r="B127" s="1056">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2">
      <c r="A128" s="1056">
        <v>26</v>
      </c>
      <c r="B128" s="1056">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2">
      <c r="A129" s="1056">
        <v>27</v>
      </c>
      <c r="B129" s="1056">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2">
      <c r="A130" s="1056">
        <v>28</v>
      </c>
      <c r="B130" s="1056">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2">
      <c r="A131" s="1056">
        <v>29</v>
      </c>
      <c r="B131" s="1056">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2">
      <c r="A132" s="1056">
        <v>30</v>
      </c>
      <c r="B132" s="1056">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7"/>
      <c r="B135" s="367"/>
      <c r="C135" s="367" t="s">
        <v>26</v>
      </c>
      <c r="D135" s="367"/>
      <c r="E135" s="367"/>
      <c r="F135" s="367"/>
      <c r="G135" s="367"/>
      <c r="H135" s="367"/>
      <c r="I135" s="367"/>
      <c r="J135" s="152"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52" t="s">
        <v>462</v>
      </c>
      <c r="AD135" s="152"/>
      <c r="AE135" s="152"/>
      <c r="AF135" s="152"/>
      <c r="AG135" s="152"/>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2">
      <c r="A136" s="1056">
        <v>1</v>
      </c>
      <c r="B136" s="1056">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2">
      <c r="A137" s="1056">
        <v>2</v>
      </c>
      <c r="B137" s="1056">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2">
      <c r="A138" s="1056">
        <v>3</v>
      </c>
      <c r="B138" s="1056">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2">
      <c r="A139" s="1056">
        <v>4</v>
      </c>
      <c r="B139" s="1056">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2">
      <c r="A140" s="1056">
        <v>5</v>
      </c>
      <c r="B140" s="1056">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2">
      <c r="A141" s="1056">
        <v>6</v>
      </c>
      <c r="B141" s="1056">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2">
      <c r="A142" s="1056">
        <v>7</v>
      </c>
      <c r="B142" s="1056">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2">
      <c r="A143" s="1056">
        <v>8</v>
      </c>
      <c r="B143" s="1056">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2">
      <c r="A144" s="1056">
        <v>9</v>
      </c>
      <c r="B144" s="1056">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2">
      <c r="A145" s="1056">
        <v>10</v>
      </c>
      <c r="B145" s="1056">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2">
      <c r="A146" s="1056">
        <v>11</v>
      </c>
      <c r="B146" s="1056">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2">
      <c r="A147" s="1056">
        <v>12</v>
      </c>
      <c r="B147" s="1056">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2">
      <c r="A148" s="1056">
        <v>13</v>
      </c>
      <c r="B148" s="1056">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2">
      <c r="A149" s="1056">
        <v>14</v>
      </c>
      <c r="B149" s="1056">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2">
      <c r="A150" s="1056">
        <v>15</v>
      </c>
      <c r="B150" s="1056">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2">
      <c r="A151" s="1056">
        <v>16</v>
      </c>
      <c r="B151" s="1056">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2">
      <c r="A152" s="1056">
        <v>17</v>
      </c>
      <c r="B152" s="1056">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2">
      <c r="A153" s="1056">
        <v>18</v>
      </c>
      <c r="B153" s="1056">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2">
      <c r="A154" s="1056">
        <v>19</v>
      </c>
      <c r="B154" s="1056">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2">
      <c r="A155" s="1056">
        <v>20</v>
      </c>
      <c r="B155" s="1056">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2">
      <c r="A156" s="1056">
        <v>21</v>
      </c>
      <c r="B156" s="1056">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2">
      <c r="A157" s="1056">
        <v>22</v>
      </c>
      <c r="B157" s="1056">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2">
      <c r="A158" s="1056">
        <v>23</v>
      </c>
      <c r="B158" s="1056">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2">
      <c r="A159" s="1056">
        <v>24</v>
      </c>
      <c r="B159" s="1056">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2">
      <c r="A160" s="1056">
        <v>25</v>
      </c>
      <c r="B160" s="1056">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2">
      <c r="A161" s="1056">
        <v>26</v>
      </c>
      <c r="B161" s="1056">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2">
      <c r="A162" s="1056">
        <v>27</v>
      </c>
      <c r="B162" s="1056">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2">
      <c r="A163" s="1056">
        <v>28</v>
      </c>
      <c r="B163" s="1056">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2">
      <c r="A164" s="1056">
        <v>29</v>
      </c>
      <c r="B164" s="1056">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2">
      <c r="A165" s="1056">
        <v>30</v>
      </c>
      <c r="B165" s="1056">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7"/>
      <c r="B168" s="367"/>
      <c r="C168" s="367" t="s">
        <v>26</v>
      </c>
      <c r="D168" s="367"/>
      <c r="E168" s="367"/>
      <c r="F168" s="367"/>
      <c r="G168" s="367"/>
      <c r="H168" s="367"/>
      <c r="I168" s="367"/>
      <c r="J168" s="152"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52" t="s">
        <v>462</v>
      </c>
      <c r="AD168" s="152"/>
      <c r="AE168" s="152"/>
      <c r="AF168" s="152"/>
      <c r="AG168" s="152"/>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2">
      <c r="A169" s="1056">
        <v>1</v>
      </c>
      <c r="B169" s="1056">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2">
      <c r="A170" s="1056">
        <v>2</v>
      </c>
      <c r="B170" s="1056">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2">
      <c r="A171" s="1056">
        <v>3</v>
      </c>
      <c r="B171" s="1056">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2">
      <c r="A172" s="1056">
        <v>4</v>
      </c>
      <c r="B172" s="1056">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2">
      <c r="A173" s="1056">
        <v>5</v>
      </c>
      <c r="B173" s="1056">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2">
      <c r="A174" s="1056">
        <v>6</v>
      </c>
      <c r="B174" s="1056">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2">
      <c r="A175" s="1056">
        <v>7</v>
      </c>
      <c r="B175" s="1056">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2">
      <c r="A176" s="1056">
        <v>8</v>
      </c>
      <c r="B176" s="1056">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2">
      <c r="A177" s="1056">
        <v>9</v>
      </c>
      <c r="B177" s="1056">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2">
      <c r="A178" s="1056">
        <v>10</v>
      </c>
      <c r="B178" s="1056">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2">
      <c r="A179" s="1056">
        <v>11</v>
      </c>
      <c r="B179" s="1056">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2">
      <c r="A180" s="1056">
        <v>12</v>
      </c>
      <c r="B180" s="1056">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2">
      <c r="A181" s="1056">
        <v>13</v>
      </c>
      <c r="B181" s="1056">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2">
      <c r="A182" s="1056">
        <v>14</v>
      </c>
      <c r="B182" s="1056">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2">
      <c r="A183" s="1056">
        <v>15</v>
      </c>
      <c r="B183" s="1056">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2">
      <c r="A184" s="1056">
        <v>16</v>
      </c>
      <c r="B184" s="1056">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2">
      <c r="A185" s="1056">
        <v>17</v>
      </c>
      <c r="B185" s="1056">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2">
      <c r="A186" s="1056">
        <v>18</v>
      </c>
      <c r="B186" s="1056">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2">
      <c r="A187" s="1056">
        <v>19</v>
      </c>
      <c r="B187" s="1056">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2">
      <c r="A188" s="1056">
        <v>20</v>
      </c>
      <c r="B188" s="1056">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2">
      <c r="A189" s="1056">
        <v>21</v>
      </c>
      <c r="B189" s="1056">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2">
      <c r="A190" s="1056">
        <v>22</v>
      </c>
      <c r="B190" s="1056">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2">
      <c r="A191" s="1056">
        <v>23</v>
      </c>
      <c r="B191" s="1056">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2">
      <c r="A192" s="1056">
        <v>24</v>
      </c>
      <c r="B192" s="1056">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2">
      <c r="A193" s="1056">
        <v>25</v>
      </c>
      <c r="B193" s="1056">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2">
      <c r="A194" s="1056">
        <v>26</v>
      </c>
      <c r="B194" s="1056">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2">
      <c r="A195" s="1056">
        <v>27</v>
      </c>
      <c r="B195" s="1056">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2">
      <c r="A196" s="1056">
        <v>28</v>
      </c>
      <c r="B196" s="1056">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2">
      <c r="A197" s="1056">
        <v>29</v>
      </c>
      <c r="B197" s="1056">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2">
      <c r="A198" s="1056">
        <v>30</v>
      </c>
      <c r="B198" s="1056">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7"/>
      <c r="B201" s="367"/>
      <c r="C201" s="367" t="s">
        <v>26</v>
      </c>
      <c r="D201" s="367"/>
      <c r="E201" s="367"/>
      <c r="F201" s="367"/>
      <c r="G201" s="367"/>
      <c r="H201" s="367"/>
      <c r="I201" s="367"/>
      <c r="J201" s="152"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52" t="s">
        <v>462</v>
      </c>
      <c r="AD201" s="152"/>
      <c r="AE201" s="152"/>
      <c r="AF201" s="152"/>
      <c r="AG201" s="152"/>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2">
      <c r="A202" s="1056">
        <v>1</v>
      </c>
      <c r="B202" s="1056">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2">
      <c r="A203" s="1056">
        <v>2</v>
      </c>
      <c r="B203" s="1056">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2">
      <c r="A204" s="1056">
        <v>3</v>
      </c>
      <c r="B204" s="1056">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2">
      <c r="A205" s="1056">
        <v>4</v>
      </c>
      <c r="B205" s="1056">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2">
      <c r="A206" s="1056">
        <v>5</v>
      </c>
      <c r="B206" s="1056">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2">
      <c r="A207" s="1056">
        <v>6</v>
      </c>
      <c r="B207" s="1056">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2">
      <c r="A208" s="1056">
        <v>7</v>
      </c>
      <c r="B208" s="1056">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2">
      <c r="A209" s="1056">
        <v>8</v>
      </c>
      <c r="B209" s="1056">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2">
      <c r="A210" s="1056">
        <v>9</v>
      </c>
      <c r="B210" s="1056">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2">
      <c r="A211" s="1056">
        <v>10</v>
      </c>
      <c r="B211" s="1056">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2">
      <c r="A212" s="1056">
        <v>11</v>
      </c>
      <c r="B212" s="1056">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2">
      <c r="A213" s="1056">
        <v>12</v>
      </c>
      <c r="B213" s="1056">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2">
      <c r="A214" s="1056">
        <v>13</v>
      </c>
      <c r="B214" s="1056">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2">
      <c r="A215" s="1056">
        <v>14</v>
      </c>
      <c r="B215" s="1056">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2">
      <c r="A216" s="1056">
        <v>15</v>
      </c>
      <c r="B216" s="1056">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2">
      <c r="A217" s="1056">
        <v>16</v>
      </c>
      <c r="B217" s="1056">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2">
      <c r="A218" s="1056">
        <v>17</v>
      </c>
      <c r="B218" s="1056">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2">
      <c r="A219" s="1056">
        <v>18</v>
      </c>
      <c r="B219" s="1056">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2">
      <c r="A220" s="1056">
        <v>19</v>
      </c>
      <c r="B220" s="1056">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2">
      <c r="A221" s="1056">
        <v>20</v>
      </c>
      <c r="B221" s="1056">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2">
      <c r="A222" s="1056">
        <v>21</v>
      </c>
      <c r="B222" s="1056">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2">
      <c r="A223" s="1056">
        <v>22</v>
      </c>
      <c r="B223" s="1056">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2">
      <c r="A224" s="1056">
        <v>23</v>
      </c>
      <c r="B224" s="1056">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2">
      <c r="A225" s="1056">
        <v>24</v>
      </c>
      <c r="B225" s="1056">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2">
      <c r="A226" s="1056">
        <v>25</v>
      </c>
      <c r="B226" s="1056">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2">
      <c r="A227" s="1056">
        <v>26</v>
      </c>
      <c r="B227" s="1056">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2">
      <c r="A228" s="1056">
        <v>27</v>
      </c>
      <c r="B228" s="1056">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2">
      <c r="A229" s="1056">
        <v>28</v>
      </c>
      <c r="B229" s="1056">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2">
      <c r="A230" s="1056">
        <v>29</v>
      </c>
      <c r="B230" s="1056">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2">
      <c r="A231" s="1056">
        <v>30</v>
      </c>
      <c r="B231" s="1056">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7"/>
      <c r="B234" s="367"/>
      <c r="C234" s="367" t="s">
        <v>26</v>
      </c>
      <c r="D234" s="367"/>
      <c r="E234" s="367"/>
      <c r="F234" s="367"/>
      <c r="G234" s="367"/>
      <c r="H234" s="367"/>
      <c r="I234" s="367"/>
      <c r="J234" s="152"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52" t="s">
        <v>462</v>
      </c>
      <c r="AD234" s="152"/>
      <c r="AE234" s="152"/>
      <c r="AF234" s="152"/>
      <c r="AG234" s="152"/>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2">
      <c r="A235" s="1056">
        <v>1</v>
      </c>
      <c r="B235" s="1056">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2">
      <c r="A236" s="1056">
        <v>2</v>
      </c>
      <c r="B236" s="1056">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2">
      <c r="A237" s="1056">
        <v>3</v>
      </c>
      <c r="B237" s="1056">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2">
      <c r="A238" s="1056">
        <v>4</v>
      </c>
      <c r="B238" s="1056">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2">
      <c r="A239" s="1056">
        <v>5</v>
      </c>
      <c r="B239" s="1056">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2">
      <c r="A240" s="1056">
        <v>6</v>
      </c>
      <c r="B240" s="1056">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2">
      <c r="A241" s="1056">
        <v>7</v>
      </c>
      <c r="B241" s="1056">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2">
      <c r="A242" s="1056">
        <v>8</v>
      </c>
      <c r="B242" s="1056">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2">
      <c r="A243" s="1056">
        <v>9</v>
      </c>
      <c r="B243" s="1056">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2">
      <c r="A244" s="1056">
        <v>10</v>
      </c>
      <c r="B244" s="1056">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2">
      <c r="A245" s="1056">
        <v>11</v>
      </c>
      <c r="B245" s="1056">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2">
      <c r="A246" s="1056">
        <v>12</v>
      </c>
      <c r="B246" s="1056">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2">
      <c r="A247" s="1056">
        <v>13</v>
      </c>
      <c r="B247" s="1056">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2">
      <c r="A248" s="1056">
        <v>14</v>
      </c>
      <c r="B248" s="1056">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2">
      <c r="A249" s="1056">
        <v>15</v>
      </c>
      <c r="B249" s="1056">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2">
      <c r="A250" s="1056">
        <v>16</v>
      </c>
      <c r="B250" s="1056">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2">
      <c r="A251" s="1056">
        <v>17</v>
      </c>
      <c r="B251" s="1056">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2">
      <c r="A252" s="1056">
        <v>18</v>
      </c>
      <c r="B252" s="1056">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2">
      <c r="A253" s="1056">
        <v>19</v>
      </c>
      <c r="B253" s="1056">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2">
      <c r="A254" s="1056">
        <v>20</v>
      </c>
      <c r="B254" s="1056">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2">
      <c r="A255" s="1056">
        <v>21</v>
      </c>
      <c r="B255" s="1056">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2">
      <c r="A256" s="1056">
        <v>22</v>
      </c>
      <c r="B256" s="1056">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2">
      <c r="A257" s="1056">
        <v>23</v>
      </c>
      <c r="B257" s="1056">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2">
      <c r="A258" s="1056">
        <v>24</v>
      </c>
      <c r="B258" s="1056">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2">
      <c r="A259" s="1056">
        <v>25</v>
      </c>
      <c r="B259" s="1056">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2">
      <c r="A260" s="1056">
        <v>26</v>
      </c>
      <c r="B260" s="1056">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2">
      <c r="A261" s="1056">
        <v>27</v>
      </c>
      <c r="B261" s="1056">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2">
      <c r="A262" s="1056">
        <v>28</v>
      </c>
      <c r="B262" s="1056">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2">
      <c r="A263" s="1056">
        <v>29</v>
      </c>
      <c r="B263" s="1056">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2">
      <c r="A264" s="1056">
        <v>30</v>
      </c>
      <c r="B264" s="1056">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7"/>
      <c r="B267" s="367"/>
      <c r="C267" s="367" t="s">
        <v>26</v>
      </c>
      <c r="D267" s="367"/>
      <c r="E267" s="367"/>
      <c r="F267" s="367"/>
      <c r="G267" s="367"/>
      <c r="H267" s="367"/>
      <c r="I267" s="367"/>
      <c r="J267" s="152"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52" t="s">
        <v>462</v>
      </c>
      <c r="AD267" s="152"/>
      <c r="AE267" s="152"/>
      <c r="AF267" s="152"/>
      <c r="AG267" s="152"/>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2">
      <c r="A268" s="1056">
        <v>1</v>
      </c>
      <c r="B268" s="1056">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2">
      <c r="A269" s="1056">
        <v>2</v>
      </c>
      <c r="B269" s="1056">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2">
      <c r="A270" s="1056">
        <v>3</v>
      </c>
      <c r="B270" s="1056">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2">
      <c r="A271" s="1056">
        <v>4</v>
      </c>
      <c r="B271" s="1056">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2">
      <c r="A272" s="1056">
        <v>5</v>
      </c>
      <c r="B272" s="1056">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2">
      <c r="A273" s="1056">
        <v>6</v>
      </c>
      <c r="B273" s="1056">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2">
      <c r="A274" s="1056">
        <v>7</v>
      </c>
      <c r="B274" s="1056">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2">
      <c r="A275" s="1056">
        <v>8</v>
      </c>
      <c r="B275" s="1056">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2">
      <c r="A276" s="1056">
        <v>9</v>
      </c>
      <c r="B276" s="1056">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2">
      <c r="A277" s="1056">
        <v>10</v>
      </c>
      <c r="B277" s="1056">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2">
      <c r="A278" s="1056">
        <v>11</v>
      </c>
      <c r="B278" s="1056">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2">
      <c r="A279" s="1056">
        <v>12</v>
      </c>
      <c r="B279" s="1056">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2">
      <c r="A280" s="1056">
        <v>13</v>
      </c>
      <c r="B280" s="1056">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2">
      <c r="A281" s="1056">
        <v>14</v>
      </c>
      <c r="B281" s="1056">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2">
      <c r="A282" s="1056">
        <v>15</v>
      </c>
      <c r="B282" s="1056">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2">
      <c r="A283" s="1056">
        <v>16</v>
      </c>
      <c r="B283" s="1056">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2">
      <c r="A284" s="1056">
        <v>17</v>
      </c>
      <c r="B284" s="1056">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2">
      <c r="A285" s="1056">
        <v>18</v>
      </c>
      <c r="B285" s="1056">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2">
      <c r="A286" s="1056">
        <v>19</v>
      </c>
      <c r="B286" s="1056">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2">
      <c r="A287" s="1056">
        <v>20</v>
      </c>
      <c r="B287" s="1056">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2">
      <c r="A288" s="1056">
        <v>21</v>
      </c>
      <c r="B288" s="1056">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2">
      <c r="A289" s="1056">
        <v>22</v>
      </c>
      <c r="B289" s="1056">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2">
      <c r="A290" s="1056">
        <v>23</v>
      </c>
      <c r="B290" s="1056">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2">
      <c r="A291" s="1056">
        <v>24</v>
      </c>
      <c r="B291" s="1056">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2">
      <c r="A292" s="1056">
        <v>25</v>
      </c>
      <c r="B292" s="1056">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2">
      <c r="A293" s="1056">
        <v>26</v>
      </c>
      <c r="B293" s="1056">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2">
      <c r="A294" s="1056">
        <v>27</v>
      </c>
      <c r="B294" s="1056">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2">
      <c r="A295" s="1056">
        <v>28</v>
      </c>
      <c r="B295" s="1056">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2">
      <c r="A296" s="1056">
        <v>29</v>
      </c>
      <c r="B296" s="1056">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2">
      <c r="A297" s="1056">
        <v>30</v>
      </c>
      <c r="B297" s="1056">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7"/>
      <c r="B300" s="367"/>
      <c r="C300" s="367" t="s">
        <v>26</v>
      </c>
      <c r="D300" s="367"/>
      <c r="E300" s="367"/>
      <c r="F300" s="367"/>
      <c r="G300" s="367"/>
      <c r="H300" s="367"/>
      <c r="I300" s="367"/>
      <c r="J300" s="152"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52" t="s">
        <v>462</v>
      </c>
      <c r="AD300" s="152"/>
      <c r="AE300" s="152"/>
      <c r="AF300" s="152"/>
      <c r="AG300" s="152"/>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2">
      <c r="A301" s="1056">
        <v>1</v>
      </c>
      <c r="B301" s="1056">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2">
      <c r="A302" s="1056">
        <v>2</v>
      </c>
      <c r="B302" s="1056">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2">
      <c r="A303" s="1056">
        <v>3</v>
      </c>
      <c r="B303" s="1056">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2">
      <c r="A304" s="1056">
        <v>4</v>
      </c>
      <c r="B304" s="1056">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2">
      <c r="A305" s="1056">
        <v>5</v>
      </c>
      <c r="B305" s="1056">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2">
      <c r="A306" s="1056">
        <v>6</v>
      </c>
      <c r="B306" s="1056">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2">
      <c r="A307" s="1056">
        <v>7</v>
      </c>
      <c r="B307" s="1056">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2">
      <c r="A308" s="1056">
        <v>8</v>
      </c>
      <c r="B308" s="1056">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2">
      <c r="A309" s="1056">
        <v>9</v>
      </c>
      <c r="B309" s="1056">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2">
      <c r="A310" s="1056">
        <v>10</v>
      </c>
      <c r="B310" s="1056">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2">
      <c r="A311" s="1056">
        <v>11</v>
      </c>
      <c r="B311" s="1056">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2">
      <c r="A312" s="1056">
        <v>12</v>
      </c>
      <c r="B312" s="1056">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2">
      <c r="A313" s="1056">
        <v>13</v>
      </c>
      <c r="B313" s="1056">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2">
      <c r="A314" s="1056">
        <v>14</v>
      </c>
      <c r="B314" s="1056">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2">
      <c r="A315" s="1056">
        <v>15</v>
      </c>
      <c r="B315" s="1056">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2">
      <c r="A316" s="1056">
        <v>16</v>
      </c>
      <c r="B316" s="1056">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2">
      <c r="A317" s="1056">
        <v>17</v>
      </c>
      <c r="B317" s="1056">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2">
      <c r="A318" s="1056">
        <v>18</v>
      </c>
      <c r="B318" s="1056">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2">
      <c r="A319" s="1056">
        <v>19</v>
      </c>
      <c r="B319" s="1056">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2">
      <c r="A320" s="1056">
        <v>20</v>
      </c>
      <c r="B320" s="1056">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2">
      <c r="A321" s="1056">
        <v>21</v>
      </c>
      <c r="B321" s="1056">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2">
      <c r="A322" s="1056">
        <v>22</v>
      </c>
      <c r="B322" s="1056">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2">
      <c r="A323" s="1056">
        <v>23</v>
      </c>
      <c r="B323" s="1056">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2">
      <c r="A324" s="1056">
        <v>24</v>
      </c>
      <c r="B324" s="1056">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2">
      <c r="A325" s="1056">
        <v>25</v>
      </c>
      <c r="B325" s="1056">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2">
      <c r="A326" s="1056">
        <v>26</v>
      </c>
      <c r="B326" s="1056">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2">
      <c r="A327" s="1056">
        <v>27</v>
      </c>
      <c r="B327" s="1056">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2">
      <c r="A328" s="1056">
        <v>28</v>
      </c>
      <c r="B328" s="1056">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2">
      <c r="A329" s="1056">
        <v>29</v>
      </c>
      <c r="B329" s="1056">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2">
      <c r="A330" s="1056">
        <v>30</v>
      </c>
      <c r="B330" s="1056">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7"/>
      <c r="B333" s="367"/>
      <c r="C333" s="367" t="s">
        <v>26</v>
      </c>
      <c r="D333" s="367"/>
      <c r="E333" s="367"/>
      <c r="F333" s="367"/>
      <c r="G333" s="367"/>
      <c r="H333" s="367"/>
      <c r="I333" s="367"/>
      <c r="J333" s="152"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52" t="s">
        <v>462</v>
      </c>
      <c r="AD333" s="152"/>
      <c r="AE333" s="152"/>
      <c r="AF333" s="152"/>
      <c r="AG333" s="152"/>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2">
      <c r="A334" s="1056">
        <v>1</v>
      </c>
      <c r="B334" s="1056">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2">
      <c r="A335" s="1056">
        <v>2</v>
      </c>
      <c r="B335" s="1056">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2">
      <c r="A336" s="1056">
        <v>3</v>
      </c>
      <c r="B336" s="1056">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2">
      <c r="A337" s="1056">
        <v>4</v>
      </c>
      <c r="B337" s="1056">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2">
      <c r="A338" s="1056">
        <v>5</v>
      </c>
      <c r="B338" s="1056">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2">
      <c r="A339" s="1056">
        <v>6</v>
      </c>
      <c r="B339" s="1056">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2">
      <c r="A340" s="1056">
        <v>7</v>
      </c>
      <c r="B340" s="1056">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2">
      <c r="A341" s="1056">
        <v>8</v>
      </c>
      <c r="B341" s="1056">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2">
      <c r="A342" s="1056">
        <v>9</v>
      </c>
      <c r="B342" s="1056">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2">
      <c r="A343" s="1056">
        <v>10</v>
      </c>
      <c r="B343" s="1056">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2">
      <c r="A344" s="1056">
        <v>11</v>
      </c>
      <c r="B344" s="1056">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2">
      <c r="A345" s="1056">
        <v>12</v>
      </c>
      <c r="B345" s="1056">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2">
      <c r="A346" s="1056">
        <v>13</v>
      </c>
      <c r="B346" s="1056">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2">
      <c r="A347" s="1056">
        <v>14</v>
      </c>
      <c r="B347" s="1056">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2">
      <c r="A348" s="1056">
        <v>15</v>
      </c>
      <c r="B348" s="1056">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2">
      <c r="A349" s="1056">
        <v>16</v>
      </c>
      <c r="B349" s="1056">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2">
      <c r="A350" s="1056">
        <v>17</v>
      </c>
      <c r="B350" s="1056">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2">
      <c r="A351" s="1056">
        <v>18</v>
      </c>
      <c r="B351" s="1056">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2">
      <c r="A352" s="1056">
        <v>19</v>
      </c>
      <c r="B352" s="1056">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2">
      <c r="A353" s="1056">
        <v>20</v>
      </c>
      <c r="B353" s="1056">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2">
      <c r="A354" s="1056">
        <v>21</v>
      </c>
      <c r="B354" s="1056">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2">
      <c r="A355" s="1056">
        <v>22</v>
      </c>
      <c r="B355" s="1056">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2">
      <c r="A356" s="1056">
        <v>23</v>
      </c>
      <c r="B356" s="1056">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2">
      <c r="A357" s="1056">
        <v>24</v>
      </c>
      <c r="B357" s="1056">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2">
      <c r="A358" s="1056">
        <v>25</v>
      </c>
      <c r="B358" s="1056">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2">
      <c r="A359" s="1056">
        <v>26</v>
      </c>
      <c r="B359" s="1056">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2">
      <c r="A360" s="1056">
        <v>27</v>
      </c>
      <c r="B360" s="1056">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2">
      <c r="A361" s="1056">
        <v>28</v>
      </c>
      <c r="B361" s="1056">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2">
      <c r="A362" s="1056">
        <v>29</v>
      </c>
      <c r="B362" s="1056">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2">
      <c r="A363" s="1056">
        <v>30</v>
      </c>
      <c r="B363" s="1056">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7"/>
      <c r="B366" s="367"/>
      <c r="C366" s="367" t="s">
        <v>26</v>
      </c>
      <c r="D366" s="367"/>
      <c r="E366" s="367"/>
      <c r="F366" s="367"/>
      <c r="G366" s="367"/>
      <c r="H366" s="367"/>
      <c r="I366" s="367"/>
      <c r="J366" s="152"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52" t="s">
        <v>462</v>
      </c>
      <c r="AD366" s="152"/>
      <c r="AE366" s="152"/>
      <c r="AF366" s="152"/>
      <c r="AG366" s="152"/>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2">
      <c r="A367" s="1056">
        <v>1</v>
      </c>
      <c r="B367" s="1056">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2">
      <c r="A368" s="1056">
        <v>2</v>
      </c>
      <c r="B368" s="1056">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2">
      <c r="A369" s="1056">
        <v>3</v>
      </c>
      <c r="B369" s="1056">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2">
      <c r="A370" s="1056">
        <v>4</v>
      </c>
      <c r="B370" s="1056">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2">
      <c r="A371" s="1056">
        <v>5</v>
      </c>
      <c r="B371" s="1056">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2">
      <c r="A372" s="1056">
        <v>6</v>
      </c>
      <c r="B372" s="1056">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2">
      <c r="A373" s="1056">
        <v>7</v>
      </c>
      <c r="B373" s="1056">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2">
      <c r="A374" s="1056">
        <v>8</v>
      </c>
      <c r="B374" s="1056">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2">
      <c r="A375" s="1056">
        <v>9</v>
      </c>
      <c r="B375" s="1056">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2">
      <c r="A376" s="1056">
        <v>10</v>
      </c>
      <c r="B376" s="1056">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2">
      <c r="A377" s="1056">
        <v>11</v>
      </c>
      <c r="B377" s="1056">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2">
      <c r="A378" s="1056">
        <v>12</v>
      </c>
      <c r="B378" s="1056">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2">
      <c r="A379" s="1056">
        <v>13</v>
      </c>
      <c r="B379" s="1056">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2">
      <c r="A380" s="1056">
        <v>14</v>
      </c>
      <c r="B380" s="1056">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2">
      <c r="A381" s="1056">
        <v>15</v>
      </c>
      <c r="B381" s="1056">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2">
      <c r="A382" s="1056">
        <v>16</v>
      </c>
      <c r="B382" s="1056">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2">
      <c r="A383" s="1056">
        <v>17</v>
      </c>
      <c r="B383" s="1056">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2">
      <c r="A384" s="1056">
        <v>18</v>
      </c>
      <c r="B384" s="1056">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2">
      <c r="A385" s="1056">
        <v>19</v>
      </c>
      <c r="B385" s="1056">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2">
      <c r="A386" s="1056">
        <v>20</v>
      </c>
      <c r="B386" s="1056">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2">
      <c r="A387" s="1056">
        <v>21</v>
      </c>
      <c r="B387" s="1056">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2">
      <c r="A388" s="1056">
        <v>22</v>
      </c>
      <c r="B388" s="1056">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2">
      <c r="A389" s="1056">
        <v>23</v>
      </c>
      <c r="B389" s="1056">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2">
      <c r="A390" s="1056">
        <v>24</v>
      </c>
      <c r="B390" s="1056">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2">
      <c r="A391" s="1056">
        <v>25</v>
      </c>
      <c r="B391" s="1056">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2">
      <c r="A392" s="1056">
        <v>26</v>
      </c>
      <c r="B392" s="1056">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2">
      <c r="A393" s="1056">
        <v>27</v>
      </c>
      <c r="B393" s="1056">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2">
      <c r="A394" s="1056">
        <v>28</v>
      </c>
      <c r="B394" s="1056">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2">
      <c r="A395" s="1056">
        <v>29</v>
      </c>
      <c r="B395" s="1056">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2">
      <c r="A396" s="1056">
        <v>30</v>
      </c>
      <c r="B396" s="1056">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7"/>
      <c r="B399" s="367"/>
      <c r="C399" s="367" t="s">
        <v>26</v>
      </c>
      <c r="D399" s="367"/>
      <c r="E399" s="367"/>
      <c r="F399" s="367"/>
      <c r="G399" s="367"/>
      <c r="H399" s="367"/>
      <c r="I399" s="367"/>
      <c r="J399" s="152"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52" t="s">
        <v>462</v>
      </c>
      <c r="AD399" s="152"/>
      <c r="AE399" s="152"/>
      <c r="AF399" s="152"/>
      <c r="AG399" s="152"/>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2">
      <c r="A400" s="1056">
        <v>1</v>
      </c>
      <c r="B400" s="1056">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2">
      <c r="A401" s="1056">
        <v>2</v>
      </c>
      <c r="B401" s="1056">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2">
      <c r="A402" s="1056">
        <v>3</v>
      </c>
      <c r="B402" s="1056">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2">
      <c r="A403" s="1056">
        <v>4</v>
      </c>
      <c r="B403" s="1056">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2">
      <c r="A404" s="1056">
        <v>5</v>
      </c>
      <c r="B404" s="1056">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2">
      <c r="A405" s="1056">
        <v>6</v>
      </c>
      <c r="B405" s="1056">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2">
      <c r="A406" s="1056">
        <v>7</v>
      </c>
      <c r="B406" s="1056">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2">
      <c r="A407" s="1056">
        <v>8</v>
      </c>
      <c r="B407" s="1056">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2">
      <c r="A408" s="1056">
        <v>9</v>
      </c>
      <c r="B408" s="1056">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2">
      <c r="A409" s="1056">
        <v>10</v>
      </c>
      <c r="B409" s="1056">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2">
      <c r="A410" s="1056">
        <v>11</v>
      </c>
      <c r="B410" s="1056">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2">
      <c r="A411" s="1056">
        <v>12</v>
      </c>
      <c r="B411" s="1056">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2">
      <c r="A412" s="1056">
        <v>13</v>
      </c>
      <c r="B412" s="1056">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2">
      <c r="A413" s="1056">
        <v>14</v>
      </c>
      <c r="B413" s="1056">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2">
      <c r="A414" s="1056">
        <v>15</v>
      </c>
      <c r="B414" s="1056">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2">
      <c r="A415" s="1056">
        <v>16</v>
      </c>
      <c r="B415" s="1056">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2">
      <c r="A416" s="1056">
        <v>17</v>
      </c>
      <c r="B416" s="1056">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2">
      <c r="A417" s="1056">
        <v>18</v>
      </c>
      <c r="B417" s="1056">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2">
      <c r="A418" s="1056">
        <v>19</v>
      </c>
      <c r="B418" s="1056">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2">
      <c r="A419" s="1056">
        <v>20</v>
      </c>
      <c r="B419" s="1056">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2">
      <c r="A420" s="1056">
        <v>21</v>
      </c>
      <c r="B420" s="1056">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2">
      <c r="A421" s="1056">
        <v>22</v>
      </c>
      <c r="B421" s="1056">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2">
      <c r="A422" s="1056">
        <v>23</v>
      </c>
      <c r="B422" s="1056">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2">
      <c r="A423" s="1056">
        <v>24</v>
      </c>
      <c r="B423" s="1056">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2">
      <c r="A424" s="1056">
        <v>25</v>
      </c>
      <c r="B424" s="1056">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2">
      <c r="A425" s="1056">
        <v>26</v>
      </c>
      <c r="B425" s="1056">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2">
      <c r="A426" s="1056">
        <v>27</v>
      </c>
      <c r="B426" s="1056">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2">
      <c r="A427" s="1056">
        <v>28</v>
      </c>
      <c r="B427" s="1056">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2">
      <c r="A428" s="1056">
        <v>29</v>
      </c>
      <c r="B428" s="1056">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2">
      <c r="A429" s="1056">
        <v>30</v>
      </c>
      <c r="B429" s="1056">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7"/>
      <c r="B432" s="367"/>
      <c r="C432" s="367" t="s">
        <v>26</v>
      </c>
      <c r="D432" s="367"/>
      <c r="E432" s="367"/>
      <c r="F432" s="367"/>
      <c r="G432" s="367"/>
      <c r="H432" s="367"/>
      <c r="I432" s="367"/>
      <c r="J432" s="152"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52" t="s">
        <v>462</v>
      </c>
      <c r="AD432" s="152"/>
      <c r="AE432" s="152"/>
      <c r="AF432" s="152"/>
      <c r="AG432" s="152"/>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2">
      <c r="A433" s="1056">
        <v>1</v>
      </c>
      <c r="B433" s="1056">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2">
      <c r="A434" s="1056">
        <v>2</v>
      </c>
      <c r="B434" s="1056">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2">
      <c r="A435" s="1056">
        <v>3</v>
      </c>
      <c r="B435" s="1056">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2">
      <c r="A436" s="1056">
        <v>4</v>
      </c>
      <c r="B436" s="1056">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2">
      <c r="A437" s="1056">
        <v>5</v>
      </c>
      <c r="B437" s="1056">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2">
      <c r="A438" s="1056">
        <v>6</v>
      </c>
      <c r="B438" s="1056">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2">
      <c r="A439" s="1056">
        <v>7</v>
      </c>
      <c r="B439" s="1056">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2">
      <c r="A440" s="1056">
        <v>8</v>
      </c>
      <c r="B440" s="1056">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2">
      <c r="A441" s="1056">
        <v>9</v>
      </c>
      <c r="B441" s="1056">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2">
      <c r="A442" s="1056">
        <v>10</v>
      </c>
      <c r="B442" s="1056">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2">
      <c r="A443" s="1056">
        <v>11</v>
      </c>
      <c r="B443" s="1056">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2">
      <c r="A444" s="1056">
        <v>12</v>
      </c>
      <c r="B444" s="1056">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2">
      <c r="A445" s="1056">
        <v>13</v>
      </c>
      <c r="B445" s="1056">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2">
      <c r="A446" s="1056">
        <v>14</v>
      </c>
      <c r="B446" s="1056">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2">
      <c r="A447" s="1056">
        <v>15</v>
      </c>
      <c r="B447" s="1056">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2">
      <c r="A448" s="1056">
        <v>16</v>
      </c>
      <c r="B448" s="1056">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2">
      <c r="A449" s="1056">
        <v>17</v>
      </c>
      <c r="B449" s="1056">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2">
      <c r="A450" s="1056">
        <v>18</v>
      </c>
      <c r="B450" s="1056">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2">
      <c r="A451" s="1056">
        <v>19</v>
      </c>
      <c r="B451" s="1056">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2">
      <c r="A452" s="1056">
        <v>20</v>
      </c>
      <c r="B452" s="1056">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2">
      <c r="A453" s="1056">
        <v>21</v>
      </c>
      <c r="B453" s="1056">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2">
      <c r="A454" s="1056">
        <v>22</v>
      </c>
      <c r="B454" s="1056">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2">
      <c r="A455" s="1056">
        <v>23</v>
      </c>
      <c r="B455" s="1056">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2">
      <c r="A456" s="1056">
        <v>24</v>
      </c>
      <c r="B456" s="1056">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2">
      <c r="A457" s="1056">
        <v>25</v>
      </c>
      <c r="B457" s="1056">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2">
      <c r="A458" s="1056">
        <v>26</v>
      </c>
      <c r="B458" s="1056">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2">
      <c r="A459" s="1056">
        <v>27</v>
      </c>
      <c r="B459" s="1056">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2">
      <c r="A460" s="1056">
        <v>28</v>
      </c>
      <c r="B460" s="1056">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2">
      <c r="A461" s="1056">
        <v>29</v>
      </c>
      <c r="B461" s="1056">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2">
      <c r="A462" s="1056">
        <v>30</v>
      </c>
      <c r="B462" s="1056">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7"/>
      <c r="B465" s="367"/>
      <c r="C465" s="367" t="s">
        <v>26</v>
      </c>
      <c r="D465" s="367"/>
      <c r="E465" s="367"/>
      <c r="F465" s="367"/>
      <c r="G465" s="367"/>
      <c r="H465" s="367"/>
      <c r="I465" s="367"/>
      <c r="J465" s="152"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52" t="s">
        <v>462</v>
      </c>
      <c r="AD465" s="152"/>
      <c r="AE465" s="152"/>
      <c r="AF465" s="152"/>
      <c r="AG465" s="152"/>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2">
      <c r="A466" s="1056">
        <v>1</v>
      </c>
      <c r="B466" s="1056">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2">
      <c r="A467" s="1056">
        <v>2</v>
      </c>
      <c r="B467" s="1056">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2">
      <c r="A468" s="1056">
        <v>3</v>
      </c>
      <c r="B468" s="1056">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2">
      <c r="A469" s="1056">
        <v>4</v>
      </c>
      <c r="B469" s="1056">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2">
      <c r="A470" s="1056">
        <v>5</v>
      </c>
      <c r="B470" s="1056">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2">
      <c r="A471" s="1056">
        <v>6</v>
      </c>
      <c r="B471" s="1056">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2">
      <c r="A472" s="1056">
        <v>7</v>
      </c>
      <c r="B472" s="1056">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2">
      <c r="A473" s="1056">
        <v>8</v>
      </c>
      <c r="B473" s="1056">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2">
      <c r="A474" s="1056">
        <v>9</v>
      </c>
      <c r="B474" s="1056">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2">
      <c r="A475" s="1056">
        <v>10</v>
      </c>
      <c r="B475" s="1056">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2">
      <c r="A476" s="1056">
        <v>11</v>
      </c>
      <c r="B476" s="1056">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2">
      <c r="A477" s="1056">
        <v>12</v>
      </c>
      <c r="B477" s="1056">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2">
      <c r="A478" s="1056">
        <v>13</v>
      </c>
      <c r="B478" s="1056">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2">
      <c r="A479" s="1056">
        <v>14</v>
      </c>
      <c r="B479" s="1056">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2">
      <c r="A480" s="1056">
        <v>15</v>
      </c>
      <c r="B480" s="1056">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2">
      <c r="A481" s="1056">
        <v>16</v>
      </c>
      <c r="B481" s="1056">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2">
      <c r="A482" s="1056">
        <v>17</v>
      </c>
      <c r="B482" s="1056">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2">
      <c r="A483" s="1056">
        <v>18</v>
      </c>
      <c r="B483" s="1056">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2">
      <c r="A484" s="1056">
        <v>19</v>
      </c>
      <c r="B484" s="1056">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2">
      <c r="A485" s="1056">
        <v>20</v>
      </c>
      <c r="B485" s="1056">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2">
      <c r="A486" s="1056">
        <v>21</v>
      </c>
      <c r="B486" s="1056">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2">
      <c r="A487" s="1056">
        <v>22</v>
      </c>
      <c r="B487" s="1056">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2">
      <c r="A488" s="1056">
        <v>23</v>
      </c>
      <c r="B488" s="1056">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2">
      <c r="A489" s="1056">
        <v>24</v>
      </c>
      <c r="B489" s="1056">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2">
      <c r="A490" s="1056">
        <v>25</v>
      </c>
      <c r="B490" s="1056">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2">
      <c r="A491" s="1056">
        <v>26</v>
      </c>
      <c r="B491" s="1056">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2">
      <c r="A492" s="1056">
        <v>27</v>
      </c>
      <c r="B492" s="1056">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2">
      <c r="A493" s="1056">
        <v>28</v>
      </c>
      <c r="B493" s="1056">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2">
      <c r="A494" s="1056">
        <v>29</v>
      </c>
      <c r="B494" s="1056">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2">
      <c r="A495" s="1056">
        <v>30</v>
      </c>
      <c r="B495" s="1056">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7"/>
      <c r="B498" s="367"/>
      <c r="C498" s="367" t="s">
        <v>26</v>
      </c>
      <c r="D498" s="367"/>
      <c r="E498" s="367"/>
      <c r="F498" s="367"/>
      <c r="G498" s="367"/>
      <c r="H498" s="367"/>
      <c r="I498" s="367"/>
      <c r="J498" s="152"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52" t="s">
        <v>462</v>
      </c>
      <c r="AD498" s="152"/>
      <c r="AE498" s="152"/>
      <c r="AF498" s="152"/>
      <c r="AG498" s="152"/>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2">
      <c r="A499" s="1056">
        <v>1</v>
      </c>
      <c r="B499" s="1056">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2">
      <c r="A500" s="1056">
        <v>2</v>
      </c>
      <c r="B500" s="1056">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2">
      <c r="A501" s="1056">
        <v>3</v>
      </c>
      <c r="B501" s="1056">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2">
      <c r="A502" s="1056">
        <v>4</v>
      </c>
      <c r="B502" s="1056">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2">
      <c r="A503" s="1056">
        <v>5</v>
      </c>
      <c r="B503" s="1056">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2">
      <c r="A504" s="1056">
        <v>6</v>
      </c>
      <c r="B504" s="1056">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2">
      <c r="A505" s="1056">
        <v>7</v>
      </c>
      <c r="B505" s="1056">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2">
      <c r="A506" s="1056">
        <v>8</v>
      </c>
      <c r="B506" s="1056">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2">
      <c r="A507" s="1056">
        <v>9</v>
      </c>
      <c r="B507" s="1056">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2">
      <c r="A508" s="1056">
        <v>10</v>
      </c>
      <c r="B508" s="1056">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2">
      <c r="A509" s="1056">
        <v>11</v>
      </c>
      <c r="B509" s="1056">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2">
      <c r="A510" s="1056">
        <v>12</v>
      </c>
      <c r="B510" s="1056">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2">
      <c r="A511" s="1056">
        <v>13</v>
      </c>
      <c r="B511" s="1056">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2">
      <c r="A512" s="1056">
        <v>14</v>
      </c>
      <c r="B512" s="1056">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2">
      <c r="A513" s="1056">
        <v>15</v>
      </c>
      <c r="B513" s="1056">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2">
      <c r="A514" s="1056">
        <v>16</v>
      </c>
      <c r="B514" s="1056">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2">
      <c r="A515" s="1056">
        <v>17</v>
      </c>
      <c r="B515" s="1056">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2">
      <c r="A516" s="1056">
        <v>18</v>
      </c>
      <c r="B516" s="1056">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2">
      <c r="A517" s="1056">
        <v>19</v>
      </c>
      <c r="B517" s="1056">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2">
      <c r="A518" s="1056">
        <v>20</v>
      </c>
      <c r="B518" s="1056">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2">
      <c r="A519" s="1056">
        <v>21</v>
      </c>
      <c r="B519" s="1056">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2">
      <c r="A520" s="1056">
        <v>22</v>
      </c>
      <c r="B520" s="1056">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2">
      <c r="A521" s="1056">
        <v>23</v>
      </c>
      <c r="B521" s="1056">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2">
      <c r="A522" s="1056">
        <v>24</v>
      </c>
      <c r="B522" s="1056">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2">
      <c r="A523" s="1056">
        <v>25</v>
      </c>
      <c r="B523" s="1056">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2">
      <c r="A524" s="1056">
        <v>26</v>
      </c>
      <c r="B524" s="1056">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2">
      <c r="A525" s="1056">
        <v>27</v>
      </c>
      <c r="B525" s="1056">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2">
      <c r="A526" s="1056">
        <v>28</v>
      </c>
      <c r="B526" s="1056">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2">
      <c r="A527" s="1056">
        <v>29</v>
      </c>
      <c r="B527" s="1056">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2">
      <c r="A528" s="1056">
        <v>30</v>
      </c>
      <c r="B528" s="1056">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7"/>
      <c r="B531" s="367"/>
      <c r="C531" s="367" t="s">
        <v>26</v>
      </c>
      <c r="D531" s="367"/>
      <c r="E531" s="367"/>
      <c r="F531" s="367"/>
      <c r="G531" s="367"/>
      <c r="H531" s="367"/>
      <c r="I531" s="367"/>
      <c r="J531" s="152"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52" t="s">
        <v>462</v>
      </c>
      <c r="AD531" s="152"/>
      <c r="AE531" s="152"/>
      <c r="AF531" s="152"/>
      <c r="AG531" s="152"/>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2">
      <c r="A532" s="1056">
        <v>1</v>
      </c>
      <c r="B532" s="1056">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2">
      <c r="A533" s="1056">
        <v>2</v>
      </c>
      <c r="B533" s="1056">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2">
      <c r="A534" s="1056">
        <v>3</v>
      </c>
      <c r="B534" s="1056">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2">
      <c r="A535" s="1056">
        <v>4</v>
      </c>
      <c r="B535" s="1056">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2">
      <c r="A536" s="1056">
        <v>5</v>
      </c>
      <c r="B536" s="1056">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2">
      <c r="A537" s="1056">
        <v>6</v>
      </c>
      <c r="B537" s="1056">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2">
      <c r="A538" s="1056">
        <v>7</v>
      </c>
      <c r="B538" s="1056">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2">
      <c r="A539" s="1056">
        <v>8</v>
      </c>
      <c r="B539" s="1056">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2">
      <c r="A540" s="1056">
        <v>9</v>
      </c>
      <c r="B540" s="1056">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2">
      <c r="A541" s="1056">
        <v>10</v>
      </c>
      <c r="B541" s="1056">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2">
      <c r="A542" s="1056">
        <v>11</v>
      </c>
      <c r="B542" s="1056">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2">
      <c r="A543" s="1056">
        <v>12</v>
      </c>
      <c r="B543" s="1056">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2">
      <c r="A544" s="1056">
        <v>13</v>
      </c>
      <c r="B544" s="1056">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2">
      <c r="A545" s="1056">
        <v>14</v>
      </c>
      <c r="B545" s="1056">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2">
      <c r="A546" s="1056">
        <v>15</v>
      </c>
      <c r="B546" s="1056">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2">
      <c r="A547" s="1056">
        <v>16</v>
      </c>
      <c r="B547" s="1056">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2">
      <c r="A548" s="1056">
        <v>17</v>
      </c>
      <c r="B548" s="1056">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2">
      <c r="A549" s="1056">
        <v>18</v>
      </c>
      <c r="B549" s="1056">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2">
      <c r="A550" s="1056">
        <v>19</v>
      </c>
      <c r="B550" s="1056">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2">
      <c r="A551" s="1056">
        <v>20</v>
      </c>
      <c r="B551" s="1056">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2">
      <c r="A552" s="1056">
        <v>21</v>
      </c>
      <c r="B552" s="1056">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2">
      <c r="A553" s="1056">
        <v>22</v>
      </c>
      <c r="B553" s="1056">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2">
      <c r="A554" s="1056">
        <v>23</v>
      </c>
      <c r="B554" s="1056">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2">
      <c r="A555" s="1056">
        <v>24</v>
      </c>
      <c r="B555" s="1056">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2">
      <c r="A556" s="1056">
        <v>25</v>
      </c>
      <c r="B556" s="1056">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2">
      <c r="A557" s="1056">
        <v>26</v>
      </c>
      <c r="B557" s="1056">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2">
      <c r="A558" s="1056">
        <v>27</v>
      </c>
      <c r="B558" s="1056">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2">
      <c r="A559" s="1056">
        <v>28</v>
      </c>
      <c r="B559" s="1056">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2">
      <c r="A560" s="1056">
        <v>29</v>
      </c>
      <c r="B560" s="1056">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2">
      <c r="A561" s="1056">
        <v>30</v>
      </c>
      <c r="B561" s="1056">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7"/>
      <c r="B564" s="367"/>
      <c r="C564" s="367" t="s">
        <v>26</v>
      </c>
      <c r="D564" s="367"/>
      <c r="E564" s="367"/>
      <c r="F564" s="367"/>
      <c r="G564" s="367"/>
      <c r="H564" s="367"/>
      <c r="I564" s="367"/>
      <c r="J564" s="152"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52" t="s">
        <v>462</v>
      </c>
      <c r="AD564" s="152"/>
      <c r="AE564" s="152"/>
      <c r="AF564" s="152"/>
      <c r="AG564" s="152"/>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2">
      <c r="A565" s="1056">
        <v>1</v>
      </c>
      <c r="B565" s="1056">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2">
      <c r="A566" s="1056">
        <v>2</v>
      </c>
      <c r="B566" s="1056">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2">
      <c r="A567" s="1056">
        <v>3</v>
      </c>
      <c r="B567" s="1056">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2">
      <c r="A568" s="1056">
        <v>4</v>
      </c>
      <c r="B568" s="1056">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2">
      <c r="A569" s="1056">
        <v>5</v>
      </c>
      <c r="B569" s="1056">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2">
      <c r="A570" s="1056">
        <v>6</v>
      </c>
      <c r="B570" s="1056">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2">
      <c r="A571" s="1056">
        <v>7</v>
      </c>
      <c r="B571" s="1056">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2">
      <c r="A572" s="1056">
        <v>8</v>
      </c>
      <c r="B572" s="1056">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2">
      <c r="A573" s="1056">
        <v>9</v>
      </c>
      <c r="B573" s="1056">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2">
      <c r="A574" s="1056">
        <v>10</v>
      </c>
      <c r="B574" s="1056">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2">
      <c r="A575" s="1056">
        <v>11</v>
      </c>
      <c r="B575" s="1056">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2">
      <c r="A576" s="1056">
        <v>12</v>
      </c>
      <c r="B576" s="1056">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2">
      <c r="A577" s="1056">
        <v>13</v>
      </c>
      <c r="B577" s="1056">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2">
      <c r="A578" s="1056">
        <v>14</v>
      </c>
      <c r="B578" s="1056">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2">
      <c r="A579" s="1056">
        <v>15</v>
      </c>
      <c r="B579" s="1056">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2">
      <c r="A580" s="1056">
        <v>16</v>
      </c>
      <c r="B580" s="1056">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2">
      <c r="A581" s="1056">
        <v>17</v>
      </c>
      <c r="B581" s="1056">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2">
      <c r="A582" s="1056">
        <v>18</v>
      </c>
      <c r="B582" s="1056">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2">
      <c r="A583" s="1056">
        <v>19</v>
      </c>
      <c r="B583" s="1056">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2">
      <c r="A584" s="1056">
        <v>20</v>
      </c>
      <c r="B584" s="1056">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2">
      <c r="A585" s="1056">
        <v>21</v>
      </c>
      <c r="B585" s="1056">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2">
      <c r="A586" s="1056">
        <v>22</v>
      </c>
      <c r="B586" s="1056">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2">
      <c r="A587" s="1056">
        <v>23</v>
      </c>
      <c r="B587" s="1056">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2">
      <c r="A588" s="1056">
        <v>24</v>
      </c>
      <c r="B588" s="1056">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2">
      <c r="A589" s="1056">
        <v>25</v>
      </c>
      <c r="B589" s="1056">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2">
      <c r="A590" s="1056">
        <v>26</v>
      </c>
      <c r="B590" s="1056">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2">
      <c r="A591" s="1056">
        <v>27</v>
      </c>
      <c r="B591" s="1056">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2">
      <c r="A592" s="1056">
        <v>28</v>
      </c>
      <c r="B592" s="1056">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2">
      <c r="A593" s="1056">
        <v>29</v>
      </c>
      <c r="B593" s="1056">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2">
      <c r="A594" s="1056">
        <v>30</v>
      </c>
      <c r="B594" s="1056">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7"/>
      <c r="B597" s="367"/>
      <c r="C597" s="367" t="s">
        <v>26</v>
      </c>
      <c r="D597" s="367"/>
      <c r="E597" s="367"/>
      <c r="F597" s="367"/>
      <c r="G597" s="367"/>
      <c r="H597" s="367"/>
      <c r="I597" s="367"/>
      <c r="J597" s="152"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52" t="s">
        <v>462</v>
      </c>
      <c r="AD597" s="152"/>
      <c r="AE597" s="152"/>
      <c r="AF597" s="152"/>
      <c r="AG597" s="152"/>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2">
      <c r="A598" s="1056">
        <v>1</v>
      </c>
      <c r="B598" s="1056">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2">
      <c r="A599" s="1056">
        <v>2</v>
      </c>
      <c r="B599" s="1056">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2">
      <c r="A600" s="1056">
        <v>3</v>
      </c>
      <c r="B600" s="1056">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2">
      <c r="A601" s="1056">
        <v>4</v>
      </c>
      <c r="B601" s="1056">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2">
      <c r="A602" s="1056">
        <v>5</v>
      </c>
      <c r="B602" s="1056">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2">
      <c r="A603" s="1056">
        <v>6</v>
      </c>
      <c r="B603" s="1056">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2">
      <c r="A604" s="1056">
        <v>7</v>
      </c>
      <c r="B604" s="1056">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2">
      <c r="A605" s="1056">
        <v>8</v>
      </c>
      <c r="B605" s="1056">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2">
      <c r="A606" s="1056">
        <v>9</v>
      </c>
      <c r="B606" s="1056">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2">
      <c r="A607" s="1056">
        <v>10</v>
      </c>
      <c r="B607" s="1056">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2">
      <c r="A608" s="1056">
        <v>11</v>
      </c>
      <c r="B608" s="1056">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2">
      <c r="A609" s="1056">
        <v>12</v>
      </c>
      <c r="B609" s="1056">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2">
      <c r="A610" s="1056">
        <v>13</v>
      </c>
      <c r="B610" s="1056">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2">
      <c r="A611" s="1056">
        <v>14</v>
      </c>
      <c r="B611" s="1056">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2">
      <c r="A612" s="1056">
        <v>15</v>
      </c>
      <c r="B612" s="1056">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2">
      <c r="A613" s="1056">
        <v>16</v>
      </c>
      <c r="B613" s="1056">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2">
      <c r="A614" s="1056">
        <v>17</v>
      </c>
      <c r="B614" s="1056">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2">
      <c r="A615" s="1056">
        <v>18</v>
      </c>
      <c r="B615" s="1056">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2">
      <c r="A616" s="1056">
        <v>19</v>
      </c>
      <c r="B616" s="1056">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2">
      <c r="A617" s="1056">
        <v>20</v>
      </c>
      <c r="B617" s="1056">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2">
      <c r="A618" s="1056">
        <v>21</v>
      </c>
      <c r="B618" s="1056">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2">
      <c r="A619" s="1056">
        <v>22</v>
      </c>
      <c r="B619" s="1056">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2">
      <c r="A620" s="1056">
        <v>23</v>
      </c>
      <c r="B620" s="1056">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2">
      <c r="A621" s="1056">
        <v>24</v>
      </c>
      <c r="B621" s="1056">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2">
      <c r="A622" s="1056">
        <v>25</v>
      </c>
      <c r="B622" s="1056">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2">
      <c r="A623" s="1056">
        <v>26</v>
      </c>
      <c r="B623" s="1056">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2">
      <c r="A624" s="1056">
        <v>27</v>
      </c>
      <c r="B624" s="1056">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2">
      <c r="A625" s="1056">
        <v>28</v>
      </c>
      <c r="B625" s="1056">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2">
      <c r="A626" s="1056">
        <v>29</v>
      </c>
      <c r="B626" s="1056">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2">
      <c r="A627" s="1056">
        <v>30</v>
      </c>
      <c r="B627" s="1056">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7"/>
      <c r="B630" s="367"/>
      <c r="C630" s="367" t="s">
        <v>26</v>
      </c>
      <c r="D630" s="367"/>
      <c r="E630" s="367"/>
      <c r="F630" s="367"/>
      <c r="G630" s="367"/>
      <c r="H630" s="367"/>
      <c r="I630" s="367"/>
      <c r="J630" s="152"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52" t="s">
        <v>462</v>
      </c>
      <c r="AD630" s="152"/>
      <c r="AE630" s="152"/>
      <c r="AF630" s="152"/>
      <c r="AG630" s="152"/>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2">
      <c r="A631" s="1056">
        <v>1</v>
      </c>
      <c r="B631" s="1056">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2">
      <c r="A632" s="1056">
        <v>2</v>
      </c>
      <c r="B632" s="1056">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2">
      <c r="A633" s="1056">
        <v>3</v>
      </c>
      <c r="B633" s="1056">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2">
      <c r="A634" s="1056">
        <v>4</v>
      </c>
      <c r="B634" s="1056">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2">
      <c r="A635" s="1056">
        <v>5</v>
      </c>
      <c r="B635" s="1056">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2">
      <c r="A636" s="1056">
        <v>6</v>
      </c>
      <c r="B636" s="1056">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2">
      <c r="A637" s="1056">
        <v>7</v>
      </c>
      <c r="B637" s="1056">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2">
      <c r="A638" s="1056">
        <v>8</v>
      </c>
      <c r="B638" s="1056">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2">
      <c r="A639" s="1056">
        <v>9</v>
      </c>
      <c r="B639" s="1056">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2">
      <c r="A640" s="1056">
        <v>10</v>
      </c>
      <c r="B640" s="1056">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2">
      <c r="A641" s="1056">
        <v>11</v>
      </c>
      <c r="B641" s="1056">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2">
      <c r="A642" s="1056">
        <v>12</v>
      </c>
      <c r="B642" s="1056">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2">
      <c r="A643" s="1056">
        <v>13</v>
      </c>
      <c r="B643" s="1056">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2">
      <c r="A644" s="1056">
        <v>14</v>
      </c>
      <c r="B644" s="1056">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2">
      <c r="A645" s="1056">
        <v>15</v>
      </c>
      <c r="B645" s="1056">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2">
      <c r="A646" s="1056">
        <v>16</v>
      </c>
      <c r="B646" s="1056">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2">
      <c r="A647" s="1056">
        <v>17</v>
      </c>
      <c r="B647" s="1056">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2">
      <c r="A648" s="1056">
        <v>18</v>
      </c>
      <c r="B648" s="1056">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2">
      <c r="A649" s="1056">
        <v>19</v>
      </c>
      <c r="B649" s="1056">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2">
      <c r="A650" s="1056">
        <v>20</v>
      </c>
      <c r="B650" s="1056">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2">
      <c r="A651" s="1056">
        <v>21</v>
      </c>
      <c r="B651" s="1056">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2">
      <c r="A652" s="1056">
        <v>22</v>
      </c>
      <c r="B652" s="1056">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2">
      <c r="A653" s="1056">
        <v>23</v>
      </c>
      <c r="B653" s="1056">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2">
      <c r="A654" s="1056">
        <v>24</v>
      </c>
      <c r="B654" s="1056">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2">
      <c r="A655" s="1056">
        <v>25</v>
      </c>
      <c r="B655" s="1056">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2">
      <c r="A656" s="1056">
        <v>26</v>
      </c>
      <c r="B656" s="1056">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2">
      <c r="A657" s="1056">
        <v>27</v>
      </c>
      <c r="B657" s="1056">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2">
      <c r="A658" s="1056">
        <v>28</v>
      </c>
      <c r="B658" s="1056">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2">
      <c r="A659" s="1056">
        <v>29</v>
      </c>
      <c r="B659" s="1056">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2">
      <c r="A660" s="1056">
        <v>30</v>
      </c>
      <c r="B660" s="1056">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7"/>
      <c r="B663" s="367"/>
      <c r="C663" s="367" t="s">
        <v>26</v>
      </c>
      <c r="D663" s="367"/>
      <c r="E663" s="367"/>
      <c r="F663" s="367"/>
      <c r="G663" s="367"/>
      <c r="H663" s="367"/>
      <c r="I663" s="367"/>
      <c r="J663" s="152"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52" t="s">
        <v>462</v>
      </c>
      <c r="AD663" s="152"/>
      <c r="AE663" s="152"/>
      <c r="AF663" s="152"/>
      <c r="AG663" s="152"/>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2">
      <c r="A664" s="1056">
        <v>1</v>
      </c>
      <c r="B664" s="1056">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2">
      <c r="A665" s="1056">
        <v>2</v>
      </c>
      <c r="B665" s="1056">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2">
      <c r="A666" s="1056">
        <v>3</v>
      </c>
      <c r="B666" s="1056">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2">
      <c r="A667" s="1056">
        <v>4</v>
      </c>
      <c r="B667" s="1056">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2">
      <c r="A668" s="1056">
        <v>5</v>
      </c>
      <c r="B668" s="1056">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2">
      <c r="A669" s="1056">
        <v>6</v>
      </c>
      <c r="B669" s="1056">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2">
      <c r="A670" s="1056">
        <v>7</v>
      </c>
      <c r="B670" s="1056">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2">
      <c r="A671" s="1056">
        <v>8</v>
      </c>
      <c r="B671" s="1056">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2">
      <c r="A672" s="1056">
        <v>9</v>
      </c>
      <c r="B672" s="1056">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2">
      <c r="A673" s="1056">
        <v>10</v>
      </c>
      <c r="B673" s="1056">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2">
      <c r="A674" s="1056">
        <v>11</v>
      </c>
      <c r="B674" s="1056">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2">
      <c r="A675" s="1056">
        <v>12</v>
      </c>
      <c r="B675" s="1056">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2">
      <c r="A676" s="1056">
        <v>13</v>
      </c>
      <c r="B676" s="1056">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2">
      <c r="A677" s="1056">
        <v>14</v>
      </c>
      <c r="B677" s="1056">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2">
      <c r="A678" s="1056">
        <v>15</v>
      </c>
      <c r="B678" s="1056">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2">
      <c r="A679" s="1056">
        <v>16</v>
      </c>
      <c r="B679" s="1056">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2">
      <c r="A680" s="1056">
        <v>17</v>
      </c>
      <c r="B680" s="1056">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2">
      <c r="A681" s="1056">
        <v>18</v>
      </c>
      <c r="B681" s="1056">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2">
      <c r="A682" s="1056">
        <v>19</v>
      </c>
      <c r="B682" s="1056">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2">
      <c r="A683" s="1056">
        <v>20</v>
      </c>
      <c r="B683" s="1056">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2">
      <c r="A684" s="1056">
        <v>21</v>
      </c>
      <c r="B684" s="1056">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2">
      <c r="A685" s="1056">
        <v>22</v>
      </c>
      <c r="B685" s="1056">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2">
      <c r="A686" s="1056">
        <v>23</v>
      </c>
      <c r="B686" s="1056">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2">
      <c r="A687" s="1056">
        <v>24</v>
      </c>
      <c r="B687" s="1056">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2">
      <c r="A688" s="1056">
        <v>25</v>
      </c>
      <c r="B688" s="1056">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2">
      <c r="A689" s="1056">
        <v>26</v>
      </c>
      <c r="B689" s="1056">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2">
      <c r="A690" s="1056">
        <v>27</v>
      </c>
      <c r="B690" s="1056">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2">
      <c r="A691" s="1056">
        <v>28</v>
      </c>
      <c r="B691" s="1056">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2">
      <c r="A692" s="1056">
        <v>29</v>
      </c>
      <c r="B692" s="1056">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2">
      <c r="A693" s="1056">
        <v>30</v>
      </c>
      <c r="B693" s="1056">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7"/>
      <c r="B696" s="367"/>
      <c r="C696" s="367" t="s">
        <v>26</v>
      </c>
      <c r="D696" s="367"/>
      <c r="E696" s="367"/>
      <c r="F696" s="367"/>
      <c r="G696" s="367"/>
      <c r="H696" s="367"/>
      <c r="I696" s="367"/>
      <c r="J696" s="152"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52" t="s">
        <v>462</v>
      </c>
      <c r="AD696" s="152"/>
      <c r="AE696" s="152"/>
      <c r="AF696" s="152"/>
      <c r="AG696" s="152"/>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2">
      <c r="A697" s="1056">
        <v>1</v>
      </c>
      <c r="B697" s="1056">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2">
      <c r="A698" s="1056">
        <v>2</v>
      </c>
      <c r="B698" s="1056">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2">
      <c r="A699" s="1056">
        <v>3</v>
      </c>
      <c r="B699" s="1056">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2">
      <c r="A700" s="1056">
        <v>4</v>
      </c>
      <c r="B700" s="1056">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2">
      <c r="A701" s="1056">
        <v>5</v>
      </c>
      <c r="B701" s="1056">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2">
      <c r="A702" s="1056">
        <v>6</v>
      </c>
      <c r="B702" s="1056">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2">
      <c r="A703" s="1056">
        <v>7</v>
      </c>
      <c r="B703" s="1056">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2">
      <c r="A704" s="1056">
        <v>8</v>
      </c>
      <c r="B704" s="1056">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2">
      <c r="A705" s="1056">
        <v>9</v>
      </c>
      <c r="B705" s="1056">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2">
      <c r="A706" s="1056">
        <v>10</v>
      </c>
      <c r="B706" s="1056">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2">
      <c r="A707" s="1056">
        <v>11</v>
      </c>
      <c r="B707" s="1056">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2">
      <c r="A708" s="1056">
        <v>12</v>
      </c>
      <c r="B708" s="1056">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2">
      <c r="A709" s="1056">
        <v>13</v>
      </c>
      <c r="B709" s="1056">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2">
      <c r="A710" s="1056">
        <v>14</v>
      </c>
      <c r="B710" s="1056">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2">
      <c r="A711" s="1056">
        <v>15</v>
      </c>
      <c r="B711" s="1056">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2">
      <c r="A712" s="1056">
        <v>16</v>
      </c>
      <c r="B712" s="1056">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2">
      <c r="A713" s="1056">
        <v>17</v>
      </c>
      <c r="B713" s="1056">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2">
      <c r="A714" s="1056">
        <v>18</v>
      </c>
      <c r="B714" s="1056">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2">
      <c r="A715" s="1056">
        <v>19</v>
      </c>
      <c r="B715" s="1056">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2">
      <c r="A716" s="1056">
        <v>20</v>
      </c>
      <c r="B716" s="1056">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2">
      <c r="A717" s="1056">
        <v>21</v>
      </c>
      <c r="B717" s="1056">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2">
      <c r="A718" s="1056">
        <v>22</v>
      </c>
      <c r="B718" s="1056">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2">
      <c r="A719" s="1056">
        <v>23</v>
      </c>
      <c r="B719" s="1056">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2">
      <c r="A720" s="1056">
        <v>24</v>
      </c>
      <c r="B720" s="1056">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2">
      <c r="A721" s="1056">
        <v>25</v>
      </c>
      <c r="B721" s="1056">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2">
      <c r="A722" s="1056">
        <v>26</v>
      </c>
      <c r="B722" s="1056">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2">
      <c r="A723" s="1056">
        <v>27</v>
      </c>
      <c r="B723" s="1056">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2">
      <c r="A724" s="1056">
        <v>28</v>
      </c>
      <c r="B724" s="1056">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2">
      <c r="A725" s="1056">
        <v>29</v>
      </c>
      <c r="B725" s="1056">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2">
      <c r="A726" s="1056">
        <v>30</v>
      </c>
      <c r="B726" s="1056">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7"/>
      <c r="B729" s="367"/>
      <c r="C729" s="367" t="s">
        <v>26</v>
      </c>
      <c r="D729" s="367"/>
      <c r="E729" s="367"/>
      <c r="F729" s="367"/>
      <c r="G729" s="367"/>
      <c r="H729" s="367"/>
      <c r="I729" s="367"/>
      <c r="J729" s="152"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52" t="s">
        <v>462</v>
      </c>
      <c r="AD729" s="152"/>
      <c r="AE729" s="152"/>
      <c r="AF729" s="152"/>
      <c r="AG729" s="152"/>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2">
      <c r="A730" s="1056">
        <v>1</v>
      </c>
      <c r="B730" s="1056">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2">
      <c r="A731" s="1056">
        <v>2</v>
      </c>
      <c r="B731" s="1056">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2">
      <c r="A732" s="1056">
        <v>3</v>
      </c>
      <c r="B732" s="1056">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2">
      <c r="A733" s="1056">
        <v>4</v>
      </c>
      <c r="B733" s="1056">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2">
      <c r="A734" s="1056">
        <v>5</v>
      </c>
      <c r="B734" s="1056">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2">
      <c r="A735" s="1056">
        <v>6</v>
      </c>
      <c r="B735" s="1056">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2">
      <c r="A736" s="1056">
        <v>7</v>
      </c>
      <c r="B736" s="1056">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2">
      <c r="A737" s="1056">
        <v>8</v>
      </c>
      <c r="B737" s="1056">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2">
      <c r="A738" s="1056">
        <v>9</v>
      </c>
      <c r="B738" s="1056">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2">
      <c r="A739" s="1056">
        <v>10</v>
      </c>
      <c r="B739" s="1056">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2">
      <c r="A740" s="1056">
        <v>11</v>
      </c>
      <c r="B740" s="1056">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2">
      <c r="A741" s="1056">
        <v>12</v>
      </c>
      <c r="B741" s="1056">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2">
      <c r="A742" s="1056">
        <v>13</v>
      </c>
      <c r="B742" s="1056">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2">
      <c r="A743" s="1056">
        <v>14</v>
      </c>
      <c r="B743" s="1056">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2">
      <c r="A744" s="1056">
        <v>15</v>
      </c>
      <c r="B744" s="1056">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2">
      <c r="A745" s="1056">
        <v>16</v>
      </c>
      <c r="B745" s="1056">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2">
      <c r="A746" s="1056">
        <v>17</v>
      </c>
      <c r="B746" s="1056">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2">
      <c r="A747" s="1056">
        <v>18</v>
      </c>
      <c r="B747" s="1056">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2">
      <c r="A748" s="1056">
        <v>19</v>
      </c>
      <c r="B748" s="1056">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2">
      <c r="A749" s="1056">
        <v>20</v>
      </c>
      <c r="B749" s="1056">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2">
      <c r="A750" s="1056">
        <v>21</v>
      </c>
      <c r="B750" s="1056">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2">
      <c r="A751" s="1056">
        <v>22</v>
      </c>
      <c r="B751" s="1056">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2">
      <c r="A752" s="1056">
        <v>23</v>
      </c>
      <c r="B752" s="1056">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2">
      <c r="A753" s="1056">
        <v>24</v>
      </c>
      <c r="B753" s="1056">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2">
      <c r="A754" s="1056">
        <v>25</v>
      </c>
      <c r="B754" s="1056">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2">
      <c r="A755" s="1056">
        <v>26</v>
      </c>
      <c r="B755" s="1056">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2">
      <c r="A756" s="1056">
        <v>27</v>
      </c>
      <c r="B756" s="1056">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2">
      <c r="A757" s="1056">
        <v>28</v>
      </c>
      <c r="B757" s="1056">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2">
      <c r="A758" s="1056">
        <v>29</v>
      </c>
      <c r="B758" s="1056">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2">
      <c r="A759" s="1056">
        <v>30</v>
      </c>
      <c r="B759" s="1056">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7"/>
      <c r="B762" s="367"/>
      <c r="C762" s="367" t="s">
        <v>26</v>
      </c>
      <c r="D762" s="367"/>
      <c r="E762" s="367"/>
      <c r="F762" s="367"/>
      <c r="G762" s="367"/>
      <c r="H762" s="367"/>
      <c r="I762" s="367"/>
      <c r="J762" s="152"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52" t="s">
        <v>462</v>
      </c>
      <c r="AD762" s="152"/>
      <c r="AE762" s="152"/>
      <c r="AF762" s="152"/>
      <c r="AG762" s="152"/>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2">
      <c r="A763" s="1056">
        <v>1</v>
      </c>
      <c r="B763" s="1056">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2">
      <c r="A764" s="1056">
        <v>2</v>
      </c>
      <c r="B764" s="1056">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2">
      <c r="A765" s="1056">
        <v>3</v>
      </c>
      <c r="B765" s="1056">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2">
      <c r="A766" s="1056">
        <v>4</v>
      </c>
      <c r="B766" s="1056">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2">
      <c r="A767" s="1056">
        <v>5</v>
      </c>
      <c r="B767" s="1056">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2">
      <c r="A768" s="1056">
        <v>6</v>
      </c>
      <c r="B768" s="1056">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2">
      <c r="A769" s="1056">
        <v>7</v>
      </c>
      <c r="B769" s="1056">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2">
      <c r="A770" s="1056">
        <v>8</v>
      </c>
      <c r="B770" s="1056">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2">
      <c r="A771" s="1056">
        <v>9</v>
      </c>
      <c r="B771" s="1056">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2">
      <c r="A772" s="1056">
        <v>10</v>
      </c>
      <c r="B772" s="1056">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2">
      <c r="A773" s="1056">
        <v>11</v>
      </c>
      <c r="B773" s="1056">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2">
      <c r="A774" s="1056">
        <v>12</v>
      </c>
      <c r="B774" s="1056">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2">
      <c r="A775" s="1056">
        <v>13</v>
      </c>
      <c r="B775" s="1056">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2">
      <c r="A776" s="1056">
        <v>14</v>
      </c>
      <c r="B776" s="1056">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2">
      <c r="A777" s="1056">
        <v>15</v>
      </c>
      <c r="B777" s="1056">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2">
      <c r="A778" s="1056">
        <v>16</v>
      </c>
      <c r="B778" s="1056">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2">
      <c r="A779" s="1056">
        <v>17</v>
      </c>
      <c r="B779" s="1056">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2">
      <c r="A780" s="1056">
        <v>18</v>
      </c>
      <c r="B780" s="1056">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2">
      <c r="A781" s="1056">
        <v>19</v>
      </c>
      <c r="B781" s="1056">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2">
      <c r="A782" s="1056">
        <v>20</v>
      </c>
      <c r="B782" s="1056">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2">
      <c r="A783" s="1056">
        <v>21</v>
      </c>
      <c r="B783" s="1056">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2">
      <c r="A784" s="1056">
        <v>22</v>
      </c>
      <c r="B784" s="1056">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2">
      <c r="A785" s="1056">
        <v>23</v>
      </c>
      <c r="B785" s="1056">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2">
      <c r="A786" s="1056">
        <v>24</v>
      </c>
      <c r="B786" s="1056">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2">
      <c r="A787" s="1056">
        <v>25</v>
      </c>
      <c r="B787" s="1056">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2">
      <c r="A788" s="1056">
        <v>26</v>
      </c>
      <c r="B788" s="1056">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2">
      <c r="A789" s="1056">
        <v>27</v>
      </c>
      <c r="B789" s="1056">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2">
      <c r="A790" s="1056">
        <v>28</v>
      </c>
      <c r="B790" s="1056">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2">
      <c r="A791" s="1056">
        <v>29</v>
      </c>
      <c r="B791" s="1056">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2">
      <c r="A792" s="1056">
        <v>30</v>
      </c>
      <c r="B792" s="1056">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7"/>
      <c r="B795" s="367"/>
      <c r="C795" s="367" t="s">
        <v>26</v>
      </c>
      <c r="D795" s="367"/>
      <c r="E795" s="367"/>
      <c r="F795" s="367"/>
      <c r="G795" s="367"/>
      <c r="H795" s="367"/>
      <c r="I795" s="367"/>
      <c r="J795" s="152"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52" t="s">
        <v>462</v>
      </c>
      <c r="AD795" s="152"/>
      <c r="AE795" s="152"/>
      <c r="AF795" s="152"/>
      <c r="AG795" s="152"/>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2">
      <c r="A796" s="1056">
        <v>1</v>
      </c>
      <c r="B796" s="1056">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2">
      <c r="A797" s="1056">
        <v>2</v>
      </c>
      <c r="B797" s="1056">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2">
      <c r="A798" s="1056">
        <v>3</v>
      </c>
      <c r="B798" s="1056">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2">
      <c r="A799" s="1056">
        <v>4</v>
      </c>
      <c r="B799" s="1056">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2">
      <c r="A800" s="1056">
        <v>5</v>
      </c>
      <c r="B800" s="1056">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2">
      <c r="A801" s="1056">
        <v>6</v>
      </c>
      <c r="B801" s="1056">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2">
      <c r="A802" s="1056">
        <v>7</v>
      </c>
      <c r="B802" s="1056">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2">
      <c r="A803" s="1056">
        <v>8</v>
      </c>
      <c r="B803" s="1056">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2">
      <c r="A804" s="1056">
        <v>9</v>
      </c>
      <c r="B804" s="1056">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2">
      <c r="A805" s="1056">
        <v>10</v>
      </c>
      <c r="B805" s="1056">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2">
      <c r="A806" s="1056">
        <v>11</v>
      </c>
      <c r="B806" s="1056">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2">
      <c r="A807" s="1056">
        <v>12</v>
      </c>
      <c r="B807" s="1056">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2">
      <c r="A808" s="1056">
        <v>13</v>
      </c>
      <c r="B808" s="1056">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2">
      <c r="A809" s="1056">
        <v>14</v>
      </c>
      <c r="B809" s="1056">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2">
      <c r="A810" s="1056">
        <v>15</v>
      </c>
      <c r="B810" s="1056">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2">
      <c r="A811" s="1056">
        <v>16</v>
      </c>
      <c r="B811" s="1056">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2">
      <c r="A812" s="1056">
        <v>17</v>
      </c>
      <c r="B812" s="1056">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2">
      <c r="A813" s="1056">
        <v>18</v>
      </c>
      <c r="B813" s="1056">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2">
      <c r="A814" s="1056">
        <v>19</v>
      </c>
      <c r="B814" s="1056">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2">
      <c r="A815" s="1056">
        <v>20</v>
      </c>
      <c r="B815" s="1056">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2">
      <c r="A816" s="1056">
        <v>21</v>
      </c>
      <c r="B816" s="1056">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2">
      <c r="A817" s="1056">
        <v>22</v>
      </c>
      <c r="B817" s="1056">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2">
      <c r="A818" s="1056">
        <v>23</v>
      </c>
      <c r="B818" s="1056">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2">
      <c r="A819" s="1056">
        <v>24</v>
      </c>
      <c r="B819" s="1056">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2">
      <c r="A820" s="1056">
        <v>25</v>
      </c>
      <c r="B820" s="1056">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2">
      <c r="A821" s="1056">
        <v>26</v>
      </c>
      <c r="B821" s="1056">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2">
      <c r="A822" s="1056">
        <v>27</v>
      </c>
      <c r="B822" s="1056">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2">
      <c r="A823" s="1056">
        <v>28</v>
      </c>
      <c r="B823" s="1056">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2">
      <c r="A824" s="1056">
        <v>29</v>
      </c>
      <c r="B824" s="1056">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2">
      <c r="A825" s="1056">
        <v>30</v>
      </c>
      <c r="B825" s="1056">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7"/>
      <c r="B828" s="367"/>
      <c r="C828" s="367" t="s">
        <v>26</v>
      </c>
      <c r="D828" s="367"/>
      <c r="E828" s="367"/>
      <c r="F828" s="367"/>
      <c r="G828" s="367"/>
      <c r="H828" s="367"/>
      <c r="I828" s="367"/>
      <c r="J828" s="152"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52" t="s">
        <v>462</v>
      </c>
      <c r="AD828" s="152"/>
      <c r="AE828" s="152"/>
      <c r="AF828" s="152"/>
      <c r="AG828" s="152"/>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2">
      <c r="A829" s="1056">
        <v>1</v>
      </c>
      <c r="B829" s="1056">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2">
      <c r="A830" s="1056">
        <v>2</v>
      </c>
      <c r="B830" s="1056">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2">
      <c r="A831" s="1056">
        <v>3</v>
      </c>
      <c r="B831" s="1056">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2">
      <c r="A832" s="1056">
        <v>4</v>
      </c>
      <c r="B832" s="1056">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2">
      <c r="A833" s="1056">
        <v>5</v>
      </c>
      <c r="B833" s="1056">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2">
      <c r="A834" s="1056">
        <v>6</v>
      </c>
      <c r="B834" s="1056">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2">
      <c r="A835" s="1056">
        <v>7</v>
      </c>
      <c r="B835" s="1056">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2">
      <c r="A836" s="1056">
        <v>8</v>
      </c>
      <c r="B836" s="1056">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2">
      <c r="A837" s="1056">
        <v>9</v>
      </c>
      <c r="B837" s="1056">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2">
      <c r="A838" s="1056">
        <v>10</v>
      </c>
      <c r="B838" s="1056">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2">
      <c r="A839" s="1056">
        <v>11</v>
      </c>
      <c r="B839" s="1056">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2">
      <c r="A840" s="1056">
        <v>12</v>
      </c>
      <c r="B840" s="1056">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2">
      <c r="A841" s="1056">
        <v>13</v>
      </c>
      <c r="B841" s="1056">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2">
      <c r="A842" s="1056">
        <v>14</v>
      </c>
      <c r="B842" s="1056">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2">
      <c r="A843" s="1056">
        <v>15</v>
      </c>
      <c r="B843" s="1056">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2">
      <c r="A844" s="1056">
        <v>16</v>
      </c>
      <c r="B844" s="1056">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2">
      <c r="A845" s="1056">
        <v>17</v>
      </c>
      <c r="B845" s="1056">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2">
      <c r="A846" s="1056">
        <v>18</v>
      </c>
      <c r="B846" s="1056">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2">
      <c r="A847" s="1056">
        <v>19</v>
      </c>
      <c r="B847" s="1056">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2">
      <c r="A848" s="1056">
        <v>20</v>
      </c>
      <c r="B848" s="1056">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2">
      <c r="A849" s="1056">
        <v>21</v>
      </c>
      <c r="B849" s="1056">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2">
      <c r="A850" s="1056">
        <v>22</v>
      </c>
      <c r="B850" s="1056">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2">
      <c r="A851" s="1056">
        <v>23</v>
      </c>
      <c r="B851" s="1056">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2">
      <c r="A852" s="1056">
        <v>24</v>
      </c>
      <c r="B852" s="1056">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2">
      <c r="A853" s="1056">
        <v>25</v>
      </c>
      <c r="B853" s="1056">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2">
      <c r="A854" s="1056">
        <v>26</v>
      </c>
      <c r="B854" s="1056">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2">
      <c r="A855" s="1056">
        <v>27</v>
      </c>
      <c r="B855" s="1056">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2">
      <c r="A856" s="1056">
        <v>28</v>
      </c>
      <c r="B856" s="1056">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2">
      <c r="A857" s="1056">
        <v>29</v>
      </c>
      <c r="B857" s="1056">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2">
      <c r="A858" s="1056">
        <v>30</v>
      </c>
      <c r="B858" s="1056">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7"/>
      <c r="B861" s="367"/>
      <c r="C861" s="367" t="s">
        <v>26</v>
      </c>
      <c r="D861" s="367"/>
      <c r="E861" s="367"/>
      <c r="F861" s="367"/>
      <c r="G861" s="367"/>
      <c r="H861" s="367"/>
      <c r="I861" s="367"/>
      <c r="J861" s="152"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52" t="s">
        <v>462</v>
      </c>
      <c r="AD861" s="152"/>
      <c r="AE861" s="152"/>
      <c r="AF861" s="152"/>
      <c r="AG861" s="152"/>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2">
      <c r="A862" s="1056">
        <v>1</v>
      </c>
      <c r="B862" s="1056">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2">
      <c r="A863" s="1056">
        <v>2</v>
      </c>
      <c r="B863" s="1056">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2">
      <c r="A864" s="1056">
        <v>3</v>
      </c>
      <c r="B864" s="1056">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2">
      <c r="A865" s="1056">
        <v>4</v>
      </c>
      <c r="B865" s="1056">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2">
      <c r="A866" s="1056">
        <v>5</v>
      </c>
      <c r="B866" s="1056">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2">
      <c r="A867" s="1056">
        <v>6</v>
      </c>
      <c r="B867" s="1056">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2">
      <c r="A868" s="1056">
        <v>7</v>
      </c>
      <c r="B868" s="1056">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2">
      <c r="A869" s="1056">
        <v>8</v>
      </c>
      <c r="B869" s="1056">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2">
      <c r="A870" s="1056">
        <v>9</v>
      </c>
      <c r="B870" s="1056">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2">
      <c r="A871" s="1056">
        <v>10</v>
      </c>
      <c r="B871" s="1056">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2">
      <c r="A872" s="1056">
        <v>11</v>
      </c>
      <c r="B872" s="1056">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2">
      <c r="A873" s="1056">
        <v>12</v>
      </c>
      <c r="B873" s="1056">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2">
      <c r="A874" s="1056">
        <v>13</v>
      </c>
      <c r="B874" s="1056">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2">
      <c r="A875" s="1056">
        <v>14</v>
      </c>
      <c r="B875" s="1056">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2">
      <c r="A876" s="1056">
        <v>15</v>
      </c>
      <c r="B876" s="1056">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2">
      <c r="A877" s="1056">
        <v>16</v>
      </c>
      <c r="B877" s="1056">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2">
      <c r="A878" s="1056">
        <v>17</v>
      </c>
      <c r="B878" s="1056">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2">
      <c r="A879" s="1056">
        <v>18</v>
      </c>
      <c r="B879" s="1056">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2">
      <c r="A880" s="1056">
        <v>19</v>
      </c>
      <c r="B880" s="1056">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2">
      <c r="A881" s="1056">
        <v>20</v>
      </c>
      <c r="B881" s="1056">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2">
      <c r="A882" s="1056">
        <v>21</v>
      </c>
      <c r="B882" s="1056">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2">
      <c r="A883" s="1056">
        <v>22</v>
      </c>
      <c r="B883" s="1056">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2">
      <c r="A884" s="1056">
        <v>23</v>
      </c>
      <c r="B884" s="1056">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2">
      <c r="A885" s="1056">
        <v>24</v>
      </c>
      <c r="B885" s="1056">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2">
      <c r="A886" s="1056">
        <v>25</v>
      </c>
      <c r="B886" s="1056">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2">
      <c r="A887" s="1056">
        <v>26</v>
      </c>
      <c r="B887" s="1056">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2">
      <c r="A888" s="1056">
        <v>27</v>
      </c>
      <c r="B888" s="1056">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2">
      <c r="A889" s="1056">
        <v>28</v>
      </c>
      <c r="B889" s="1056">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2">
      <c r="A890" s="1056">
        <v>29</v>
      </c>
      <c r="B890" s="1056">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2">
      <c r="A891" s="1056">
        <v>30</v>
      </c>
      <c r="B891" s="1056">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7"/>
      <c r="B894" s="367"/>
      <c r="C894" s="367" t="s">
        <v>26</v>
      </c>
      <c r="D894" s="367"/>
      <c r="E894" s="367"/>
      <c r="F894" s="367"/>
      <c r="G894" s="367"/>
      <c r="H894" s="367"/>
      <c r="I894" s="367"/>
      <c r="J894" s="152"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52" t="s">
        <v>462</v>
      </c>
      <c r="AD894" s="152"/>
      <c r="AE894" s="152"/>
      <c r="AF894" s="152"/>
      <c r="AG894" s="152"/>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2">
      <c r="A895" s="1056">
        <v>1</v>
      </c>
      <c r="B895" s="1056">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2">
      <c r="A896" s="1056">
        <v>2</v>
      </c>
      <c r="B896" s="1056">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2">
      <c r="A897" s="1056">
        <v>3</v>
      </c>
      <c r="B897" s="1056">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2">
      <c r="A898" s="1056">
        <v>4</v>
      </c>
      <c r="B898" s="1056">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2">
      <c r="A899" s="1056">
        <v>5</v>
      </c>
      <c r="B899" s="1056">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2">
      <c r="A900" s="1056">
        <v>6</v>
      </c>
      <c r="B900" s="1056">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2">
      <c r="A901" s="1056">
        <v>7</v>
      </c>
      <c r="B901" s="1056">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2">
      <c r="A902" s="1056">
        <v>8</v>
      </c>
      <c r="B902" s="1056">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2">
      <c r="A903" s="1056">
        <v>9</v>
      </c>
      <c r="B903" s="1056">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2">
      <c r="A904" s="1056">
        <v>10</v>
      </c>
      <c r="B904" s="1056">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2">
      <c r="A905" s="1056">
        <v>11</v>
      </c>
      <c r="B905" s="1056">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2">
      <c r="A906" s="1056">
        <v>12</v>
      </c>
      <c r="B906" s="1056">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2">
      <c r="A907" s="1056">
        <v>13</v>
      </c>
      <c r="B907" s="1056">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2">
      <c r="A908" s="1056">
        <v>14</v>
      </c>
      <c r="B908" s="1056">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2">
      <c r="A909" s="1056">
        <v>15</v>
      </c>
      <c r="B909" s="1056">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2">
      <c r="A910" s="1056">
        <v>16</v>
      </c>
      <c r="B910" s="1056">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2">
      <c r="A911" s="1056">
        <v>17</v>
      </c>
      <c r="B911" s="1056">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2">
      <c r="A912" s="1056">
        <v>18</v>
      </c>
      <c r="B912" s="1056">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2">
      <c r="A913" s="1056">
        <v>19</v>
      </c>
      <c r="B913" s="1056">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2">
      <c r="A914" s="1056">
        <v>20</v>
      </c>
      <c r="B914" s="1056">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2">
      <c r="A915" s="1056">
        <v>21</v>
      </c>
      <c r="B915" s="1056">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2">
      <c r="A916" s="1056">
        <v>22</v>
      </c>
      <c r="B916" s="1056">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2">
      <c r="A917" s="1056">
        <v>23</v>
      </c>
      <c r="B917" s="1056">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2">
      <c r="A918" s="1056">
        <v>24</v>
      </c>
      <c r="B918" s="1056">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2">
      <c r="A919" s="1056">
        <v>25</v>
      </c>
      <c r="B919" s="1056">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2">
      <c r="A920" s="1056">
        <v>26</v>
      </c>
      <c r="B920" s="1056">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2">
      <c r="A921" s="1056">
        <v>27</v>
      </c>
      <c r="B921" s="1056">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2">
      <c r="A922" s="1056">
        <v>28</v>
      </c>
      <c r="B922" s="1056">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2">
      <c r="A923" s="1056">
        <v>29</v>
      </c>
      <c r="B923" s="1056">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2">
      <c r="A924" s="1056">
        <v>30</v>
      </c>
      <c r="B924" s="1056">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7"/>
      <c r="B927" s="367"/>
      <c r="C927" s="367" t="s">
        <v>26</v>
      </c>
      <c r="D927" s="367"/>
      <c r="E927" s="367"/>
      <c r="F927" s="367"/>
      <c r="G927" s="367"/>
      <c r="H927" s="367"/>
      <c r="I927" s="367"/>
      <c r="J927" s="152"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52" t="s">
        <v>462</v>
      </c>
      <c r="AD927" s="152"/>
      <c r="AE927" s="152"/>
      <c r="AF927" s="152"/>
      <c r="AG927" s="152"/>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2">
      <c r="A928" s="1056">
        <v>1</v>
      </c>
      <c r="B928" s="1056">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2">
      <c r="A929" s="1056">
        <v>2</v>
      </c>
      <c r="B929" s="1056">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2">
      <c r="A930" s="1056">
        <v>3</v>
      </c>
      <c r="B930" s="1056">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2">
      <c r="A931" s="1056">
        <v>4</v>
      </c>
      <c r="B931" s="1056">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2">
      <c r="A932" s="1056">
        <v>5</v>
      </c>
      <c r="B932" s="1056">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2">
      <c r="A933" s="1056">
        <v>6</v>
      </c>
      <c r="B933" s="1056">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2">
      <c r="A934" s="1056">
        <v>7</v>
      </c>
      <c r="B934" s="1056">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2">
      <c r="A935" s="1056">
        <v>8</v>
      </c>
      <c r="B935" s="1056">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2">
      <c r="A936" s="1056">
        <v>9</v>
      </c>
      <c r="B936" s="1056">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2">
      <c r="A937" s="1056">
        <v>10</v>
      </c>
      <c r="B937" s="1056">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2">
      <c r="A938" s="1056">
        <v>11</v>
      </c>
      <c r="B938" s="1056">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2">
      <c r="A939" s="1056">
        <v>12</v>
      </c>
      <c r="B939" s="1056">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2">
      <c r="A940" s="1056">
        <v>13</v>
      </c>
      <c r="B940" s="1056">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2">
      <c r="A941" s="1056">
        <v>14</v>
      </c>
      <c r="B941" s="1056">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2">
      <c r="A942" s="1056">
        <v>15</v>
      </c>
      <c r="B942" s="1056">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2">
      <c r="A943" s="1056">
        <v>16</v>
      </c>
      <c r="B943" s="1056">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2">
      <c r="A944" s="1056">
        <v>17</v>
      </c>
      <c r="B944" s="1056">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2">
      <c r="A945" s="1056">
        <v>18</v>
      </c>
      <c r="B945" s="1056">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2">
      <c r="A946" s="1056">
        <v>19</v>
      </c>
      <c r="B946" s="1056">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2">
      <c r="A947" s="1056">
        <v>20</v>
      </c>
      <c r="B947" s="1056">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2">
      <c r="A948" s="1056">
        <v>21</v>
      </c>
      <c r="B948" s="1056">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2">
      <c r="A949" s="1056">
        <v>22</v>
      </c>
      <c r="B949" s="1056">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2">
      <c r="A950" s="1056">
        <v>23</v>
      </c>
      <c r="B950" s="1056">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2">
      <c r="A951" s="1056">
        <v>24</v>
      </c>
      <c r="B951" s="1056">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2">
      <c r="A952" s="1056">
        <v>25</v>
      </c>
      <c r="B952" s="1056">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2">
      <c r="A953" s="1056">
        <v>26</v>
      </c>
      <c r="B953" s="1056">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2">
      <c r="A954" s="1056">
        <v>27</v>
      </c>
      <c r="B954" s="1056">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2">
      <c r="A955" s="1056">
        <v>28</v>
      </c>
      <c r="B955" s="1056">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2">
      <c r="A956" s="1056">
        <v>29</v>
      </c>
      <c r="B956" s="1056">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2">
      <c r="A957" s="1056">
        <v>30</v>
      </c>
      <c r="B957" s="1056">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7"/>
      <c r="B960" s="367"/>
      <c r="C960" s="367" t="s">
        <v>26</v>
      </c>
      <c r="D960" s="367"/>
      <c r="E960" s="367"/>
      <c r="F960" s="367"/>
      <c r="G960" s="367"/>
      <c r="H960" s="367"/>
      <c r="I960" s="367"/>
      <c r="J960" s="152"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52" t="s">
        <v>462</v>
      </c>
      <c r="AD960" s="152"/>
      <c r="AE960" s="152"/>
      <c r="AF960" s="152"/>
      <c r="AG960" s="152"/>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2">
      <c r="A961" s="1056">
        <v>1</v>
      </c>
      <c r="B961" s="1056">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2">
      <c r="A962" s="1056">
        <v>2</v>
      </c>
      <c r="B962" s="1056">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2">
      <c r="A963" s="1056">
        <v>3</v>
      </c>
      <c r="B963" s="1056">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2">
      <c r="A964" s="1056">
        <v>4</v>
      </c>
      <c r="B964" s="1056">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2">
      <c r="A965" s="1056">
        <v>5</v>
      </c>
      <c r="B965" s="1056">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2">
      <c r="A966" s="1056">
        <v>6</v>
      </c>
      <c r="B966" s="1056">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2">
      <c r="A967" s="1056">
        <v>7</v>
      </c>
      <c r="B967" s="1056">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2">
      <c r="A968" s="1056">
        <v>8</v>
      </c>
      <c r="B968" s="1056">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2">
      <c r="A969" s="1056">
        <v>9</v>
      </c>
      <c r="B969" s="1056">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2">
      <c r="A970" s="1056">
        <v>10</v>
      </c>
      <c r="B970" s="1056">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2">
      <c r="A971" s="1056">
        <v>11</v>
      </c>
      <c r="B971" s="1056">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2">
      <c r="A972" s="1056">
        <v>12</v>
      </c>
      <c r="B972" s="1056">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2">
      <c r="A973" s="1056">
        <v>13</v>
      </c>
      <c r="B973" s="1056">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2">
      <c r="A974" s="1056">
        <v>14</v>
      </c>
      <c r="B974" s="1056">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2">
      <c r="A975" s="1056">
        <v>15</v>
      </c>
      <c r="B975" s="1056">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2">
      <c r="A976" s="1056">
        <v>16</v>
      </c>
      <c r="B976" s="1056">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2">
      <c r="A977" s="1056">
        <v>17</v>
      </c>
      <c r="B977" s="1056">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2">
      <c r="A978" s="1056">
        <v>18</v>
      </c>
      <c r="B978" s="1056">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2">
      <c r="A979" s="1056">
        <v>19</v>
      </c>
      <c r="B979" s="1056">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2">
      <c r="A980" s="1056">
        <v>20</v>
      </c>
      <c r="B980" s="1056">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2">
      <c r="A981" s="1056">
        <v>21</v>
      </c>
      <c r="B981" s="1056">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2">
      <c r="A982" s="1056">
        <v>22</v>
      </c>
      <c r="B982" s="1056">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2">
      <c r="A983" s="1056">
        <v>23</v>
      </c>
      <c r="B983" s="1056">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2">
      <c r="A984" s="1056">
        <v>24</v>
      </c>
      <c r="B984" s="1056">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2">
      <c r="A985" s="1056">
        <v>25</v>
      </c>
      <c r="B985" s="1056">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2">
      <c r="A986" s="1056">
        <v>26</v>
      </c>
      <c r="B986" s="1056">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2">
      <c r="A987" s="1056">
        <v>27</v>
      </c>
      <c r="B987" s="1056">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2">
      <c r="A988" s="1056">
        <v>28</v>
      </c>
      <c r="B988" s="1056">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2">
      <c r="A989" s="1056">
        <v>29</v>
      </c>
      <c r="B989" s="1056">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2">
      <c r="A990" s="1056">
        <v>30</v>
      </c>
      <c r="B990" s="1056">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7"/>
      <c r="B993" s="367"/>
      <c r="C993" s="367" t="s">
        <v>26</v>
      </c>
      <c r="D993" s="367"/>
      <c r="E993" s="367"/>
      <c r="F993" s="367"/>
      <c r="G993" s="367"/>
      <c r="H993" s="367"/>
      <c r="I993" s="367"/>
      <c r="J993" s="152"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52" t="s">
        <v>462</v>
      </c>
      <c r="AD993" s="152"/>
      <c r="AE993" s="152"/>
      <c r="AF993" s="152"/>
      <c r="AG993" s="152"/>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2">
      <c r="A994" s="1056">
        <v>1</v>
      </c>
      <c r="B994" s="1056">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2">
      <c r="A995" s="1056">
        <v>2</v>
      </c>
      <c r="B995" s="1056">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2">
      <c r="A996" s="1056">
        <v>3</v>
      </c>
      <c r="B996" s="1056">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2">
      <c r="A997" s="1056">
        <v>4</v>
      </c>
      <c r="B997" s="1056">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2">
      <c r="A998" s="1056">
        <v>5</v>
      </c>
      <c r="B998" s="1056">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2">
      <c r="A999" s="1056">
        <v>6</v>
      </c>
      <c r="B999" s="1056">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2">
      <c r="A1000" s="1056">
        <v>7</v>
      </c>
      <c r="B1000" s="1056">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2">
      <c r="A1001" s="1056">
        <v>8</v>
      </c>
      <c r="B1001" s="1056">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2">
      <c r="A1002" s="1056">
        <v>9</v>
      </c>
      <c r="B1002" s="1056">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2">
      <c r="A1003" s="1056">
        <v>10</v>
      </c>
      <c r="B1003" s="1056">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2">
      <c r="A1004" s="1056">
        <v>11</v>
      </c>
      <c r="B1004" s="1056">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2">
      <c r="A1005" s="1056">
        <v>12</v>
      </c>
      <c r="B1005" s="1056">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2">
      <c r="A1006" s="1056">
        <v>13</v>
      </c>
      <c r="B1006" s="1056">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2">
      <c r="A1007" s="1056">
        <v>14</v>
      </c>
      <c r="B1007" s="1056">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2">
      <c r="A1008" s="1056">
        <v>15</v>
      </c>
      <c r="B1008" s="1056">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2">
      <c r="A1009" s="1056">
        <v>16</v>
      </c>
      <c r="B1009" s="1056">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2">
      <c r="A1010" s="1056">
        <v>17</v>
      </c>
      <c r="B1010" s="1056">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2">
      <c r="A1011" s="1056">
        <v>18</v>
      </c>
      <c r="B1011" s="1056">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2">
      <c r="A1012" s="1056">
        <v>19</v>
      </c>
      <c r="B1012" s="1056">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2">
      <c r="A1013" s="1056">
        <v>20</v>
      </c>
      <c r="B1013" s="1056">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2">
      <c r="A1014" s="1056">
        <v>21</v>
      </c>
      <c r="B1014" s="1056">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2">
      <c r="A1015" s="1056">
        <v>22</v>
      </c>
      <c r="B1015" s="1056">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2">
      <c r="A1016" s="1056">
        <v>23</v>
      </c>
      <c r="B1016" s="1056">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2">
      <c r="A1017" s="1056">
        <v>24</v>
      </c>
      <c r="B1017" s="1056">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2">
      <c r="A1018" s="1056">
        <v>25</v>
      </c>
      <c r="B1018" s="1056">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2">
      <c r="A1019" s="1056">
        <v>26</v>
      </c>
      <c r="B1019" s="1056">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2">
      <c r="A1020" s="1056">
        <v>27</v>
      </c>
      <c r="B1020" s="1056">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2">
      <c r="A1021" s="1056">
        <v>28</v>
      </c>
      <c r="B1021" s="1056">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2">
      <c r="A1022" s="1056">
        <v>29</v>
      </c>
      <c r="B1022" s="1056">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2">
      <c r="A1023" s="1056">
        <v>30</v>
      </c>
      <c r="B1023" s="1056">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7"/>
      <c r="B1026" s="367"/>
      <c r="C1026" s="367" t="s">
        <v>26</v>
      </c>
      <c r="D1026" s="367"/>
      <c r="E1026" s="367"/>
      <c r="F1026" s="367"/>
      <c r="G1026" s="367"/>
      <c r="H1026" s="367"/>
      <c r="I1026" s="367"/>
      <c r="J1026" s="152"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52" t="s">
        <v>462</v>
      </c>
      <c r="AD1026" s="152"/>
      <c r="AE1026" s="152"/>
      <c r="AF1026" s="152"/>
      <c r="AG1026" s="152"/>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2">
      <c r="A1027" s="1056">
        <v>1</v>
      </c>
      <c r="B1027" s="1056">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2">
      <c r="A1028" s="1056">
        <v>2</v>
      </c>
      <c r="B1028" s="1056">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2">
      <c r="A1029" s="1056">
        <v>3</v>
      </c>
      <c r="B1029" s="1056">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2">
      <c r="A1030" s="1056">
        <v>4</v>
      </c>
      <c r="B1030" s="1056">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2">
      <c r="A1031" s="1056">
        <v>5</v>
      </c>
      <c r="B1031" s="1056">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2">
      <c r="A1032" s="1056">
        <v>6</v>
      </c>
      <c r="B1032" s="1056">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2">
      <c r="A1033" s="1056">
        <v>7</v>
      </c>
      <c r="B1033" s="1056">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2">
      <c r="A1034" s="1056">
        <v>8</v>
      </c>
      <c r="B1034" s="1056">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2">
      <c r="A1035" s="1056">
        <v>9</v>
      </c>
      <c r="B1035" s="1056">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2">
      <c r="A1036" s="1056">
        <v>10</v>
      </c>
      <c r="B1036" s="1056">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2">
      <c r="A1037" s="1056">
        <v>11</v>
      </c>
      <c r="B1037" s="1056">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2">
      <c r="A1038" s="1056">
        <v>12</v>
      </c>
      <c r="B1038" s="1056">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2">
      <c r="A1039" s="1056">
        <v>13</v>
      </c>
      <c r="B1039" s="1056">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2">
      <c r="A1040" s="1056">
        <v>14</v>
      </c>
      <c r="B1040" s="1056">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2">
      <c r="A1041" s="1056">
        <v>15</v>
      </c>
      <c r="B1041" s="1056">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2">
      <c r="A1042" s="1056">
        <v>16</v>
      </c>
      <c r="B1042" s="1056">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2">
      <c r="A1043" s="1056">
        <v>17</v>
      </c>
      <c r="B1043" s="1056">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2">
      <c r="A1044" s="1056">
        <v>18</v>
      </c>
      <c r="B1044" s="1056">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2">
      <c r="A1045" s="1056">
        <v>19</v>
      </c>
      <c r="B1045" s="1056">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2">
      <c r="A1046" s="1056">
        <v>20</v>
      </c>
      <c r="B1046" s="1056">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2">
      <c r="A1047" s="1056">
        <v>21</v>
      </c>
      <c r="B1047" s="1056">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2">
      <c r="A1048" s="1056">
        <v>22</v>
      </c>
      <c r="B1048" s="1056">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2">
      <c r="A1049" s="1056">
        <v>23</v>
      </c>
      <c r="B1049" s="1056">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2">
      <c r="A1050" s="1056">
        <v>24</v>
      </c>
      <c r="B1050" s="1056">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2">
      <c r="A1051" s="1056">
        <v>25</v>
      </c>
      <c r="B1051" s="1056">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2">
      <c r="A1052" s="1056">
        <v>26</v>
      </c>
      <c r="B1052" s="1056">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2">
      <c r="A1053" s="1056">
        <v>27</v>
      </c>
      <c r="B1053" s="1056">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2">
      <c r="A1054" s="1056">
        <v>28</v>
      </c>
      <c r="B1054" s="1056">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2">
      <c r="A1055" s="1056">
        <v>29</v>
      </c>
      <c r="B1055" s="1056">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2">
      <c r="A1056" s="1056">
        <v>30</v>
      </c>
      <c r="B1056" s="1056">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7"/>
      <c r="B1059" s="367"/>
      <c r="C1059" s="367" t="s">
        <v>26</v>
      </c>
      <c r="D1059" s="367"/>
      <c r="E1059" s="367"/>
      <c r="F1059" s="367"/>
      <c r="G1059" s="367"/>
      <c r="H1059" s="367"/>
      <c r="I1059" s="367"/>
      <c r="J1059" s="152"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52" t="s">
        <v>462</v>
      </c>
      <c r="AD1059" s="152"/>
      <c r="AE1059" s="152"/>
      <c r="AF1059" s="152"/>
      <c r="AG1059" s="152"/>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2">
      <c r="A1060" s="1056">
        <v>1</v>
      </c>
      <c r="B1060" s="1056">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2">
      <c r="A1061" s="1056">
        <v>2</v>
      </c>
      <c r="B1061" s="1056">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2">
      <c r="A1062" s="1056">
        <v>3</v>
      </c>
      <c r="B1062" s="1056">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2">
      <c r="A1063" s="1056">
        <v>4</v>
      </c>
      <c r="B1063" s="1056">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2">
      <c r="A1064" s="1056">
        <v>5</v>
      </c>
      <c r="B1064" s="1056">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2">
      <c r="A1065" s="1056">
        <v>6</v>
      </c>
      <c r="B1065" s="1056">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2">
      <c r="A1066" s="1056">
        <v>7</v>
      </c>
      <c r="B1066" s="1056">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2">
      <c r="A1067" s="1056">
        <v>8</v>
      </c>
      <c r="B1067" s="1056">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2">
      <c r="A1068" s="1056">
        <v>9</v>
      </c>
      <c r="B1068" s="1056">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2">
      <c r="A1069" s="1056">
        <v>10</v>
      </c>
      <c r="B1069" s="1056">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2">
      <c r="A1070" s="1056">
        <v>11</v>
      </c>
      <c r="B1070" s="1056">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2">
      <c r="A1071" s="1056">
        <v>12</v>
      </c>
      <c r="B1071" s="1056">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2">
      <c r="A1072" s="1056">
        <v>13</v>
      </c>
      <c r="B1072" s="1056">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2">
      <c r="A1073" s="1056">
        <v>14</v>
      </c>
      <c r="B1073" s="1056">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2">
      <c r="A1074" s="1056">
        <v>15</v>
      </c>
      <c r="B1074" s="1056">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2">
      <c r="A1075" s="1056">
        <v>16</v>
      </c>
      <c r="B1075" s="1056">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2">
      <c r="A1076" s="1056">
        <v>17</v>
      </c>
      <c r="B1076" s="1056">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2">
      <c r="A1077" s="1056">
        <v>18</v>
      </c>
      <c r="B1077" s="1056">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2">
      <c r="A1078" s="1056">
        <v>19</v>
      </c>
      <c r="B1078" s="1056">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2">
      <c r="A1079" s="1056">
        <v>20</v>
      </c>
      <c r="B1079" s="1056">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2">
      <c r="A1080" s="1056">
        <v>21</v>
      </c>
      <c r="B1080" s="1056">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2">
      <c r="A1081" s="1056">
        <v>22</v>
      </c>
      <c r="B1081" s="1056">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2">
      <c r="A1082" s="1056">
        <v>23</v>
      </c>
      <c r="B1082" s="1056">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2">
      <c r="A1083" s="1056">
        <v>24</v>
      </c>
      <c r="B1083" s="1056">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2">
      <c r="A1084" s="1056">
        <v>25</v>
      </c>
      <c r="B1084" s="1056">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2">
      <c r="A1085" s="1056">
        <v>26</v>
      </c>
      <c r="B1085" s="1056">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2">
      <c r="A1086" s="1056">
        <v>27</v>
      </c>
      <c r="B1086" s="1056">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2">
      <c r="A1087" s="1056">
        <v>28</v>
      </c>
      <c r="B1087" s="1056">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2">
      <c r="A1088" s="1056">
        <v>29</v>
      </c>
      <c r="B1088" s="1056">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2">
      <c r="A1089" s="1056">
        <v>30</v>
      </c>
      <c r="B1089" s="1056">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7"/>
      <c r="B1092" s="367"/>
      <c r="C1092" s="367" t="s">
        <v>26</v>
      </c>
      <c r="D1092" s="367"/>
      <c r="E1092" s="367"/>
      <c r="F1092" s="367"/>
      <c r="G1092" s="367"/>
      <c r="H1092" s="367"/>
      <c r="I1092" s="367"/>
      <c r="J1092" s="152"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52" t="s">
        <v>462</v>
      </c>
      <c r="AD1092" s="152"/>
      <c r="AE1092" s="152"/>
      <c r="AF1092" s="152"/>
      <c r="AG1092" s="152"/>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2">
      <c r="A1093" s="1056">
        <v>1</v>
      </c>
      <c r="B1093" s="1056">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2">
      <c r="A1094" s="1056">
        <v>2</v>
      </c>
      <c r="B1094" s="1056">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2">
      <c r="A1095" s="1056">
        <v>3</v>
      </c>
      <c r="B1095" s="1056">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2">
      <c r="A1096" s="1056">
        <v>4</v>
      </c>
      <c r="B1096" s="1056">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2">
      <c r="A1097" s="1056">
        <v>5</v>
      </c>
      <c r="B1097" s="1056">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2">
      <c r="A1098" s="1056">
        <v>6</v>
      </c>
      <c r="B1098" s="1056">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2">
      <c r="A1099" s="1056">
        <v>7</v>
      </c>
      <c r="B1099" s="1056">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2">
      <c r="A1100" s="1056">
        <v>8</v>
      </c>
      <c r="B1100" s="1056">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2">
      <c r="A1101" s="1056">
        <v>9</v>
      </c>
      <c r="B1101" s="1056">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2">
      <c r="A1102" s="1056">
        <v>10</v>
      </c>
      <c r="B1102" s="1056">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2">
      <c r="A1103" s="1056">
        <v>11</v>
      </c>
      <c r="B1103" s="1056">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2">
      <c r="A1104" s="1056">
        <v>12</v>
      </c>
      <c r="B1104" s="1056">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2">
      <c r="A1105" s="1056">
        <v>13</v>
      </c>
      <c r="B1105" s="1056">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2">
      <c r="A1106" s="1056">
        <v>14</v>
      </c>
      <c r="B1106" s="1056">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2">
      <c r="A1107" s="1056">
        <v>15</v>
      </c>
      <c r="B1107" s="1056">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2">
      <c r="A1108" s="1056">
        <v>16</v>
      </c>
      <c r="B1108" s="1056">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2">
      <c r="A1109" s="1056">
        <v>17</v>
      </c>
      <c r="B1109" s="1056">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2">
      <c r="A1110" s="1056">
        <v>18</v>
      </c>
      <c r="B1110" s="1056">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2">
      <c r="A1111" s="1056">
        <v>19</v>
      </c>
      <c r="B1111" s="1056">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2">
      <c r="A1112" s="1056">
        <v>20</v>
      </c>
      <c r="B1112" s="1056">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2">
      <c r="A1113" s="1056">
        <v>21</v>
      </c>
      <c r="B1113" s="1056">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2">
      <c r="A1114" s="1056">
        <v>22</v>
      </c>
      <c r="B1114" s="1056">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2">
      <c r="A1115" s="1056">
        <v>23</v>
      </c>
      <c r="B1115" s="1056">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2">
      <c r="A1116" s="1056">
        <v>24</v>
      </c>
      <c r="B1116" s="1056">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2">
      <c r="A1117" s="1056">
        <v>25</v>
      </c>
      <c r="B1117" s="1056">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2">
      <c r="A1118" s="1056">
        <v>26</v>
      </c>
      <c r="B1118" s="1056">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2">
      <c r="A1119" s="1056">
        <v>27</v>
      </c>
      <c r="B1119" s="1056">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2">
      <c r="A1120" s="1056">
        <v>28</v>
      </c>
      <c r="B1120" s="1056">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2">
      <c r="A1121" s="1056">
        <v>29</v>
      </c>
      <c r="B1121" s="1056">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2">
      <c r="A1122" s="1056">
        <v>30</v>
      </c>
      <c r="B1122" s="1056">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7"/>
      <c r="B1125" s="367"/>
      <c r="C1125" s="367" t="s">
        <v>26</v>
      </c>
      <c r="D1125" s="367"/>
      <c r="E1125" s="367"/>
      <c r="F1125" s="367"/>
      <c r="G1125" s="367"/>
      <c r="H1125" s="367"/>
      <c r="I1125" s="367"/>
      <c r="J1125" s="152"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52" t="s">
        <v>462</v>
      </c>
      <c r="AD1125" s="152"/>
      <c r="AE1125" s="152"/>
      <c r="AF1125" s="152"/>
      <c r="AG1125" s="152"/>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2">
      <c r="A1126" s="1056">
        <v>1</v>
      </c>
      <c r="B1126" s="1056">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2">
      <c r="A1127" s="1056">
        <v>2</v>
      </c>
      <c r="B1127" s="1056">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2">
      <c r="A1128" s="1056">
        <v>3</v>
      </c>
      <c r="B1128" s="1056">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2">
      <c r="A1129" s="1056">
        <v>4</v>
      </c>
      <c r="B1129" s="1056">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2">
      <c r="A1130" s="1056">
        <v>5</v>
      </c>
      <c r="B1130" s="1056">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2">
      <c r="A1131" s="1056">
        <v>6</v>
      </c>
      <c r="B1131" s="1056">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2">
      <c r="A1132" s="1056">
        <v>7</v>
      </c>
      <c r="B1132" s="1056">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2">
      <c r="A1133" s="1056">
        <v>8</v>
      </c>
      <c r="B1133" s="1056">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2">
      <c r="A1134" s="1056">
        <v>9</v>
      </c>
      <c r="B1134" s="1056">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2">
      <c r="A1135" s="1056">
        <v>10</v>
      </c>
      <c r="B1135" s="1056">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2">
      <c r="A1136" s="1056">
        <v>11</v>
      </c>
      <c r="B1136" s="1056">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2">
      <c r="A1137" s="1056">
        <v>12</v>
      </c>
      <c r="B1137" s="1056">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2">
      <c r="A1138" s="1056">
        <v>13</v>
      </c>
      <c r="B1138" s="1056">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2">
      <c r="A1139" s="1056">
        <v>14</v>
      </c>
      <c r="B1139" s="1056">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2">
      <c r="A1140" s="1056">
        <v>15</v>
      </c>
      <c r="B1140" s="1056">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2">
      <c r="A1141" s="1056">
        <v>16</v>
      </c>
      <c r="B1141" s="1056">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2">
      <c r="A1142" s="1056">
        <v>17</v>
      </c>
      <c r="B1142" s="1056">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2">
      <c r="A1143" s="1056">
        <v>18</v>
      </c>
      <c r="B1143" s="1056">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2">
      <c r="A1144" s="1056">
        <v>19</v>
      </c>
      <c r="B1144" s="1056">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2">
      <c r="A1145" s="1056">
        <v>20</v>
      </c>
      <c r="B1145" s="1056">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2">
      <c r="A1146" s="1056">
        <v>21</v>
      </c>
      <c r="B1146" s="1056">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2">
      <c r="A1147" s="1056">
        <v>22</v>
      </c>
      <c r="B1147" s="1056">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2">
      <c r="A1148" s="1056">
        <v>23</v>
      </c>
      <c r="B1148" s="1056">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2">
      <c r="A1149" s="1056">
        <v>24</v>
      </c>
      <c r="B1149" s="1056">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2">
      <c r="A1150" s="1056">
        <v>25</v>
      </c>
      <c r="B1150" s="1056">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2">
      <c r="A1151" s="1056">
        <v>26</v>
      </c>
      <c r="B1151" s="1056">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2">
      <c r="A1152" s="1056">
        <v>27</v>
      </c>
      <c r="B1152" s="1056">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2">
      <c r="A1153" s="1056">
        <v>28</v>
      </c>
      <c r="B1153" s="1056">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2">
      <c r="A1154" s="1056">
        <v>29</v>
      </c>
      <c r="B1154" s="1056">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2">
      <c r="A1155" s="1056">
        <v>30</v>
      </c>
      <c r="B1155" s="1056">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7"/>
      <c r="B1158" s="367"/>
      <c r="C1158" s="367" t="s">
        <v>26</v>
      </c>
      <c r="D1158" s="367"/>
      <c r="E1158" s="367"/>
      <c r="F1158" s="367"/>
      <c r="G1158" s="367"/>
      <c r="H1158" s="367"/>
      <c r="I1158" s="367"/>
      <c r="J1158" s="152"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52" t="s">
        <v>462</v>
      </c>
      <c r="AD1158" s="152"/>
      <c r="AE1158" s="152"/>
      <c r="AF1158" s="152"/>
      <c r="AG1158" s="152"/>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2">
      <c r="A1159" s="1056">
        <v>1</v>
      </c>
      <c r="B1159" s="1056">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2">
      <c r="A1160" s="1056">
        <v>2</v>
      </c>
      <c r="B1160" s="1056">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2">
      <c r="A1161" s="1056">
        <v>3</v>
      </c>
      <c r="B1161" s="1056">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2">
      <c r="A1162" s="1056">
        <v>4</v>
      </c>
      <c r="B1162" s="1056">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2">
      <c r="A1163" s="1056">
        <v>5</v>
      </c>
      <c r="B1163" s="1056">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2">
      <c r="A1164" s="1056">
        <v>6</v>
      </c>
      <c r="B1164" s="1056">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2">
      <c r="A1165" s="1056">
        <v>7</v>
      </c>
      <c r="B1165" s="1056">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2">
      <c r="A1166" s="1056">
        <v>8</v>
      </c>
      <c r="B1166" s="1056">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2">
      <c r="A1167" s="1056">
        <v>9</v>
      </c>
      <c r="B1167" s="1056">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2">
      <c r="A1168" s="1056">
        <v>10</v>
      </c>
      <c r="B1168" s="1056">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2">
      <c r="A1169" s="1056">
        <v>11</v>
      </c>
      <c r="B1169" s="1056">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2">
      <c r="A1170" s="1056">
        <v>12</v>
      </c>
      <c r="B1170" s="1056">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2">
      <c r="A1171" s="1056">
        <v>13</v>
      </c>
      <c r="B1171" s="1056">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2">
      <c r="A1172" s="1056">
        <v>14</v>
      </c>
      <c r="B1172" s="1056">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2">
      <c r="A1173" s="1056">
        <v>15</v>
      </c>
      <c r="B1173" s="1056">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2">
      <c r="A1174" s="1056">
        <v>16</v>
      </c>
      <c r="B1174" s="1056">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2">
      <c r="A1175" s="1056">
        <v>17</v>
      </c>
      <c r="B1175" s="1056">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2">
      <c r="A1176" s="1056">
        <v>18</v>
      </c>
      <c r="B1176" s="1056">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2">
      <c r="A1177" s="1056">
        <v>19</v>
      </c>
      <c r="B1177" s="1056">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2">
      <c r="A1178" s="1056">
        <v>20</v>
      </c>
      <c r="B1178" s="1056">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2">
      <c r="A1179" s="1056">
        <v>21</v>
      </c>
      <c r="B1179" s="1056">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2">
      <c r="A1180" s="1056">
        <v>22</v>
      </c>
      <c r="B1180" s="1056">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2">
      <c r="A1181" s="1056">
        <v>23</v>
      </c>
      <c r="B1181" s="1056">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2">
      <c r="A1182" s="1056">
        <v>24</v>
      </c>
      <c r="B1182" s="1056">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2">
      <c r="A1183" s="1056">
        <v>25</v>
      </c>
      <c r="B1183" s="1056">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2">
      <c r="A1184" s="1056">
        <v>26</v>
      </c>
      <c r="B1184" s="1056">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2">
      <c r="A1185" s="1056">
        <v>27</v>
      </c>
      <c r="B1185" s="1056">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2">
      <c r="A1186" s="1056">
        <v>28</v>
      </c>
      <c r="B1186" s="1056">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2">
      <c r="A1187" s="1056">
        <v>29</v>
      </c>
      <c r="B1187" s="1056">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2">
      <c r="A1188" s="1056">
        <v>30</v>
      </c>
      <c r="B1188" s="1056">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7"/>
      <c r="B1191" s="367"/>
      <c r="C1191" s="367" t="s">
        <v>26</v>
      </c>
      <c r="D1191" s="367"/>
      <c r="E1191" s="367"/>
      <c r="F1191" s="367"/>
      <c r="G1191" s="367"/>
      <c r="H1191" s="367"/>
      <c r="I1191" s="367"/>
      <c r="J1191" s="152"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52" t="s">
        <v>462</v>
      </c>
      <c r="AD1191" s="152"/>
      <c r="AE1191" s="152"/>
      <c r="AF1191" s="152"/>
      <c r="AG1191" s="152"/>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2">
      <c r="A1192" s="1056">
        <v>1</v>
      </c>
      <c r="B1192" s="1056">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2">
      <c r="A1193" s="1056">
        <v>2</v>
      </c>
      <c r="B1193" s="1056">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2">
      <c r="A1194" s="1056">
        <v>3</v>
      </c>
      <c r="B1194" s="1056">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2">
      <c r="A1195" s="1056">
        <v>4</v>
      </c>
      <c r="B1195" s="1056">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2">
      <c r="A1196" s="1056">
        <v>5</v>
      </c>
      <c r="B1196" s="1056">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2">
      <c r="A1197" s="1056">
        <v>6</v>
      </c>
      <c r="B1197" s="1056">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2">
      <c r="A1198" s="1056">
        <v>7</v>
      </c>
      <c r="B1198" s="1056">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2">
      <c r="A1199" s="1056">
        <v>8</v>
      </c>
      <c r="B1199" s="1056">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2">
      <c r="A1200" s="1056">
        <v>9</v>
      </c>
      <c r="B1200" s="1056">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2">
      <c r="A1201" s="1056">
        <v>10</v>
      </c>
      <c r="B1201" s="1056">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2">
      <c r="A1202" s="1056">
        <v>11</v>
      </c>
      <c r="B1202" s="1056">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2">
      <c r="A1203" s="1056">
        <v>12</v>
      </c>
      <c r="B1203" s="1056">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2">
      <c r="A1204" s="1056">
        <v>13</v>
      </c>
      <c r="B1204" s="1056">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2">
      <c r="A1205" s="1056">
        <v>14</v>
      </c>
      <c r="B1205" s="1056">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2">
      <c r="A1206" s="1056">
        <v>15</v>
      </c>
      <c r="B1206" s="1056">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2">
      <c r="A1207" s="1056">
        <v>16</v>
      </c>
      <c r="B1207" s="1056">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2">
      <c r="A1208" s="1056">
        <v>17</v>
      </c>
      <c r="B1208" s="1056">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2">
      <c r="A1209" s="1056">
        <v>18</v>
      </c>
      <c r="B1209" s="1056">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2">
      <c r="A1210" s="1056">
        <v>19</v>
      </c>
      <c r="B1210" s="1056">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2">
      <c r="A1211" s="1056">
        <v>20</v>
      </c>
      <c r="B1211" s="1056">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2">
      <c r="A1212" s="1056">
        <v>21</v>
      </c>
      <c r="B1212" s="1056">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2">
      <c r="A1213" s="1056">
        <v>22</v>
      </c>
      <c r="B1213" s="1056">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2">
      <c r="A1214" s="1056">
        <v>23</v>
      </c>
      <c r="B1214" s="1056">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2">
      <c r="A1215" s="1056">
        <v>24</v>
      </c>
      <c r="B1215" s="1056">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2">
      <c r="A1216" s="1056">
        <v>25</v>
      </c>
      <c r="B1216" s="1056">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2">
      <c r="A1217" s="1056">
        <v>26</v>
      </c>
      <c r="B1217" s="1056">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2">
      <c r="A1218" s="1056">
        <v>27</v>
      </c>
      <c r="B1218" s="1056">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2">
      <c r="A1219" s="1056">
        <v>28</v>
      </c>
      <c r="B1219" s="1056">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2">
      <c r="A1220" s="1056">
        <v>29</v>
      </c>
      <c r="B1220" s="1056">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2">
      <c r="A1221" s="1056">
        <v>30</v>
      </c>
      <c r="B1221" s="1056">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7"/>
      <c r="B1224" s="367"/>
      <c r="C1224" s="367" t="s">
        <v>26</v>
      </c>
      <c r="D1224" s="367"/>
      <c r="E1224" s="367"/>
      <c r="F1224" s="367"/>
      <c r="G1224" s="367"/>
      <c r="H1224" s="367"/>
      <c r="I1224" s="367"/>
      <c r="J1224" s="152"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52" t="s">
        <v>462</v>
      </c>
      <c r="AD1224" s="152"/>
      <c r="AE1224" s="152"/>
      <c r="AF1224" s="152"/>
      <c r="AG1224" s="152"/>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2">
      <c r="A1225" s="1056">
        <v>1</v>
      </c>
      <c r="B1225" s="1056">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2">
      <c r="A1226" s="1056">
        <v>2</v>
      </c>
      <c r="B1226" s="1056">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2">
      <c r="A1227" s="1056">
        <v>3</v>
      </c>
      <c r="B1227" s="1056">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2">
      <c r="A1228" s="1056">
        <v>4</v>
      </c>
      <c r="B1228" s="1056">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2">
      <c r="A1229" s="1056">
        <v>5</v>
      </c>
      <c r="B1229" s="1056">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2">
      <c r="A1230" s="1056">
        <v>6</v>
      </c>
      <c r="B1230" s="1056">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2">
      <c r="A1231" s="1056">
        <v>7</v>
      </c>
      <c r="B1231" s="1056">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2">
      <c r="A1232" s="1056">
        <v>8</v>
      </c>
      <c r="B1232" s="1056">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2">
      <c r="A1233" s="1056">
        <v>9</v>
      </c>
      <c r="B1233" s="1056">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2">
      <c r="A1234" s="1056">
        <v>10</v>
      </c>
      <c r="B1234" s="1056">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2">
      <c r="A1235" s="1056">
        <v>11</v>
      </c>
      <c r="B1235" s="1056">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2">
      <c r="A1236" s="1056">
        <v>12</v>
      </c>
      <c r="B1236" s="1056">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2">
      <c r="A1237" s="1056">
        <v>13</v>
      </c>
      <c r="B1237" s="1056">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2">
      <c r="A1238" s="1056">
        <v>14</v>
      </c>
      <c r="B1238" s="1056">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2">
      <c r="A1239" s="1056">
        <v>15</v>
      </c>
      <c r="B1239" s="1056">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2">
      <c r="A1240" s="1056">
        <v>16</v>
      </c>
      <c r="B1240" s="1056">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2">
      <c r="A1241" s="1056">
        <v>17</v>
      </c>
      <c r="B1241" s="1056">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2">
      <c r="A1242" s="1056">
        <v>18</v>
      </c>
      <c r="B1242" s="1056">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2">
      <c r="A1243" s="1056">
        <v>19</v>
      </c>
      <c r="B1243" s="1056">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2">
      <c r="A1244" s="1056">
        <v>20</v>
      </c>
      <c r="B1244" s="1056">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2">
      <c r="A1245" s="1056">
        <v>21</v>
      </c>
      <c r="B1245" s="1056">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2">
      <c r="A1246" s="1056">
        <v>22</v>
      </c>
      <c r="B1246" s="1056">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2">
      <c r="A1247" s="1056">
        <v>23</v>
      </c>
      <c r="B1247" s="1056">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2">
      <c r="A1248" s="1056">
        <v>24</v>
      </c>
      <c r="B1248" s="1056">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2">
      <c r="A1249" s="1056">
        <v>25</v>
      </c>
      <c r="B1249" s="1056">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2">
      <c r="A1250" s="1056">
        <v>26</v>
      </c>
      <c r="B1250" s="1056">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2">
      <c r="A1251" s="1056">
        <v>27</v>
      </c>
      <c r="B1251" s="1056">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2">
      <c r="A1252" s="1056">
        <v>28</v>
      </c>
      <c r="B1252" s="1056">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2">
      <c r="A1253" s="1056">
        <v>29</v>
      </c>
      <c r="B1253" s="1056">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2">
      <c r="A1254" s="1056">
        <v>30</v>
      </c>
      <c r="B1254" s="1056">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7"/>
      <c r="B1257" s="367"/>
      <c r="C1257" s="367" t="s">
        <v>26</v>
      </c>
      <c r="D1257" s="367"/>
      <c r="E1257" s="367"/>
      <c r="F1257" s="367"/>
      <c r="G1257" s="367"/>
      <c r="H1257" s="367"/>
      <c r="I1257" s="367"/>
      <c r="J1257" s="152"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52" t="s">
        <v>462</v>
      </c>
      <c r="AD1257" s="152"/>
      <c r="AE1257" s="152"/>
      <c r="AF1257" s="152"/>
      <c r="AG1257" s="152"/>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2">
      <c r="A1258" s="1056">
        <v>1</v>
      </c>
      <c r="B1258" s="1056">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2">
      <c r="A1259" s="1056">
        <v>2</v>
      </c>
      <c r="B1259" s="1056">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2">
      <c r="A1260" s="1056">
        <v>3</v>
      </c>
      <c r="B1260" s="1056">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2">
      <c r="A1261" s="1056">
        <v>4</v>
      </c>
      <c r="B1261" s="1056">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2">
      <c r="A1262" s="1056">
        <v>5</v>
      </c>
      <c r="B1262" s="1056">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2">
      <c r="A1263" s="1056">
        <v>6</v>
      </c>
      <c r="B1263" s="1056">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2">
      <c r="A1264" s="1056">
        <v>7</v>
      </c>
      <c r="B1264" s="1056">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2">
      <c r="A1265" s="1056">
        <v>8</v>
      </c>
      <c r="B1265" s="1056">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2">
      <c r="A1266" s="1056">
        <v>9</v>
      </c>
      <c r="B1266" s="1056">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2">
      <c r="A1267" s="1056">
        <v>10</v>
      </c>
      <c r="B1267" s="1056">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2">
      <c r="A1268" s="1056">
        <v>11</v>
      </c>
      <c r="B1268" s="1056">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2">
      <c r="A1269" s="1056">
        <v>12</v>
      </c>
      <c r="B1269" s="1056">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2">
      <c r="A1270" s="1056">
        <v>13</v>
      </c>
      <c r="B1270" s="1056">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2">
      <c r="A1271" s="1056">
        <v>14</v>
      </c>
      <c r="B1271" s="1056">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2">
      <c r="A1272" s="1056">
        <v>15</v>
      </c>
      <c r="B1272" s="1056">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2">
      <c r="A1273" s="1056">
        <v>16</v>
      </c>
      <c r="B1273" s="1056">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2">
      <c r="A1274" s="1056">
        <v>17</v>
      </c>
      <c r="B1274" s="1056">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2">
      <c r="A1275" s="1056">
        <v>18</v>
      </c>
      <c r="B1275" s="1056">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2">
      <c r="A1276" s="1056">
        <v>19</v>
      </c>
      <c r="B1276" s="1056">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2">
      <c r="A1277" s="1056">
        <v>20</v>
      </c>
      <c r="B1277" s="1056">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2">
      <c r="A1278" s="1056">
        <v>21</v>
      </c>
      <c r="B1278" s="1056">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2">
      <c r="A1279" s="1056">
        <v>22</v>
      </c>
      <c r="B1279" s="1056">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2">
      <c r="A1280" s="1056">
        <v>23</v>
      </c>
      <c r="B1280" s="1056">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2">
      <c r="A1281" s="1056">
        <v>24</v>
      </c>
      <c r="B1281" s="1056">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2">
      <c r="A1282" s="1056">
        <v>25</v>
      </c>
      <c r="B1282" s="1056">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2">
      <c r="A1283" s="1056">
        <v>26</v>
      </c>
      <c r="B1283" s="1056">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2">
      <c r="A1284" s="1056">
        <v>27</v>
      </c>
      <c r="B1284" s="1056">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2">
      <c r="A1285" s="1056">
        <v>28</v>
      </c>
      <c r="B1285" s="1056">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2">
      <c r="A1286" s="1056">
        <v>29</v>
      </c>
      <c r="B1286" s="1056">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2">
      <c r="A1287" s="1056">
        <v>30</v>
      </c>
      <c r="B1287" s="1056">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7"/>
      <c r="B1290" s="367"/>
      <c r="C1290" s="367" t="s">
        <v>26</v>
      </c>
      <c r="D1290" s="367"/>
      <c r="E1290" s="367"/>
      <c r="F1290" s="367"/>
      <c r="G1290" s="367"/>
      <c r="H1290" s="367"/>
      <c r="I1290" s="367"/>
      <c r="J1290" s="152"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52" t="s">
        <v>462</v>
      </c>
      <c r="AD1290" s="152"/>
      <c r="AE1290" s="152"/>
      <c r="AF1290" s="152"/>
      <c r="AG1290" s="152"/>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2">
      <c r="A1291" s="1056">
        <v>1</v>
      </c>
      <c r="B1291" s="1056">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2">
      <c r="A1292" s="1056">
        <v>2</v>
      </c>
      <c r="B1292" s="1056">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2">
      <c r="A1293" s="1056">
        <v>3</v>
      </c>
      <c r="B1293" s="1056">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2">
      <c r="A1294" s="1056">
        <v>4</v>
      </c>
      <c r="B1294" s="1056">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2">
      <c r="A1295" s="1056">
        <v>5</v>
      </c>
      <c r="B1295" s="1056">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2">
      <c r="A1296" s="1056">
        <v>6</v>
      </c>
      <c r="B1296" s="1056">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2">
      <c r="A1297" s="1056">
        <v>7</v>
      </c>
      <c r="B1297" s="1056">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2">
      <c r="A1298" s="1056">
        <v>8</v>
      </c>
      <c r="B1298" s="1056">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2">
      <c r="A1299" s="1056">
        <v>9</v>
      </c>
      <c r="B1299" s="1056">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2">
      <c r="A1300" s="1056">
        <v>10</v>
      </c>
      <c r="B1300" s="1056">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2">
      <c r="A1301" s="1056">
        <v>11</v>
      </c>
      <c r="B1301" s="1056">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2">
      <c r="A1302" s="1056">
        <v>12</v>
      </c>
      <c r="B1302" s="1056">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2">
      <c r="A1303" s="1056">
        <v>13</v>
      </c>
      <c r="B1303" s="1056">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2">
      <c r="A1304" s="1056">
        <v>14</v>
      </c>
      <c r="B1304" s="1056">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2">
      <c r="A1305" s="1056">
        <v>15</v>
      </c>
      <c r="B1305" s="1056">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2">
      <c r="A1306" s="1056">
        <v>16</v>
      </c>
      <c r="B1306" s="1056">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2">
      <c r="A1307" s="1056">
        <v>17</v>
      </c>
      <c r="B1307" s="1056">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2">
      <c r="A1308" s="1056">
        <v>18</v>
      </c>
      <c r="B1308" s="1056">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2">
      <c r="A1309" s="1056">
        <v>19</v>
      </c>
      <c r="B1309" s="1056">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2">
      <c r="A1310" s="1056">
        <v>20</v>
      </c>
      <c r="B1310" s="1056">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2">
      <c r="A1311" s="1056">
        <v>21</v>
      </c>
      <c r="B1311" s="1056">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2">
      <c r="A1312" s="1056">
        <v>22</v>
      </c>
      <c r="B1312" s="1056">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2">
      <c r="A1313" s="1056">
        <v>23</v>
      </c>
      <c r="B1313" s="1056">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2">
      <c r="A1314" s="1056">
        <v>24</v>
      </c>
      <c r="B1314" s="1056">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2">
      <c r="A1315" s="1056">
        <v>25</v>
      </c>
      <c r="B1315" s="1056">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2">
      <c r="A1316" s="1056">
        <v>26</v>
      </c>
      <c r="B1316" s="1056">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2">
      <c r="A1317" s="1056">
        <v>27</v>
      </c>
      <c r="B1317" s="1056">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2">
      <c r="A1318" s="1056">
        <v>28</v>
      </c>
      <c r="B1318" s="1056">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2">
      <c r="A1319" s="1056">
        <v>29</v>
      </c>
      <c r="B1319" s="1056">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2">
      <c r="A1320" s="1056">
        <v>30</v>
      </c>
      <c r="B1320" s="1056">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友美</cp:lastModifiedBy>
  <cp:lastPrinted>2019-06-17T00:52:43Z</cp:lastPrinted>
  <dcterms:created xsi:type="dcterms:W3CDTF">2012-03-13T00:50:25Z</dcterms:created>
  <dcterms:modified xsi:type="dcterms:W3CDTF">2019-08-20T01:42:54Z</dcterms:modified>
</cp:coreProperties>
</file>