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９ 環境政策の基盤整備\"/>
    </mc:Choice>
  </mc:AlternateContent>
  <bookViews>
    <workbookView xWindow="0" yWindow="0" windowWidth="19200" windowHeight="626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<sst xmlns="http://schemas.openxmlformats.org/spreadsheetml/2006/main" count="3038" uniqueCount="698">
  <si>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</si>
  <si>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</si>
  <si>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</si>
  <si>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</si>
  <si>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</si>
  <si>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</si>
  <si>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</si>
  <si>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</si>
  <si>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</si>
  <si>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</si>
  <si>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</si>
  <si>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</si>
  <si>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</si>
  <si>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</si>
  <si>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</si>
  <si>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</si>
  <si>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</si>
  <si>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</si>
  <si>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</si>
  <si>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</si>
  <si>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</si>
  <si>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</si>
  <si>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</si>
  <si>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</si>
  <si>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</si>
  <si>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</si>
  <si>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</si>
  <si>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</si>
  <si>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</si>
  <si>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</si>
  <si>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</si>
  <si>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</si>
  <si>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</si>
  <si>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</si>
  <si>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</si>
  <si>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</si>
  <si>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</si>
  <si>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</si>
  <si>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</si>
  <si>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</si>
  <si>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</si>
  <si>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</si>
  <si>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</si>
  <si>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</si>
  <si>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</si>
  <si>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</si>
  <si>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</si>
  <si>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</si>
  <si>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</si>
  <si>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</si>
  <si>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</si>
  <si>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</si>
  <si>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</si>
  <si>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</si>
  <si>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</si>
  <si>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</si>
  <si>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</si>
  <si>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</si>
  <si>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</si>
  <si>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</si>
  <si>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</si>
  <si>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</si>
  <si>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</si>
  <si>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</si>
  <si>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</si>
  <si>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</si>
  <si>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</si>
  <si>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</si>
  <si>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</si>
  <si>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</si>
  <si>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</si>
  <si>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</si>
  <si>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</si>
  <si>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</si>
  <si>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</si>
  <si>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</si>
  <si>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</si>
  <si>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</si>
  <si>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</si>
  <si>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</si>
  <si>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</si>
  <si>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</si>
  <si>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</si>
  <si>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</si>
  <si>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</si>
  <si>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</si>
  <si>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</si>
  <si>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</si>
  <si>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</si>
  <si>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</si>
  <si>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</si>
  <si>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</si>
  <si>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</si>
  <si>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</si>
  <si>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</si>
  <si>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</si>
  <si>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</si>
  <si>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</si>
  <si>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</si>
  <si>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</si>
  <si>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</si>
  <si>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</si>
  <si>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</si>
  <si>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</si>
  <si>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</si>
  <si>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</si>
  <si>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</si>
  <si>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</si>
  <si>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</si>
  <si>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</si>
  <si>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</si>
  <si>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</si>
  <si>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</si>
  <si>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</si>
  <si>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</si>
  <si>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</si>
  <si>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</si>
  <si>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</si>
  <si>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</si>
  <si>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</si>
  <si>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</si>
  <si>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</si>
  <si>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</si>
  <si>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</si>
  <si>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</si>
  <si>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</si>
  <si>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</si>
  <si>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</si>
  <si>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</si>
  <si>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</si>
  <si>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</si>
  <si>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</si>
  <si>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</si>
  <si>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</si>
  <si>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</si>
  <si>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</si>
  <si>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</si>
  <si>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</si>
  <si>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</si>
  <si>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</si>
  <si>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</si>
  <si>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</si>
  <si>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</si>
  <si>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</si>
  <si>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</si>
  <si>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</si>
  <si>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</si>
  <si>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</si>
  <si>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</si>
  <si>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</si>
  <si>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</si>
  <si>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</si>
  <si>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</si>
  <si>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</si>
  <si>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</si>
  <si>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</si>
  <si>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</si>
  <si>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</si>
  <si>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</si>
  <si>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</si>
  <si>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</si>
  <si>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</si>
  <si>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</si>
  <si>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</si>
  <si>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</si>
  <si>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</si>
  <si>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</si>
  <si>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</si>
  <si>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</si>
  <si>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</si>
  <si>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</si>
  <si>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</si>
  <si>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</si>
  <si>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</si>
  <si>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</si>
  <si>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</si>
  <si>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</si>
  <si>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</si>
  <si>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</si>
  <si>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</si>
  <si>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</si>
  <si>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</si>
  <si>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</si>
  <si>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</si>
  <si>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</si>
  <si>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</si>
  <si>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</si>
  <si>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</si>
  <si>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</si>
  <si>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</si>
  <si>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</si>
  <si>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</si>
  <si>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</si>
  <si>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</si>
  <si>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</si>
  <si>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</si>
  <si>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</si>
  <si>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</si>
  <si>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</si>
  <si>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</si>
  <si>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</si>
  <si>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</si>
  <si>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</si>
  <si>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</si>
  <si>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</si>
  <si>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</si>
  <si>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</si>
  <si>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</si>
  <si>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</si>
  <si>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</si>
  <si>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</si>
  <si>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</si>
  <si>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</si>
  <si>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</si>
  <si>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</si>
  <si>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</si>
  <si>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</si>
  <si>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</si>
  <si>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</si>
  <si>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</si>
  <si>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</si>
  <si>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</si>
  <si>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</si>
  <si>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</si>
  <si>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</si>
  <si>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</si>
  <si>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</si>
  <si>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</si>
  <si>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</si>
  <si>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</si>
  <si>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</si>
  <si>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</si>
  <si>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</si>
  <si>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</si>
  <si>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</si>
  <si>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</si>
  <si>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</si>
  <si>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</si>
  <si>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</si>
  <si>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</si>
  <si>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</si>
  <si>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</si>
  <si>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</si>
  <si>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</si>
  <si>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</si>
  <si>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</si>
  <si>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</si>
  <si>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</si>
  <si>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</si>
  <si>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</si>
  <si>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</si>
  <si>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</si>
  <si>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</si>
  <si>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</si>
  <si>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</si>
  <si>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</si>
  <si>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</si>
  <si>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</si>
  <si>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</si>
  <si>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</si>
  <si>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</si>
  <si>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</si>
  <si>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</si>
  <si>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</si>
  <si>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</si>
  <si>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</si>
  <si>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</si>
  <si>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</si>
  <si>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</si>
  <si>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</si>
  <si>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</si>
  <si>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</si>
  <si>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</si>
  <si>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</si>
  <si>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</si>
  <si>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</si>
  <si>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</si>
  <si>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</si>
  <si>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</si>
  <si>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</si>
  <si>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</si>
  <si>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</si>
  <si>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</si>
  <si>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</si>
  <si>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</si>
  <si>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</si>
  <si>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</si>
  <si>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</si>
  <si>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</si>
  <si>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</si>
  <si>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</si>
  <si>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</si>
  <si>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</si>
  <si>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</si>
  <si>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</si>
  <si>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</si>
  <si>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</si>
  <si>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</si>
  <si>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</si>
  <si>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</si>
  <si>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</si>
  <si>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</si>
  <si>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</si>
  <si>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</si>
  <si>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</si>
  <si>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</si>
  <si>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</si>
  <si>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</si>
  <si>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</si>
  <si>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</si>
  <si>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</si>
  <si>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</si>
  <si>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</si>
  <si>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</si>
  <si>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</si>
  <si>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</si>
  <si>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</si>
  <si>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</si>
  <si>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</si>
  <si>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</si>
  <si>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</si>
  <si>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</si>
  <si>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</si>
  <si>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</si>
  <si>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</si>
  <si>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</si>
  <si>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</si>
  <si>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</si>
  <si>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</si>
  <si>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</si>
  <si>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</si>
  <si>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</si>
  <si>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</si>
  <si>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</si>
  <si>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</si>
  <si>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</si>
  <si>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</si>
  <si>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</si>
  <si>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</si>
  <si>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</si>
  <si>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</si>
  <si>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</si>
  <si>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</si>
  <si>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</si>
  <si>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</si>
  <si>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</si>
  <si>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</si>
  <si>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</si>
  <si>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</si>
  <si>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</si>
  <si>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</si>
  <si>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</si>
  <si>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</si>
  <si>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</si>
  <si>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</si>
  <si>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</si>
  <si>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</si>
  <si>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</si>
  <si>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</si>
  <si>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</si>
  <si>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</si>
  <si>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</si>
  <si>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</si>
  <si>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</si>
  <si>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</si>
  <si>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</si>
  <si>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</si>
  <si>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</si>
  <si>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</si>
  <si>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</si>
  <si>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</si>
  <si>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</si>
  <si>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</si>
  <si>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</si>
  <si>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</si>
  <si>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</si>
  <si>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</si>
  <si>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</si>
  <si>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</si>
  <si>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</si>
  <si>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</si>
  <si>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</si>
  <si>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</si>
  <si>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</si>
  <si>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</si>
  <si>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</si>
  <si>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</si>
  <si>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</si>
  <si>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</si>
  <si>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</si>
  <si>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</si>
  <si>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</si>
  <si>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</si>
  <si>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</si>
  <si>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</si>
  <si>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</si>
  <si>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</si>
  <si>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</si>
  <si>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</si>
  <si>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</si>
  <si>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</si>
  <si>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</si>
  <si>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</si>
  <si>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</si>
  <si>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</si>
  <si>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</si>
  <si>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</si>
  <si>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</si>
  <si>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</si>
  <si>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</si>
  <si>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</si>
  <si>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</si>
  <si>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</si>
  <si>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</si>
  <si>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</si>
  <si>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</si>
  <si>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</si>
  <si>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</si>
  <si>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</si>
  <si>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</si>
  <si>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</si>
  <si>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</si>
  <si>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</si>
  <si>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</si>
  <si>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</si>
  <si>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</si>
  <si>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</si>
  <si>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</si>
  <si>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</si>
  <si>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</si>
  <si>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</si>
  <si>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</si>
  <si>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</si>
  <si>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</si>
  <si>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</si>
  <si>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</si>
  <si>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</si>
  <si>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</si>
  <si>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</si>
  <si>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</si>
  <si>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</si>
  <si>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</si>
  <si>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</si>
  <si>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</si>
  <si>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</si>
  <si>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</si>
  <si>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</si>
  <si>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</si>
  <si>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</si>
  <si>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</si>
  <si>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</si>
  <si>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</si>
  <si>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</si>
  <si>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</si>
  <si>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</si>
  <si>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</si>
  <si>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</si>
  <si>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</si>
  <si>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</si>
  <si>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</si>
  <si>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</si>
  <si>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</si>
  <si>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</si>
  <si>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</si>
  <si>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</si>
  <si>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</si>
  <si>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</si>
  <si>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</si>
  <si>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</si>
  <si>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</si>
  <si>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</si>
  <si>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</si>
  <si>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</si>
  <si>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</si>
  <si>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</si>
  <si>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</si>
  <si>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</si>
  <si>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</si>
  <si>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</si>
  <si>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</si>
  <si>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</si>
  <si>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</si>
  <si>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</si>
  <si>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</si>
  <si>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</si>
  <si>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</si>
  <si>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</si>
  <si>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</si>
  <si>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</si>
  <si>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</si>
  <si>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</si>
  <si>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</si>
  <si>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</si>
  <si>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</si>
  <si>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</si>
  <si>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</si>
  <si>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</si>
  <si>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</si>
  <si>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</si>
  <si>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</si>
  <si>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</si>
  <si>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</si>
  <si>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</si>
  <si>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</si>
  <si>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</si>
  <si>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</si>
  <si>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</si>
  <si>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</si>
  <si>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</si>
  <si>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</si>
  <si>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</si>
  <si>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</si>
  <si>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</si>
  <si>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</si>
  <si>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</si>
  <si>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</si>
  <si>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</si>
  <si>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</si>
  <si>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</si>
  <si>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</si>
  <si>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</si>
  <si>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</si>
  <si>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</si>
  <si>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</si>
  <si>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</si>
  <si>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</si>
  <si>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</si>
  <si>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</si>
  <si>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</si>
  <si>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</si>
  <si>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</si>
  <si>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</si>
  <si>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</si>
  <si>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</si>
  <si>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</si>
  <si>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</si>
  <si>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</si>
  <si>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</si>
  <si>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</si>
  <si>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</si>
  <si>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</si>
  <si>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</si>
  <si>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</si>
  <si>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</si>
  <si>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</si>
  <si>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</si>
  <si>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</si>
  <si>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</si>
  <si>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</si>
  <si>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</si>
  <si>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</si>
  <si>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</si>
  <si>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</si>
  <si>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</si>
  <si>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</si>
  <si>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</si>
  <si>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</si>
  <si>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</si>
  <si>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</si>
  <si>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</si>
  <si>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</si>
  <si>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</si>
  <si>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</si>
  <si>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</si>
  <si>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</si>
  <si>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</si>
  <si>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</si>
  <si>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環境省</t>
  </si>
  <si>
    <t>グリーン経済の実現に向けた政策研究と環境ビジネス情報整備・発信事業</t>
    <rPh sb="4" eb="6">
      <t>ケイザイ</t>
    </rPh>
    <rPh sb="7" eb="9">
      <t>ジツゲン</t>
    </rPh>
    <rPh sb="10" eb="11">
      <t>ム</t>
    </rPh>
    <rPh sb="13" eb="15">
      <t>セイサク</t>
    </rPh>
    <rPh sb="15" eb="17">
      <t>ケンキュウ</t>
    </rPh>
    <rPh sb="18" eb="20">
      <t>カンキョウ</t>
    </rPh>
    <rPh sb="24" eb="26">
      <t>ジョウホウ</t>
    </rPh>
    <rPh sb="26" eb="28">
      <t>セイビ</t>
    </rPh>
    <rPh sb="29" eb="31">
      <t>ハッシン</t>
    </rPh>
    <rPh sb="31" eb="33">
      <t>ジギョウ</t>
    </rPh>
    <phoneticPr fontId="5"/>
  </si>
  <si>
    <t>環境計画課　環境経済政策調査室</t>
    <rPh sb="0" eb="2">
      <t>カンキョウ</t>
    </rPh>
    <rPh sb="2" eb="5">
      <t>ケイカクカ</t>
    </rPh>
    <rPh sb="6" eb="8">
      <t>カンキョウ</t>
    </rPh>
    <rPh sb="8" eb="10">
      <t>ケイザイ</t>
    </rPh>
    <rPh sb="10" eb="12">
      <t>セイサク</t>
    </rPh>
    <rPh sb="12" eb="15">
      <t>チョウサシツ</t>
    </rPh>
    <phoneticPr fontId="5"/>
  </si>
  <si>
    <t>環境経済政策調査室長
中島　恵理</t>
    <rPh sb="0" eb="2">
      <t>カンキョウ</t>
    </rPh>
    <rPh sb="2" eb="4">
      <t>ケイザイ</t>
    </rPh>
    <rPh sb="4" eb="6">
      <t>セイサク</t>
    </rPh>
    <rPh sb="6" eb="8">
      <t>チョウサ</t>
    </rPh>
    <rPh sb="8" eb="10">
      <t>シツチョウ</t>
    </rPh>
    <rPh sb="11" eb="13">
      <t>ナカジマ</t>
    </rPh>
    <rPh sb="14" eb="16">
      <t>エリ</t>
    </rPh>
    <phoneticPr fontId="5"/>
  </si>
  <si>
    <t>○</t>
  </si>
  <si>
    <t>－</t>
    <phoneticPr fontId="5"/>
  </si>
  <si>
    <t>グローバル化などの経済・社会動向の変化の中で、我が国の持続可能な発展に貢献する経済・社会のグリーン化を実現・牽引していくための政策研究を行うことにより、種々の環境政策のもたらす経済・社会効果を明らかにし、環境政策の企画立案に資する。</t>
    <rPh sb="5" eb="6">
      <t>カ</t>
    </rPh>
    <rPh sb="9" eb="11">
      <t>ケイザイ</t>
    </rPh>
    <rPh sb="12" eb="14">
      <t>シャカイ</t>
    </rPh>
    <rPh sb="14" eb="16">
      <t>ドウコウ</t>
    </rPh>
    <rPh sb="17" eb="19">
      <t>ヘンカ</t>
    </rPh>
    <rPh sb="20" eb="21">
      <t>ナカ</t>
    </rPh>
    <rPh sb="23" eb="24">
      <t>ワ</t>
    </rPh>
    <rPh sb="25" eb="26">
      <t>クニ</t>
    </rPh>
    <rPh sb="27" eb="29">
      <t>ジゾク</t>
    </rPh>
    <rPh sb="29" eb="31">
      <t>カノウ</t>
    </rPh>
    <rPh sb="32" eb="34">
      <t>ハッテン</t>
    </rPh>
    <rPh sb="35" eb="37">
      <t>コウケン</t>
    </rPh>
    <rPh sb="39" eb="41">
      <t>ケイザイ</t>
    </rPh>
    <rPh sb="42" eb="44">
      <t>シャカイ</t>
    </rPh>
    <rPh sb="49" eb="50">
      <t>カ</t>
    </rPh>
    <rPh sb="51" eb="53">
      <t>ジツゲン</t>
    </rPh>
    <rPh sb="54" eb="56">
      <t>ケンイン</t>
    </rPh>
    <rPh sb="63" eb="65">
      <t>セイサク</t>
    </rPh>
    <rPh sb="65" eb="67">
      <t>ケンキュウ</t>
    </rPh>
    <rPh sb="68" eb="69">
      <t>オコナ</t>
    </rPh>
    <rPh sb="76" eb="78">
      <t>シュジュ</t>
    </rPh>
    <rPh sb="79" eb="81">
      <t>カンキョウ</t>
    </rPh>
    <rPh sb="81" eb="83">
      <t>セイサク</t>
    </rPh>
    <rPh sb="88" eb="90">
      <t>ケイザイ</t>
    </rPh>
    <rPh sb="91" eb="93">
      <t>シャカイ</t>
    </rPh>
    <rPh sb="93" eb="95">
      <t>コウカ</t>
    </rPh>
    <rPh sb="96" eb="97">
      <t>アキ</t>
    </rPh>
    <rPh sb="102" eb="104">
      <t>カンキョウ</t>
    </rPh>
    <rPh sb="104" eb="106">
      <t>セイサク</t>
    </rPh>
    <rPh sb="107" eb="109">
      <t>キカク</t>
    </rPh>
    <rPh sb="109" eb="111">
      <t>リツアン</t>
    </rPh>
    <rPh sb="112" eb="113">
      <t>シ</t>
    </rPh>
    <phoneticPr fontId="5"/>
  </si>
  <si>
    <t>-</t>
    <phoneticPr fontId="5"/>
  </si>
  <si>
    <t>-</t>
    <phoneticPr fontId="5"/>
  </si>
  <si>
    <t>-</t>
    <phoneticPr fontId="5"/>
  </si>
  <si>
    <t>-</t>
    <phoneticPr fontId="5"/>
  </si>
  <si>
    <t>-</t>
    <phoneticPr fontId="5"/>
  </si>
  <si>
    <t>-</t>
    <phoneticPr fontId="5"/>
  </si>
  <si>
    <t>環境保全調査等委託費</t>
    <rPh sb="0" eb="2">
      <t>カンキョウ</t>
    </rPh>
    <rPh sb="2" eb="4">
      <t>ホゼン</t>
    </rPh>
    <rPh sb="4" eb="6">
      <t>チョウサ</t>
    </rPh>
    <rPh sb="6" eb="7">
      <t>トウ</t>
    </rPh>
    <rPh sb="7" eb="9">
      <t>イタク</t>
    </rPh>
    <rPh sb="9" eb="10">
      <t>ヒ</t>
    </rPh>
    <phoneticPr fontId="5"/>
  </si>
  <si>
    <t>環境保全調査費</t>
    <rPh sb="0" eb="2">
      <t>カンキョウ</t>
    </rPh>
    <rPh sb="2" eb="4">
      <t>ホゼン</t>
    </rPh>
    <rPh sb="4" eb="6">
      <t>チョウサ</t>
    </rPh>
    <rPh sb="6" eb="7">
      <t>ヒ</t>
    </rPh>
    <phoneticPr fontId="5"/>
  </si>
  <si>
    <t>委員等旅費</t>
    <rPh sb="0" eb="2">
      <t>イイン</t>
    </rPh>
    <rPh sb="2" eb="3">
      <t>トウ</t>
    </rPh>
    <rPh sb="3" eb="5">
      <t>リョヒ</t>
    </rPh>
    <phoneticPr fontId="5"/>
  </si>
  <si>
    <t>職員旅費</t>
    <rPh sb="0" eb="2">
      <t>ショクイン</t>
    </rPh>
    <rPh sb="2" eb="4">
      <t>リョヒ</t>
    </rPh>
    <phoneticPr fontId="5"/>
  </si>
  <si>
    <t>諸謝金</t>
    <rPh sb="0" eb="3">
      <t>ショシャキン</t>
    </rPh>
    <phoneticPr fontId="5"/>
  </si>
  <si>
    <t>-</t>
  </si>
  <si>
    <t>-</t>
    <phoneticPr fontId="5"/>
  </si>
  <si>
    <t>「環境経済の政策研究」の全ての研究課題の最終評価において、良好な研究成果とするＢ以上を獲得する</t>
    <rPh sb="1" eb="3">
      <t>カンキョウ</t>
    </rPh>
    <rPh sb="3" eb="5">
      <t>ケイザイ</t>
    </rPh>
    <rPh sb="6" eb="8">
      <t>セイサク</t>
    </rPh>
    <rPh sb="8" eb="10">
      <t>ケンキュウ</t>
    </rPh>
    <rPh sb="12" eb="13">
      <t>スベ</t>
    </rPh>
    <rPh sb="15" eb="17">
      <t>ケンキュウ</t>
    </rPh>
    <rPh sb="17" eb="19">
      <t>カダイ</t>
    </rPh>
    <rPh sb="20" eb="22">
      <t>サイシュウ</t>
    </rPh>
    <rPh sb="22" eb="24">
      <t>ヒョウカ</t>
    </rPh>
    <rPh sb="29" eb="31">
      <t>リョウコウ</t>
    </rPh>
    <rPh sb="32" eb="34">
      <t>ケンキュウ</t>
    </rPh>
    <rPh sb="34" eb="36">
      <t>セイカ</t>
    </rPh>
    <rPh sb="40" eb="42">
      <t>イジョウ</t>
    </rPh>
    <rPh sb="43" eb="45">
      <t>カクトク</t>
    </rPh>
    <phoneticPr fontId="5"/>
  </si>
  <si>
    <t>％</t>
    <phoneticPr fontId="5"/>
  </si>
  <si>
    <t>-</t>
    <phoneticPr fontId="5"/>
  </si>
  <si>
    <t>平成30年度審査評価会結果</t>
    <rPh sb="0" eb="2">
      <t>ヘイセイ</t>
    </rPh>
    <rPh sb="4" eb="5">
      <t>ネン</t>
    </rPh>
    <rPh sb="5" eb="6">
      <t>ド</t>
    </rPh>
    <rPh sb="6" eb="8">
      <t>シンサ</t>
    </rPh>
    <rPh sb="8" eb="10">
      <t>ヒョウカ</t>
    </rPh>
    <rPh sb="10" eb="11">
      <t>カイ</t>
    </rPh>
    <rPh sb="11" eb="13">
      <t>ケッカ</t>
    </rPh>
    <phoneticPr fontId="5"/>
  </si>
  <si>
    <t>各研究調査における「論文数」の合計値を示す</t>
    <rPh sb="0" eb="3">
      <t>カクケンキュウ</t>
    </rPh>
    <rPh sb="3" eb="5">
      <t>チョウサ</t>
    </rPh>
    <rPh sb="10" eb="12">
      <t>ロンブン</t>
    </rPh>
    <rPh sb="12" eb="13">
      <t>スウ</t>
    </rPh>
    <rPh sb="15" eb="18">
      <t>ゴウケイチ</t>
    </rPh>
    <rPh sb="19" eb="20">
      <t>シメ</t>
    </rPh>
    <phoneticPr fontId="5"/>
  </si>
  <si>
    <t>件</t>
    <rPh sb="0" eb="1">
      <t>ケン</t>
    </rPh>
    <phoneticPr fontId="5"/>
  </si>
  <si>
    <t>環境経済の政策研究事業費／研究機関論文数　　　　　　　　　　　　　　</t>
    <rPh sb="0" eb="2">
      <t>カンキョウ</t>
    </rPh>
    <rPh sb="2" eb="4">
      <t>ケイザイ</t>
    </rPh>
    <rPh sb="5" eb="7">
      <t>セイサク</t>
    </rPh>
    <rPh sb="7" eb="9">
      <t>ケンキュウ</t>
    </rPh>
    <rPh sb="9" eb="12">
      <t>ジギョウヒ</t>
    </rPh>
    <rPh sb="13" eb="15">
      <t>ケンキュウ</t>
    </rPh>
    <rPh sb="15" eb="17">
      <t>キカン</t>
    </rPh>
    <rPh sb="17" eb="19">
      <t>ロンブン</t>
    </rPh>
    <rPh sb="19" eb="20">
      <t>スウ</t>
    </rPh>
    <phoneticPr fontId="5"/>
  </si>
  <si>
    <t>百万円</t>
    <rPh sb="0" eb="3">
      <t>ヒャクマンエン</t>
    </rPh>
    <phoneticPr fontId="5"/>
  </si>
  <si>
    <t>百万円/件</t>
    <rPh sb="0" eb="3">
      <t>ヒャクマンエン</t>
    </rPh>
    <rPh sb="4" eb="5">
      <t>ケン</t>
    </rPh>
    <phoneticPr fontId="5"/>
  </si>
  <si>
    <t>118/66</t>
    <phoneticPr fontId="5"/>
  </si>
  <si>
    <t>108/56</t>
    <phoneticPr fontId="5"/>
  </si>
  <si>
    <t>8　環境・経済・社会の統合的向上</t>
    <rPh sb="2" eb="4">
      <t>カンキョウ</t>
    </rPh>
    <rPh sb="5" eb="7">
      <t>ケイザイ</t>
    </rPh>
    <rPh sb="8" eb="10">
      <t>シャカイ</t>
    </rPh>
    <rPh sb="11" eb="14">
      <t>トウゴウテキ</t>
    </rPh>
    <rPh sb="14" eb="16">
      <t>コウジョウ</t>
    </rPh>
    <phoneticPr fontId="5"/>
  </si>
  <si>
    <t>兆円</t>
    <rPh sb="0" eb="1">
      <t>チョウ</t>
    </rPh>
    <rPh sb="1" eb="2">
      <t>エン</t>
    </rPh>
    <phoneticPr fontId="5"/>
  </si>
  <si>
    <t>-</t>
    <phoneticPr fontId="5"/>
  </si>
  <si>
    <t>＜達成手段の概要＞　環境政策の企画・立案に活用できる経済・社会分析手法等、政策ニーズを踏まえた「環境経済の政策研究」を機動的に実施するともに、経済・社会のグリーン化を支える環境産業の動向を把握するため、環境ビジネス市場の景況感を把握する環境経済観測調査（環境短観）、環境産業の市場規模・雇用規模調査及び企業の成功要因等の調査・分析等を実施する。
＜達成手段の目標＞グローバル化などの経済・社会動向の変化の中で、我が国の持続可能な発展に貢献する経済・社会のグリーン化を実現・牽引していくための政策研究・調査を行うことにより、種々の環境政策のもたらす経済・社会効果を明らかにし、環境政策の企画立案に資する。</t>
    <phoneticPr fontId="5"/>
  </si>
  <si>
    <t>-</t>
    <phoneticPr fontId="5"/>
  </si>
  <si>
    <t>-</t>
    <phoneticPr fontId="5"/>
  </si>
  <si>
    <t>有</t>
  </si>
  <si>
    <t>‐</t>
  </si>
  <si>
    <t>①環境経済の政策研究分野における各研究について、コンサルティング会社等の取りまとめ機関を通さずに、環境省と研究機関が直接契約するとともに進捗管理についても環境省が自ら行うことで、引き続きコストを縮減し、知見・ノウハウを環境省に蓄積する。
②精算行為を伴う委託費として執行。引き続き支出の透明性を確保する。</t>
    <phoneticPr fontId="5"/>
  </si>
  <si>
    <t>・環境と経済がともに向上・発展する社会をつくる上では、環境への対応が経済社会にイノベーションをもたらすことを通じて、中長期的に産業構造、経済活動の在り方を大きくかつ積極的に変革していくことが望まれており、本業務目的と合致している。</t>
    <phoneticPr fontId="5"/>
  </si>
  <si>
    <t>・国として、環境と経済の関係への理解を深化するための基礎的な調査を実施することが必要である。</t>
  </si>
  <si>
    <t>・効果的な政策の企画・実施を行うに当たっては、必要不可欠な事業であり、政策体系の優先度は高い。</t>
  </si>
  <si>
    <t>・契約の相手方は公募の上、有識者を含めた審査委員会等で選定しており、支出先の選定は適切なものと考える。
・一者応札への改善として、入札機会の充実を図るべく公募期間の延長を検討する。</t>
    <phoneticPr fontId="5"/>
  </si>
  <si>
    <t>・精算行為を伴う委託費として執行することで、契約時及び支出時において見積及び支出経費を精査しており、受益者との負担関係は妥当である。</t>
  </si>
  <si>
    <t>・環境省の委託事業として実施することで、契約時及び支出時において見積及び支出経費を精査しており、単位当たりコスト水準は妥当である。</t>
  </si>
  <si>
    <t>・精算行為を伴う委託費として執行することで、中間段階での支出についても契約時及び支出時において見積及び支出経費を精査しており、内容は合理的である。</t>
  </si>
  <si>
    <t>・精算行為を伴う委託費として執行し、契約時及び支出時において見積及び支出経費を精査することで、支出合理性を確保し、費目・使途を必要なものに限定している。</t>
  </si>
  <si>
    <t>・事業仕分け第３弾（平成22年11月17日実施）の評価結果を踏まえ、平成23年度より、所要の改善を行い、予算の効率的な執行に努めている。（詳細は点検結果に記載）。</t>
  </si>
  <si>
    <t>成果目標は達成されている。</t>
  </si>
  <si>
    <t>・外部有識者を含めた審査・評価委員会にて「研究計画の妥当性」についても審査を行っており、適切なものと考える。</t>
  </si>
  <si>
    <t>257</t>
    <phoneticPr fontId="5"/>
  </si>
  <si>
    <t>264</t>
    <phoneticPr fontId="5"/>
  </si>
  <si>
    <t>309</t>
    <phoneticPr fontId="5"/>
  </si>
  <si>
    <t>307</t>
    <phoneticPr fontId="5"/>
  </si>
  <si>
    <t>296</t>
    <phoneticPr fontId="5"/>
  </si>
  <si>
    <t>277</t>
    <phoneticPr fontId="5"/>
  </si>
  <si>
    <t>292</t>
    <phoneticPr fontId="5"/>
  </si>
  <si>
    <t>A.国立大学法人　京都大学</t>
    <rPh sb="2" eb="4">
      <t>コクリツ</t>
    </rPh>
    <rPh sb="4" eb="6">
      <t>ダイガク</t>
    </rPh>
    <rPh sb="6" eb="8">
      <t>ホウジン</t>
    </rPh>
    <rPh sb="9" eb="11">
      <t>キョウト</t>
    </rPh>
    <rPh sb="11" eb="13">
      <t>ダイガク</t>
    </rPh>
    <phoneticPr fontId="5"/>
  </si>
  <si>
    <t>研究委託費</t>
    <rPh sb="0" eb="2">
      <t>ケンキュウ</t>
    </rPh>
    <rPh sb="2" eb="4">
      <t>イタク</t>
    </rPh>
    <rPh sb="4" eb="5">
      <t>ヒ</t>
    </rPh>
    <phoneticPr fontId="5"/>
  </si>
  <si>
    <t>国立環境研究所、北海道大学、甲南大学</t>
    <rPh sb="0" eb="2">
      <t>コクリツ</t>
    </rPh>
    <rPh sb="2" eb="4">
      <t>カンキョウ</t>
    </rPh>
    <rPh sb="4" eb="7">
      <t>ケンキュウジョ</t>
    </rPh>
    <rPh sb="8" eb="11">
      <t>ホッカイドウ</t>
    </rPh>
    <rPh sb="11" eb="13">
      <t>ダイガク</t>
    </rPh>
    <rPh sb="14" eb="16">
      <t>コウナン</t>
    </rPh>
    <rPh sb="16" eb="18">
      <t>ダイガク</t>
    </rPh>
    <phoneticPr fontId="5"/>
  </si>
  <si>
    <t>旅費</t>
    <rPh sb="0" eb="2">
      <t>リョヒ</t>
    </rPh>
    <phoneticPr fontId="5"/>
  </si>
  <si>
    <t>研究調査旅費</t>
    <rPh sb="0" eb="2">
      <t>ケンキュウ</t>
    </rPh>
    <rPh sb="2" eb="4">
      <t>チョウサ</t>
    </rPh>
    <rPh sb="4" eb="6">
      <t>リョヒ</t>
    </rPh>
    <phoneticPr fontId="5"/>
  </si>
  <si>
    <t>外注費</t>
    <rPh sb="0" eb="3">
      <t>ガイチュウヒ</t>
    </rPh>
    <phoneticPr fontId="5"/>
  </si>
  <si>
    <t>アンケート調査</t>
    <rPh sb="5" eb="7">
      <t>チョウサ</t>
    </rPh>
    <phoneticPr fontId="5"/>
  </si>
  <si>
    <t>その他</t>
    <rPh sb="2" eb="3">
      <t>タ</t>
    </rPh>
    <phoneticPr fontId="5"/>
  </si>
  <si>
    <t>諸謝金、消耗品費、印刷製本費、通信運搬費、借料および賃料</t>
    <rPh sb="0" eb="3">
      <t>ショシャキン</t>
    </rPh>
    <rPh sb="4" eb="7">
      <t>ショウモウヒン</t>
    </rPh>
    <rPh sb="7" eb="8">
      <t>ヒ</t>
    </rPh>
    <rPh sb="9" eb="11">
      <t>インサツ</t>
    </rPh>
    <rPh sb="11" eb="13">
      <t>セイホン</t>
    </rPh>
    <rPh sb="13" eb="14">
      <t>ヒ</t>
    </rPh>
    <rPh sb="15" eb="17">
      <t>ツウシン</t>
    </rPh>
    <rPh sb="17" eb="19">
      <t>ウンパン</t>
    </rPh>
    <rPh sb="19" eb="20">
      <t>ヒ</t>
    </rPh>
    <rPh sb="21" eb="23">
      <t>シャクリョウ</t>
    </rPh>
    <rPh sb="26" eb="28">
      <t>チンリョウ</t>
    </rPh>
    <phoneticPr fontId="5"/>
  </si>
  <si>
    <t>人件費</t>
    <rPh sb="0" eb="3">
      <t>ジンケンヒ</t>
    </rPh>
    <phoneticPr fontId="5"/>
  </si>
  <si>
    <t>通信運搬費</t>
    <rPh sb="0" eb="2">
      <t>ツウシン</t>
    </rPh>
    <rPh sb="2" eb="4">
      <t>ウンパン</t>
    </rPh>
    <rPh sb="4" eb="5">
      <t>ヒ</t>
    </rPh>
    <phoneticPr fontId="5"/>
  </si>
  <si>
    <t>人件費他</t>
    <rPh sb="0" eb="3">
      <t>ジンケンヒ</t>
    </rPh>
    <rPh sb="3" eb="4">
      <t>ホカ</t>
    </rPh>
    <phoneticPr fontId="5"/>
  </si>
  <si>
    <t>専門職6名</t>
    <rPh sb="0" eb="2">
      <t>センモン</t>
    </rPh>
    <rPh sb="2" eb="3">
      <t>ショク</t>
    </rPh>
    <rPh sb="4" eb="5">
      <t>メイ</t>
    </rPh>
    <phoneticPr fontId="5"/>
  </si>
  <si>
    <t>雑役務費</t>
    <rPh sb="0" eb="1">
      <t>ザツ</t>
    </rPh>
    <rPh sb="1" eb="4">
      <t>エキムヒ</t>
    </rPh>
    <phoneticPr fontId="5"/>
  </si>
  <si>
    <t>調査票印刷封入、アンケート調査等</t>
    <rPh sb="0" eb="3">
      <t>チョウサヒョウ</t>
    </rPh>
    <rPh sb="3" eb="5">
      <t>インサツ</t>
    </rPh>
    <rPh sb="5" eb="7">
      <t>フウニュウ</t>
    </rPh>
    <rPh sb="13" eb="15">
      <t>チョウサ</t>
    </rPh>
    <rPh sb="15" eb="16">
      <t>トウ</t>
    </rPh>
    <phoneticPr fontId="5"/>
  </si>
  <si>
    <t>調査票送付、回答返送料</t>
    <rPh sb="0" eb="3">
      <t>チョウサヒョウ</t>
    </rPh>
    <rPh sb="3" eb="5">
      <t>ソウフ</t>
    </rPh>
    <rPh sb="6" eb="8">
      <t>カイトウ</t>
    </rPh>
    <rPh sb="8" eb="10">
      <t>ヘンソウ</t>
    </rPh>
    <rPh sb="10" eb="11">
      <t>リョウ</t>
    </rPh>
    <phoneticPr fontId="5"/>
  </si>
  <si>
    <t>一般管理費</t>
    <rPh sb="0" eb="2">
      <t>イッパン</t>
    </rPh>
    <rPh sb="2" eb="5">
      <t>カンリヒ</t>
    </rPh>
    <phoneticPr fontId="5"/>
  </si>
  <si>
    <t>C.エム・アール・アイリサーチアソシエイツ㈱</t>
    <phoneticPr fontId="5"/>
  </si>
  <si>
    <t>D.㈱野村総合研究所</t>
    <rPh sb="3" eb="5">
      <t>ノムラ</t>
    </rPh>
    <rPh sb="5" eb="7">
      <t>ソウゴウ</t>
    </rPh>
    <rPh sb="7" eb="10">
      <t>ケンキュウジョ</t>
    </rPh>
    <phoneticPr fontId="5"/>
  </si>
  <si>
    <t>人件費（上級専門職1名、専門職1名、総合職1名）、旅費、諸謝金</t>
    <rPh sb="0" eb="3">
      <t>ジンケンヒ</t>
    </rPh>
    <rPh sb="4" eb="6">
      <t>ジョウキュウ</t>
    </rPh>
    <rPh sb="6" eb="8">
      <t>センモン</t>
    </rPh>
    <rPh sb="8" eb="9">
      <t>ショク</t>
    </rPh>
    <rPh sb="10" eb="11">
      <t>メイ</t>
    </rPh>
    <rPh sb="12" eb="14">
      <t>センモン</t>
    </rPh>
    <rPh sb="14" eb="15">
      <t>ショク</t>
    </rPh>
    <rPh sb="16" eb="17">
      <t>メイ</t>
    </rPh>
    <rPh sb="18" eb="20">
      <t>ソウゴウ</t>
    </rPh>
    <rPh sb="20" eb="21">
      <t>ショク</t>
    </rPh>
    <rPh sb="22" eb="23">
      <t>メイ</t>
    </rPh>
    <rPh sb="25" eb="27">
      <t>リョヒ</t>
    </rPh>
    <rPh sb="28" eb="31">
      <t>ショシャキン</t>
    </rPh>
    <phoneticPr fontId="5"/>
  </si>
  <si>
    <t>E.㈱野村総合研究所</t>
    <phoneticPr fontId="5"/>
  </si>
  <si>
    <t>人件費（上級専門職2名、専門職1名、総合職1名）、旅費、諸謝金</t>
    <rPh sb="0" eb="3">
      <t>ジンケンヒ</t>
    </rPh>
    <rPh sb="4" eb="6">
      <t>ジョウキュウ</t>
    </rPh>
    <rPh sb="6" eb="8">
      <t>センモン</t>
    </rPh>
    <rPh sb="8" eb="9">
      <t>ショク</t>
    </rPh>
    <rPh sb="10" eb="11">
      <t>メイ</t>
    </rPh>
    <rPh sb="12" eb="14">
      <t>センモン</t>
    </rPh>
    <rPh sb="14" eb="15">
      <t>ショク</t>
    </rPh>
    <rPh sb="16" eb="17">
      <t>メイ</t>
    </rPh>
    <rPh sb="18" eb="20">
      <t>ソウゴウ</t>
    </rPh>
    <rPh sb="20" eb="21">
      <t>ショク</t>
    </rPh>
    <rPh sb="22" eb="23">
      <t>メイ</t>
    </rPh>
    <rPh sb="25" eb="27">
      <t>リョヒ</t>
    </rPh>
    <rPh sb="28" eb="31">
      <t>ショシャキン</t>
    </rPh>
    <phoneticPr fontId="5"/>
  </si>
  <si>
    <t>国立大学法人京都大学</t>
    <rPh sb="0" eb="2">
      <t>コクリツ</t>
    </rPh>
    <rPh sb="2" eb="4">
      <t>ダイガク</t>
    </rPh>
    <rPh sb="4" eb="6">
      <t>ホウジン</t>
    </rPh>
    <rPh sb="6" eb="8">
      <t>キョウト</t>
    </rPh>
    <rPh sb="8" eb="10">
      <t>ダイガク</t>
    </rPh>
    <phoneticPr fontId="5"/>
  </si>
  <si>
    <t>国立大学法人神戸大学</t>
    <rPh sb="0" eb="2">
      <t>コクリツ</t>
    </rPh>
    <rPh sb="2" eb="4">
      <t>ダイガク</t>
    </rPh>
    <rPh sb="4" eb="6">
      <t>ホウジン</t>
    </rPh>
    <rPh sb="6" eb="8">
      <t>コウベ</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</si>
  <si>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</si>
  <si>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国立研究開発法人　国立環境研究所</t>
    <rPh sb="0" eb="2">
      <t>コクリツ</t>
    </rPh>
    <rPh sb="2" eb="4">
      <t>ケンキュウ</t>
    </rPh>
    <rPh sb="4" eb="6">
      <t>カイハツ</t>
    </rPh>
    <rPh sb="6" eb="8">
      <t>ホウジン</t>
    </rPh>
    <rPh sb="9" eb="11">
      <t>コクリツ</t>
    </rPh>
    <rPh sb="11" eb="13">
      <t>カンキョウ</t>
    </rPh>
    <rPh sb="13" eb="16">
      <t>ケンキュウジョ</t>
    </rPh>
    <phoneticPr fontId="5"/>
  </si>
  <si>
    <t>国立大学法人富山大学</t>
    <rPh sb="0" eb="2">
      <t>コクリツ</t>
    </rPh>
    <rPh sb="2" eb="4">
      <t>ダイガク</t>
    </rPh>
    <rPh sb="4" eb="6">
      <t>ホウジン</t>
    </rPh>
    <rPh sb="6" eb="8">
      <t>トヤマ</t>
    </rPh>
    <rPh sb="8" eb="10">
      <t>ダイガク</t>
    </rPh>
    <phoneticPr fontId="5"/>
  </si>
  <si>
    <t>国立大学法人名古屋大学</t>
    <rPh sb="0" eb="2">
      <t>コクリツ</t>
    </rPh>
    <rPh sb="2" eb="4">
      <t>ダイガク</t>
    </rPh>
    <rPh sb="4" eb="6">
      <t>ホウジン</t>
    </rPh>
    <rPh sb="6" eb="9">
      <t>ナゴヤ</t>
    </rPh>
    <rPh sb="9" eb="11">
      <t>ダイガク</t>
    </rPh>
    <phoneticPr fontId="5"/>
  </si>
  <si>
    <t>学校法人明徳学園京都経済短期大学</t>
    <rPh sb="0" eb="2">
      <t>ガッコウ</t>
    </rPh>
    <rPh sb="2" eb="4">
      <t>ホウジン</t>
    </rPh>
    <rPh sb="4" eb="6">
      <t>メイトク</t>
    </rPh>
    <rPh sb="6" eb="8">
      <t>ガクエン</t>
    </rPh>
    <rPh sb="8" eb="10">
      <t>キョウト</t>
    </rPh>
    <rPh sb="10" eb="12">
      <t>ケイザイ</t>
    </rPh>
    <rPh sb="12" eb="14">
      <t>タンキ</t>
    </rPh>
    <rPh sb="14" eb="16">
      <t>ダイガク</t>
    </rPh>
    <phoneticPr fontId="5"/>
  </si>
  <si>
    <t>我が国における自然環境施策への効果的な資源動員に向けた研究</t>
    <phoneticPr fontId="5"/>
  </si>
  <si>
    <t>国・地方公共団体における生態系勘定の導入に向けた研究</t>
    <phoneticPr fontId="5"/>
  </si>
  <si>
    <t>「遺伝資源の取得の機会及びその利用から生ずる利益の公正かつ衡平な配分に関する指針」（ABS 指針）</t>
    <phoneticPr fontId="5"/>
  </si>
  <si>
    <t>環境・経済・社会の持続可能性の総合的な評価及び豊かさの評価に関する研究</t>
    <phoneticPr fontId="5"/>
  </si>
  <si>
    <t>第五次環境基本計画の総体的点検のための各種指標・評価方法等の開発</t>
    <phoneticPr fontId="5"/>
  </si>
  <si>
    <t>今後の高齢社会に対応した産業廃棄物処理業に関する調査・研究</t>
    <phoneticPr fontId="5"/>
  </si>
  <si>
    <t>ＥＳＧファクターと企業価値等に関する研究</t>
    <phoneticPr fontId="5"/>
  </si>
  <si>
    <t>我が国に蓄積されているストックの質に関する調査・検討</t>
    <phoneticPr fontId="5"/>
  </si>
  <si>
    <t>食品ロス削減による経済便益に関する調査・分析</t>
    <phoneticPr fontId="5"/>
  </si>
  <si>
    <t>-</t>
    <phoneticPr fontId="5"/>
  </si>
  <si>
    <t>エム・アール・アイリサーチアソシエイツ(株)</t>
  </si>
  <si>
    <t>環境経済観測調査（環境短観）委託業務</t>
  </si>
  <si>
    <t>(株)野村総合研究所</t>
  </si>
  <si>
    <t>環境ビジネスの振興方策検討等委託業務</t>
  </si>
  <si>
    <t>環境産業の市場規模推計等委託業務</t>
  </si>
  <si>
    <t>-</t>
    <phoneticPr fontId="5"/>
  </si>
  <si>
    <t>環境経済の政策研究受託者からの再委託により、調査研究の一部を共同実施</t>
    <rPh sb="0" eb="2">
      <t>カンキョウ</t>
    </rPh>
    <rPh sb="2" eb="4">
      <t>ケイザイ</t>
    </rPh>
    <rPh sb="5" eb="7">
      <t>セイサク</t>
    </rPh>
    <rPh sb="7" eb="9">
      <t>ケンキュウ</t>
    </rPh>
    <rPh sb="9" eb="12">
      <t>ジュタクシャ</t>
    </rPh>
    <rPh sb="15" eb="18">
      <t>サイイタク</t>
    </rPh>
    <rPh sb="22" eb="24">
      <t>チョウサ</t>
    </rPh>
    <rPh sb="24" eb="26">
      <t>ケンキュウ</t>
    </rPh>
    <rPh sb="27" eb="29">
      <t>イチブ</t>
    </rPh>
    <rPh sb="30" eb="32">
      <t>キョウドウ</t>
    </rPh>
    <rPh sb="32" eb="34">
      <t>ジッシ</t>
    </rPh>
    <phoneticPr fontId="5"/>
  </si>
  <si>
    <t>B.三菱ＵＦＪリサーチ＆コンサルティング株式会社</t>
    <rPh sb="2" eb="4">
      <t>ミツビシ</t>
    </rPh>
    <rPh sb="20" eb="24">
      <t>カブシキガイシャ</t>
    </rPh>
    <phoneticPr fontId="5"/>
  </si>
  <si>
    <t>研究調査旅費、賃金、外注費</t>
    <rPh sb="0" eb="2">
      <t>ケンキュウ</t>
    </rPh>
    <rPh sb="2" eb="4">
      <t>チョウサ</t>
    </rPh>
    <rPh sb="4" eb="6">
      <t>リョヒ</t>
    </rPh>
    <rPh sb="7" eb="9">
      <t>チンギン</t>
    </rPh>
    <rPh sb="10" eb="13">
      <t>ガイチュウヒ</t>
    </rPh>
    <phoneticPr fontId="5"/>
  </si>
  <si>
    <t>専門職2名</t>
    <rPh sb="0" eb="2">
      <t>センモン</t>
    </rPh>
    <rPh sb="2" eb="3">
      <t>ショク</t>
    </rPh>
    <rPh sb="4" eb="5">
      <t>メイ</t>
    </rPh>
    <phoneticPr fontId="5"/>
  </si>
  <si>
    <t>三菱UFJリサーチ＆コンサルティング株式会社</t>
    <rPh sb="0" eb="2">
      <t>ミツビシ</t>
    </rPh>
    <rPh sb="18" eb="22">
      <t>カブシキガイシャ</t>
    </rPh>
    <phoneticPr fontId="5"/>
  </si>
  <si>
    <t>学校法人慶応義塾大学</t>
    <rPh sb="0" eb="2">
      <t>ガッコウ</t>
    </rPh>
    <rPh sb="2" eb="4">
      <t>ホウジン</t>
    </rPh>
    <rPh sb="4" eb="6">
      <t>ケイオウ</t>
    </rPh>
    <rPh sb="6" eb="8">
      <t>ギジュク</t>
    </rPh>
    <rPh sb="8" eb="10">
      <t>ダイガク</t>
    </rPh>
    <phoneticPr fontId="5"/>
  </si>
  <si>
    <t>株式会社インテック</t>
    <rPh sb="0" eb="4">
      <t>カブシキガイシャ</t>
    </rPh>
    <phoneticPr fontId="5"/>
  </si>
  <si>
    <t>国立大学法人小樽商科大学</t>
    <rPh sb="0" eb="6">
      <t>コクリツダイガクホウジン</t>
    </rPh>
    <rPh sb="6" eb="8">
      <t>オタル</t>
    </rPh>
    <rPh sb="8" eb="10">
      <t>ショウカ</t>
    </rPh>
    <rPh sb="10" eb="12">
      <t>ダイガク</t>
    </rPh>
    <phoneticPr fontId="5"/>
  </si>
  <si>
    <t>国立大学法人広島大学</t>
    <rPh sb="0" eb="6">
      <t>コクリツダイガクホウジン</t>
    </rPh>
    <rPh sb="6" eb="8">
      <t>ヒロシマ</t>
    </rPh>
    <rPh sb="8" eb="10">
      <t>ダイガク</t>
    </rPh>
    <phoneticPr fontId="5"/>
  </si>
  <si>
    <t>一般社団法人資源循環ネットワーク</t>
    <rPh sb="0" eb="2">
      <t>イッパン</t>
    </rPh>
    <rPh sb="2" eb="4">
      <t>シャダン</t>
    </rPh>
    <rPh sb="4" eb="6">
      <t>ホウジン</t>
    </rPh>
    <rPh sb="6" eb="8">
      <t>シゲン</t>
    </rPh>
    <rPh sb="8" eb="10">
      <t>ジュンカン</t>
    </rPh>
    <phoneticPr fontId="5"/>
  </si>
  <si>
    <t>国立大学法人東京大学</t>
    <rPh sb="0" eb="6">
      <t>コクリツダイガクホウジン</t>
    </rPh>
    <rPh sb="6" eb="8">
      <t>トウキョウ</t>
    </rPh>
    <rPh sb="8" eb="10">
      <t>ダイガク</t>
    </rPh>
    <phoneticPr fontId="5"/>
  </si>
  <si>
    <t>大学法人立命館</t>
    <rPh sb="0" eb="4">
      <t>ダイガクホウジン</t>
    </rPh>
    <rPh sb="4" eb="7">
      <t>リツメイカン</t>
    </rPh>
    <phoneticPr fontId="5"/>
  </si>
  <si>
    <t>学校法人甲南学園</t>
    <rPh sb="0" eb="2">
      <t>ガッコウ</t>
    </rPh>
    <rPh sb="2" eb="4">
      <t>ホウジン</t>
    </rPh>
    <rPh sb="4" eb="6">
      <t>コウナン</t>
    </rPh>
    <rPh sb="6" eb="8">
      <t>ガクエン</t>
    </rPh>
    <phoneticPr fontId="5"/>
  </si>
  <si>
    <t>学校法人南山学園</t>
    <rPh sb="0" eb="2">
      <t>ガッコウ</t>
    </rPh>
    <rPh sb="2" eb="4">
      <t>ホウジン</t>
    </rPh>
    <rPh sb="4" eb="6">
      <t>ナンザン</t>
    </rPh>
    <rPh sb="6" eb="8">
      <t>ガクエン</t>
    </rPh>
    <phoneticPr fontId="5"/>
  </si>
  <si>
    <t>85/58</t>
    <phoneticPr fontId="5"/>
  </si>
  <si>
    <t>１．環境経済の政策研究
　　環境政策の企画・立案に活用できる経済・社会分析手法等、政策ニーズを踏まえた「環境経済の政策研究」を機動的に実施する。
２．環境経済情報の整備
　　経済・社会のグリーン化を支える環境産業の動向を把握するため、環境ビジネス市場の景況感を把握する環境経済観測調査（環境短観）、
    環境産業の市場規模・雇用規模調査および企業の成功要因等の調査・分析を実施する。</t>
    <rPh sb="2" eb="4">
      <t>カンキョウ</t>
    </rPh>
    <rPh sb="4" eb="6">
      <t>ケイザイ</t>
    </rPh>
    <rPh sb="7" eb="9">
      <t>セイサク</t>
    </rPh>
    <rPh sb="9" eb="11">
      <t>ケンキュウ</t>
    </rPh>
    <rPh sb="14" eb="16">
      <t>カンキョウ</t>
    </rPh>
    <rPh sb="16" eb="18">
      <t>セイサク</t>
    </rPh>
    <rPh sb="19" eb="21">
      <t>キカク</t>
    </rPh>
    <rPh sb="22" eb="24">
      <t>リツアン</t>
    </rPh>
    <rPh sb="25" eb="27">
      <t>カツヨウ</t>
    </rPh>
    <rPh sb="30" eb="32">
      <t>ケイザイ</t>
    </rPh>
    <rPh sb="33" eb="35">
      <t>シャカイ</t>
    </rPh>
    <rPh sb="35" eb="37">
      <t>ブンセキ</t>
    </rPh>
    <rPh sb="37" eb="39">
      <t>シュホウ</t>
    </rPh>
    <rPh sb="39" eb="40">
      <t>トウ</t>
    </rPh>
    <rPh sb="41" eb="43">
      <t>セイサク</t>
    </rPh>
    <rPh sb="47" eb="48">
      <t>フ</t>
    </rPh>
    <rPh sb="52" eb="54">
      <t>カンキョウ</t>
    </rPh>
    <rPh sb="54" eb="56">
      <t>ケイザイ</t>
    </rPh>
    <rPh sb="57" eb="59">
      <t>セイサク</t>
    </rPh>
    <rPh sb="59" eb="61">
      <t>ケンキュウ</t>
    </rPh>
    <rPh sb="63" eb="66">
      <t>キドウテキ</t>
    </rPh>
    <rPh sb="67" eb="69">
      <t>ジッシ</t>
    </rPh>
    <rPh sb="75" eb="77">
      <t>カンキョウ</t>
    </rPh>
    <rPh sb="77" eb="79">
      <t>ケイザイ</t>
    </rPh>
    <rPh sb="79" eb="81">
      <t>ジョウホウ</t>
    </rPh>
    <rPh sb="82" eb="84">
      <t>セイビ</t>
    </rPh>
    <rPh sb="87" eb="89">
      <t>ケイザイ</t>
    </rPh>
    <rPh sb="90" eb="92">
      <t>シャカイ</t>
    </rPh>
    <rPh sb="97" eb="98">
      <t>カ</t>
    </rPh>
    <rPh sb="99" eb="100">
      <t>ササ</t>
    </rPh>
    <rPh sb="102" eb="104">
      <t>カンキョウ</t>
    </rPh>
    <rPh sb="104" eb="106">
      <t>サンギョウ</t>
    </rPh>
    <rPh sb="107" eb="109">
      <t>ドウコウ</t>
    </rPh>
    <rPh sb="110" eb="112">
      <t>ハアク</t>
    </rPh>
    <rPh sb="117" eb="119">
      <t>カンキョウ</t>
    </rPh>
    <rPh sb="123" eb="125">
      <t>シジョウ</t>
    </rPh>
    <rPh sb="126" eb="129">
      <t>ケイキョウカン</t>
    </rPh>
    <rPh sb="130" eb="132">
      <t>ハアク</t>
    </rPh>
    <rPh sb="134" eb="136">
      <t>カンキョウ</t>
    </rPh>
    <rPh sb="136" eb="138">
      <t>ケイザイ</t>
    </rPh>
    <rPh sb="138" eb="140">
      <t>カンソク</t>
    </rPh>
    <rPh sb="140" eb="142">
      <t>チョウサ</t>
    </rPh>
    <rPh sb="143" eb="145">
      <t>カンキョウ</t>
    </rPh>
    <rPh sb="145" eb="147">
      <t>タンカン</t>
    </rPh>
    <rPh sb="154" eb="156">
      <t>カンキョウ</t>
    </rPh>
    <rPh sb="156" eb="158">
      <t>サンギョウ</t>
    </rPh>
    <rPh sb="159" eb="161">
      <t>シジョウ</t>
    </rPh>
    <rPh sb="161" eb="163">
      <t>キボ</t>
    </rPh>
    <rPh sb="164" eb="166">
      <t>コヨウ</t>
    </rPh>
    <rPh sb="166" eb="168">
      <t>キボ</t>
    </rPh>
    <rPh sb="168" eb="170">
      <t>チョウサ</t>
    </rPh>
    <rPh sb="173" eb="175">
      <t>キギョウ</t>
    </rPh>
    <rPh sb="176" eb="178">
      <t>セイコウ</t>
    </rPh>
    <rPh sb="178" eb="180">
      <t>ヨウイン</t>
    </rPh>
    <rPh sb="180" eb="181">
      <t>トウ</t>
    </rPh>
    <rPh sb="182" eb="184">
      <t>チョウサ</t>
    </rPh>
    <rPh sb="185" eb="187">
      <t>ブンセキ</t>
    </rPh>
    <rPh sb="188" eb="190">
      <t>ジッシ</t>
    </rPh>
    <phoneticPr fontId="5"/>
  </si>
  <si>
    <t>「環境経済の政策研究」各研究課題の最終評価において、良好な研究成果Ｂ以上（5段階中上位3評価）を獲得した課題数／全評価対象課題数</t>
    <rPh sb="1" eb="3">
      <t>カンキョウ</t>
    </rPh>
    <rPh sb="3" eb="5">
      <t>ケイザイ</t>
    </rPh>
    <rPh sb="6" eb="8">
      <t>セイサク</t>
    </rPh>
    <rPh sb="8" eb="10">
      <t>ケンキュウ</t>
    </rPh>
    <rPh sb="11" eb="12">
      <t>カク</t>
    </rPh>
    <rPh sb="12" eb="14">
      <t>ケンキュウ</t>
    </rPh>
    <rPh sb="14" eb="16">
      <t>カダイ</t>
    </rPh>
    <rPh sb="17" eb="19">
      <t>サイシュウ</t>
    </rPh>
    <rPh sb="19" eb="21">
      <t>ヒョウカ</t>
    </rPh>
    <rPh sb="26" eb="28">
      <t>リョウコウ</t>
    </rPh>
    <rPh sb="29" eb="31">
      <t>ケンキュウ</t>
    </rPh>
    <rPh sb="31" eb="33">
      <t>セイカ</t>
    </rPh>
    <rPh sb="34" eb="36">
      <t>イジョウ</t>
    </rPh>
    <rPh sb="38" eb="41">
      <t>ダンカイチュウ</t>
    </rPh>
    <rPh sb="41" eb="43">
      <t>ジョウイ</t>
    </rPh>
    <rPh sb="44" eb="46">
      <t>ヒョウカ</t>
    </rPh>
    <rPh sb="48" eb="50">
      <t>カクトク</t>
    </rPh>
    <rPh sb="52" eb="54">
      <t>カダイ</t>
    </rPh>
    <rPh sb="54" eb="55">
      <t>スウ</t>
    </rPh>
    <rPh sb="56" eb="57">
      <t>ゼン</t>
    </rPh>
    <rPh sb="57" eb="59">
      <t>ヒョウカ</t>
    </rPh>
    <rPh sb="59" eb="61">
      <t>タイショウ</t>
    </rPh>
    <rPh sb="61" eb="63">
      <t>カダイ</t>
    </rPh>
    <rPh sb="63" eb="64">
      <t>スウ</t>
    </rPh>
    <phoneticPr fontId="5"/>
  </si>
  <si>
    <t>環境産業の市場規模（兆円）
※目標は環境産業の市場規模の正確な把握</t>
    <rPh sb="0" eb="2">
      <t>カンキョウ</t>
    </rPh>
    <rPh sb="2" eb="4">
      <t>サンギョウ</t>
    </rPh>
    <rPh sb="5" eb="7">
      <t>シジョウ</t>
    </rPh>
    <rPh sb="7" eb="9">
      <t>キボ</t>
    </rPh>
    <rPh sb="10" eb="11">
      <t>チョウ</t>
    </rPh>
    <rPh sb="11" eb="12">
      <t>エン</t>
    </rPh>
    <rPh sb="15" eb="17">
      <t>モクヒョウ</t>
    </rPh>
    <rPh sb="18" eb="20">
      <t>カンキョウ</t>
    </rPh>
    <rPh sb="20" eb="22">
      <t>サンギョウ</t>
    </rPh>
    <rPh sb="23" eb="25">
      <t>シジョウ</t>
    </rPh>
    <rPh sb="25" eb="27">
      <t>キボ</t>
    </rPh>
    <rPh sb="28" eb="30">
      <t>セイカク</t>
    </rPh>
    <rPh sb="31" eb="33">
      <t>ハアク</t>
    </rPh>
    <phoneticPr fontId="5"/>
  </si>
  <si>
    <t>-</t>
    <phoneticPr fontId="5"/>
  </si>
  <si>
    <t>-</t>
    <phoneticPr fontId="5"/>
  </si>
  <si>
    <t>・活動実績として、論文発表数を把握している。活動指標は直近過去3年間の論文数の平均数を設定しており、活動実績は見込みを上回っている。</t>
    <rPh sb="27" eb="29">
      <t>チョッキン</t>
    </rPh>
    <rPh sb="29" eb="31">
      <t>カコ</t>
    </rPh>
    <rPh sb="32" eb="34">
      <t>ネンカン</t>
    </rPh>
    <rPh sb="35" eb="37">
      <t>ロンブン</t>
    </rPh>
    <rPh sb="37" eb="38">
      <t>スウ</t>
    </rPh>
    <rPh sb="39" eb="41">
      <t>ヘイキン</t>
    </rPh>
    <rPh sb="41" eb="42">
      <t>スウ</t>
    </rPh>
    <rPh sb="43" eb="45">
      <t>セッテイ</t>
    </rPh>
    <phoneticPr fontId="5"/>
  </si>
  <si>
    <t>97/60</t>
    <phoneticPr fontId="5"/>
  </si>
  <si>
    <t>・本事業で実施した成果は、対外的に公表し、①環境と経済がともに向上・発展する21世紀の経済社会構築の基盤形成、②各種分析を踏まえた環境政策の戦略的展開、③各主体に求められる行動の明確化とその促進、④環境産業分野の振興に活かしている。（主に政策の企画立案に活用するとともに、民間企業の環境産業への参入・事業拡大を促している。)</t>
    <rPh sb="117" eb="118">
      <t>オモ</t>
    </rPh>
    <phoneticPr fontId="5"/>
  </si>
  <si>
    <t>本事業については、事業仕分け第３弾（平成22年11月17日実施）の結果に従い、以下①～②等による改善を行うことにより、平成23年度以降、効率的な事業執行に努めているところである。
①環境経済の政策研究を、環境省が直接管理するよう改善
②契約方式を、請負契約から委託契約に改善
平成30年度の成果については、学識経験者から構成される審査・評価会を設置し、各研究課題の評価を行っている。
また、平成30年4月の第五次環境基本計画閣議決定後に開始された「第Ⅳ期環境経済の政策研究」では第Ⅲ期研究における研究成果の政策への活用及び新たな政策課題の明確化を踏まえ、単に政策推進の資する研究のみならず、今後の政策の更なる深化につながる研究を実施し、その成果を政策の企画立案に活用することに努めている。</t>
    <rPh sb="138" eb="140">
      <t>ヘイセイ</t>
    </rPh>
    <rPh sb="142" eb="144">
      <t>ネンド</t>
    </rPh>
    <rPh sb="145" eb="147">
      <t>セイカ</t>
    </rPh>
    <rPh sb="176" eb="177">
      <t>カク</t>
    </rPh>
    <rPh sb="195" eb="197">
      <t>ヘイセイ</t>
    </rPh>
    <rPh sb="199" eb="200">
      <t>ネン</t>
    </rPh>
    <rPh sb="201" eb="202">
      <t>ガツ</t>
    </rPh>
    <rPh sb="203" eb="205">
      <t>ダイゴ</t>
    </rPh>
    <rPh sb="205" eb="206">
      <t>ジ</t>
    </rPh>
    <rPh sb="206" eb="208">
      <t>カンキョウ</t>
    </rPh>
    <rPh sb="208" eb="210">
      <t>キホン</t>
    </rPh>
    <rPh sb="210" eb="212">
      <t>ケイカク</t>
    </rPh>
    <rPh sb="212" eb="214">
      <t>カクギ</t>
    </rPh>
    <rPh sb="214" eb="216">
      <t>ケッテイ</t>
    </rPh>
    <rPh sb="216" eb="217">
      <t>ゴ</t>
    </rPh>
    <rPh sb="218" eb="220">
      <t>カイシ</t>
    </rPh>
    <rPh sb="224" eb="225">
      <t>ダイ</t>
    </rPh>
    <rPh sb="226" eb="227">
      <t>キ</t>
    </rPh>
    <rPh sb="227" eb="229">
      <t>カンキョウ</t>
    </rPh>
    <rPh sb="229" eb="231">
      <t>ケイザイ</t>
    </rPh>
    <rPh sb="232" eb="234">
      <t>セイサク</t>
    </rPh>
    <rPh sb="234" eb="236">
      <t>ケンキュウ</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</si>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</sst>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201082</xdr:colOff>
      <xdr:row>739</xdr:row>
      <xdr:rowOff>338667</xdr:rowOff>
    </xdr:from>
    <xdr:to>
      <xdr:col>49</xdr:col>
      <xdr:colOff>402057</xdr:colOff>
      <xdr:row>754</xdr:row>
      <xdr:rowOff>167777</xdr:rowOff>
    </xdr:to>
    <xdr:grpSp>
      <xdr:nvGrpSpPr>
        <xdr:cNvPr id="3" name="グループ化 2"/>
        <xdr:cNvGrpSpPr/>
      </xdr:nvGrpSpPr>
      <xdr:grpSpPr>
        <a:xfrm>
          <a:off x="1253987" y="43602338"/>
          <a:ext cx="7933482" cy="5181039"/>
          <a:chOff x="1365249" y="43804417"/>
          <a:chExt cx="8847558" cy="5067860"/>
        </a:xfrm>
      </xdr:grpSpPr>
      <xdr:grpSp>
        <xdr:nvGrpSpPr>
          <xdr:cNvPr id="33" name="グループ化 32"/>
          <xdr:cNvGrpSpPr/>
        </xdr:nvGrpSpPr>
        <xdr:grpSpPr>
          <a:xfrm>
            <a:off x="1365249" y="43973749"/>
            <a:ext cx="8847558" cy="4898528"/>
            <a:chOff x="1650423" y="31610877"/>
            <a:chExt cx="8222671" cy="5510667"/>
          </a:xfrm>
        </xdr:grpSpPr>
        <xdr:sp macro="" textlink="">
          <xdr:nvSpPr>
            <xdr:cNvPr id="34" name="正方形/長方形 33"/>
            <xdr:cNvSpPr/>
          </xdr:nvSpPr>
          <xdr:spPr>
            <a:xfrm>
              <a:off x="1664712" y="33893706"/>
              <a:ext cx="2449440" cy="978185"/>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委託</a:t>
              </a:r>
              <a:r>
                <a:rPr kumimoji="1" lang="en-US" altLang="ja-JP" sz="1100"/>
                <a:t>【</a:t>
              </a:r>
              <a:r>
                <a:rPr kumimoji="1" lang="ja-JP" altLang="en-US" sz="1100"/>
                <a:t>随意契約（その他）</a:t>
              </a:r>
              <a:r>
                <a:rPr kumimoji="1" lang="en-US" altLang="ja-JP" sz="1100"/>
                <a:t>】</a:t>
              </a:r>
            </a:p>
            <a:p>
              <a:pPr algn="ctr"/>
              <a:r>
                <a:rPr kumimoji="1" lang="ja-JP" altLang="en-US" sz="1100"/>
                <a:t>Ａ</a:t>
              </a:r>
              <a:r>
                <a:rPr kumimoji="1" lang="en-US" altLang="ja-JP" sz="1100"/>
                <a:t>.</a:t>
              </a:r>
              <a:r>
                <a:rPr kumimoji="1" lang="ja-JP" altLang="en-US" sz="1100"/>
                <a:t>　大学などの研究機関（</a:t>
              </a:r>
              <a:r>
                <a:rPr kumimoji="1" lang="en-US" altLang="ja-JP" sz="1100"/>
                <a:t>9</a:t>
              </a:r>
              <a:r>
                <a:rPr kumimoji="1" lang="ja-JP" altLang="en-US" sz="1100"/>
                <a:t>機関）</a:t>
              </a:r>
              <a:endParaRPr kumimoji="1" lang="en-US" altLang="ja-JP" sz="1100"/>
            </a:p>
            <a:p>
              <a:pPr algn="ctr"/>
              <a:endParaRPr kumimoji="1" lang="en-US" altLang="ja-JP" sz="1100"/>
            </a:p>
            <a:p>
              <a:pPr algn="ctr">
                <a:lnSpc>
                  <a:spcPts val="1300"/>
                </a:lnSpc>
              </a:pPr>
              <a:r>
                <a:rPr kumimoji="1" lang="ja-JP" altLang="en-US" sz="1100"/>
                <a:t>合計　</a:t>
              </a:r>
              <a:r>
                <a:rPr kumimoji="1" lang="en-US" altLang="ja-JP" sz="1100"/>
                <a:t>85</a:t>
              </a:r>
              <a:r>
                <a:rPr kumimoji="1" lang="ja-JP" altLang="en-US" sz="1100"/>
                <a:t>百万円</a:t>
              </a:r>
            </a:p>
          </xdr:txBody>
        </xdr:sp>
        <xdr:sp macro="" textlink="">
          <xdr:nvSpPr>
            <xdr:cNvPr id="35" name="大かっこ 34"/>
            <xdr:cNvSpPr/>
          </xdr:nvSpPr>
          <xdr:spPr>
            <a:xfrm>
              <a:off x="1650423" y="34986089"/>
              <a:ext cx="2475634" cy="1215838"/>
            </a:xfrm>
            <a:prstGeom prst="bracketPair">
              <a:avLst>
                <a:gd name="adj" fmla="val 4598"/>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環境と経済がともに向上・発展する社会をつくるため、経済動向が環境にどのような影響を与えるのか等について調査研究を行うもの。</a:t>
              </a:r>
            </a:p>
          </xdr:txBody>
        </xdr:sp>
        <xdr:sp macro="" textlink="">
          <xdr:nvSpPr>
            <xdr:cNvPr id="36" name="正方形/長方形 35"/>
            <xdr:cNvSpPr/>
          </xdr:nvSpPr>
          <xdr:spPr>
            <a:xfrm>
              <a:off x="4277591" y="33881291"/>
              <a:ext cx="1840057" cy="1232021"/>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p>
            <a:p>
              <a:pPr algn="ctr">
                <a:lnSpc>
                  <a:spcPts val="1300"/>
                </a:lnSpc>
              </a:pPr>
              <a:r>
                <a:rPr kumimoji="1" lang="ja-JP" altLang="en-US" sz="1100">
                  <a:solidFill>
                    <a:sysClr val="windowText" lastClr="000000"/>
                  </a:solidFill>
                </a:rPr>
                <a:t>Ｃ</a:t>
              </a:r>
              <a:r>
                <a:rPr kumimoji="1" lang="en-US" altLang="ja-JP" sz="1100">
                  <a:solidFill>
                    <a:sysClr val="windowText" lastClr="000000"/>
                  </a:solidFill>
                </a:rPr>
                <a:t>.</a:t>
              </a:r>
              <a:r>
                <a:rPr kumimoji="1" lang="ja-JP" altLang="en-US" sz="1100">
                  <a:solidFill>
                    <a:sysClr val="windowText" lastClr="000000"/>
                  </a:solidFill>
                </a:rPr>
                <a:t>　</a:t>
              </a:r>
              <a:r>
                <a:rPr kumimoji="1" lang="ja-JP" altLang="en-US" sz="1050">
                  <a:solidFill>
                    <a:sysClr val="windowText" lastClr="000000"/>
                  </a:solidFill>
                </a:rPr>
                <a:t>エム・アール・アイ</a:t>
              </a:r>
              <a:endParaRPr kumimoji="1" lang="en-US" altLang="ja-JP" sz="1050">
                <a:solidFill>
                  <a:sysClr val="windowText" lastClr="000000"/>
                </a:solidFill>
              </a:endParaRPr>
            </a:p>
            <a:p>
              <a:pPr algn="ctr">
                <a:lnSpc>
                  <a:spcPts val="1300"/>
                </a:lnSpc>
              </a:pPr>
              <a:r>
                <a:rPr kumimoji="1" lang="ja-JP" altLang="en-US" sz="1050">
                  <a:solidFill>
                    <a:sysClr val="windowText" lastClr="000000"/>
                  </a:solidFill>
                </a:rPr>
                <a:t>リサーチアソシエイツ（株）</a:t>
              </a:r>
              <a:endParaRPr kumimoji="1" lang="en-US" altLang="ja-JP" sz="1050">
                <a:solidFill>
                  <a:sysClr val="windowText" lastClr="000000"/>
                </a:solidFill>
              </a:endParaRPr>
            </a:p>
            <a:p>
              <a:pPr algn="ctr">
                <a:lnSpc>
                  <a:spcPts val="1300"/>
                </a:lnSpc>
              </a:pPr>
              <a:r>
                <a:rPr kumimoji="1" lang="en-US" altLang="ja-JP" sz="1100"/>
                <a:t>22</a:t>
              </a:r>
              <a:r>
                <a:rPr kumimoji="1" lang="ja-JP" altLang="en-US" sz="1100"/>
                <a:t>百万円</a:t>
              </a:r>
              <a:endParaRPr kumimoji="1" lang="en-US" altLang="ja-JP" sz="1100"/>
            </a:p>
          </xdr:txBody>
        </xdr:sp>
        <xdr:sp macro="" textlink="">
          <xdr:nvSpPr>
            <xdr:cNvPr id="37" name="正方形/長方形 36"/>
            <xdr:cNvSpPr/>
          </xdr:nvSpPr>
          <xdr:spPr>
            <a:xfrm>
              <a:off x="3974522" y="31610877"/>
              <a:ext cx="3043670" cy="76113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en-US" altLang="ja-JP" sz="1100"/>
                <a:t>【</a:t>
              </a:r>
              <a:r>
                <a:rPr kumimoji="1" lang="ja-JP" altLang="en-US" sz="1100"/>
                <a:t>環境省</a:t>
              </a:r>
              <a:r>
                <a:rPr kumimoji="1" lang="en-US" altLang="ja-JP" sz="1100"/>
                <a:t>】</a:t>
              </a:r>
            </a:p>
            <a:p>
              <a:pPr algn="ctr">
                <a:lnSpc>
                  <a:spcPts val="1300"/>
                </a:lnSpc>
              </a:pPr>
              <a:r>
                <a:rPr kumimoji="1" lang="en-US" altLang="ja-JP" sz="1100"/>
                <a:t>159</a:t>
              </a:r>
              <a:r>
                <a:rPr kumimoji="1" lang="ja-JP" altLang="en-US" sz="1100"/>
                <a:t>百万円</a:t>
              </a:r>
            </a:p>
          </xdr:txBody>
        </xdr:sp>
        <xdr:cxnSp macro="">
          <xdr:nvCxnSpPr>
            <xdr:cNvPr id="38" name="直線コネクタ 37"/>
            <xdr:cNvCxnSpPr/>
          </xdr:nvCxnSpPr>
          <xdr:spPr bwMode="auto">
            <a:xfrm>
              <a:off x="2873957" y="33456735"/>
              <a:ext cx="6126302" cy="1498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矢印コネクタ 38"/>
            <xdr:cNvCxnSpPr/>
          </xdr:nvCxnSpPr>
          <xdr:spPr bwMode="auto">
            <a:xfrm flipH="1">
              <a:off x="2860857" y="33462191"/>
              <a:ext cx="3570" cy="43151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bwMode="auto">
            <a:xfrm>
              <a:off x="5453496" y="32391061"/>
              <a:ext cx="9524" cy="106160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41" name="テキスト ボックス 40"/>
            <xdr:cNvSpPr txBox="1"/>
          </xdr:nvSpPr>
          <xdr:spPr>
            <a:xfrm>
              <a:off x="2185574" y="33128892"/>
              <a:ext cx="1933394" cy="2757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noAutofit/>
            </a:bodyPr>
            <a:lstStyle/>
            <a:p>
              <a:pPr algn="ctr"/>
              <a:r>
                <a:rPr kumimoji="1" lang="ja-JP" altLang="en-US" sz="1100"/>
                <a:t>＜環境経済の政策研究＞</a:t>
              </a:r>
            </a:p>
          </xdr:txBody>
        </xdr:sp>
        <xdr:sp macro="" textlink="">
          <xdr:nvSpPr>
            <xdr:cNvPr id="42" name="テキスト ボックス 41"/>
            <xdr:cNvSpPr txBox="1"/>
          </xdr:nvSpPr>
          <xdr:spPr>
            <a:xfrm>
              <a:off x="5599935" y="33037773"/>
              <a:ext cx="2272045" cy="42087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nchorCtr="0">
              <a:noAutofit/>
            </a:bodyPr>
            <a:lstStyle/>
            <a:p>
              <a:pPr algn="ctr"/>
              <a:r>
                <a:rPr kumimoji="1" lang="ja-JP" altLang="en-US" sz="1100"/>
                <a:t>＜環境経済情報の整備・公表＞</a:t>
              </a:r>
            </a:p>
          </xdr:txBody>
        </xdr:sp>
        <xdr:cxnSp macro="">
          <xdr:nvCxnSpPr>
            <xdr:cNvPr id="43" name="直線矢印コネクタ 42"/>
            <xdr:cNvCxnSpPr/>
          </xdr:nvCxnSpPr>
          <xdr:spPr bwMode="auto">
            <a:xfrm flipH="1">
              <a:off x="7054099" y="33456206"/>
              <a:ext cx="2194" cy="4050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4" name="直線矢印コネクタ 43"/>
            <xdr:cNvCxnSpPr/>
          </xdr:nvCxnSpPr>
          <xdr:spPr bwMode="auto">
            <a:xfrm>
              <a:off x="5462515" y="33469946"/>
              <a:ext cx="3367" cy="400872"/>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6" name="直線矢印コネクタ 45"/>
            <xdr:cNvCxnSpPr/>
          </xdr:nvCxnSpPr>
          <xdr:spPr bwMode="auto">
            <a:xfrm flipH="1">
              <a:off x="8990734" y="33471716"/>
              <a:ext cx="2194" cy="40508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7" name="正方形/長方形 46"/>
            <xdr:cNvSpPr/>
          </xdr:nvSpPr>
          <xdr:spPr>
            <a:xfrm>
              <a:off x="6231082" y="33871766"/>
              <a:ext cx="1763856" cy="1216012"/>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委託</a:t>
              </a:r>
              <a:r>
                <a:rPr kumimoji="1" lang="en-US" altLang="ja-JP" sz="1100"/>
                <a:t>【</a:t>
              </a:r>
              <a:r>
                <a:rPr kumimoji="1" lang="ja-JP" altLang="en-US" sz="1100"/>
                <a:t>随意契約（企画競争）</a:t>
              </a:r>
              <a:r>
                <a:rPr kumimoji="1" lang="en-US" altLang="ja-JP" sz="1100"/>
                <a:t>】</a:t>
              </a:r>
            </a:p>
            <a:p>
              <a:pPr algn="ctr">
                <a:lnSpc>
                  <a:spcPts val="1300"/>
                </a:lnSpc>
              </a:pPr>
              <a:r>
                <a:rPr kumimoji="1" lang="ja-JP" altLang="en-US" sz="1100"/>
                <a:t>Ｄ</a:t>
              </a:r>
              <a:r>
                <a:rPr kumimoji="1" lang="en-US" altLang="ja-JP" sz="1100"/>
                <a:t>.</a:t>
              </a:r>
              <a:r>
                <a:rPr kumimoji="1" lang="ja-JP" altLang="en-US" sz="1100"/>
                <a:t>　㈱野村総合研究所</a:t>
              </a:r>
              <a:endParaRPr kumimoji="1" lang="en-US" altLang="ja-JP" sz="1100"/>
            </a:p>
            <a:p>
              <a:pPr algn="ctr">
                <a:lnSpc>
                  <a:spcPts val="1300"/>
                </a:lnSpc>
              </a:pPr>
              <a:endParaRPr kumimoji="1" lang="en-US" altLang="ja-JP" sz="1100"/>
            </a:p>
            <a:p>
              <a:pPr algn="ctr">
                <a:lnSpc>
                  <a:spcPts val="1300"/>
                </a:lnSpc>
              </a:pPr>
              <a:r>
                <a:rPr kumimoji="1" lang="en-US" altLang="ja-JP" sz="1100"/>
                <a:t>23</a:t>
              </a:r>
              <a:r>
                <a:rPr kumimoji="1" lang="ja-JP" altLang="en-US" sz="1100"/>
                <a:t>百万円</a:t>
              </a:r>
              <a:endParaRPr kumimoji="1" lang="en-US" altLang="ja-JP" sz="1100"/>
            </a:p>
          </xdr:txBody>
        </xdr:sp>
        <xdr:sp macro="" textlink="">
          <xdr:nvSpPr>
            <xdr:cNvPr id="48" name="大かっこ 47"/>
            <xdr:cNvSpPr/>
          </xdr:nvSpPr>
          <xdr:spPr>
            <a:xfrm>
              <a:off x="6240607" y="35177697"/>
              <a:ext cx="1763857" cy="1695450"/>
            </a:xfrm>
            <a:prstGeom prst="bracketPair">
              <a:avLst>
                <a:gd name="adj" fmla="val 4598"/>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kumimoji="1" lang="ja-JP" altLang="en-US" sz="1100">
                  <a:solidFill>
                    <a:sysClr val="windowText" lastClr="000000"/>
                  </a:solidFill>
                </a:rPr>
                <a:t>全国の環境ビジネスを実施する企業の先進的・先導的な事例を把握・分析し、その成果を国等の環境政策の企画・立案や企業の実務・経営判断に活用できるようにするもの。</a:t>
              </a:r>
              <a:endParaRPr kumimoji="1" lang="en-US" altLang="ja-JP" sz="1100">
                <a:solidFill>
                  <a:sysClr val="windowText" lastClr="000000"/>
                </a:solidFill>
              </a:endParaRPr>
            </a:p>
          </xdr:txBody>
        </xdr:sp>
        <xdr:sp macro="" textlink="">
          <xdr:nvSpPr>
            <xdr:cNvPr id="49" name="大かっこ 48"/>
            <xdr:cNvSpPr/>
          </xdr:nvSpPr>
          <xdr:spPr>
            <a:xfrm>
              <a:off x="8107006" y="35254296"/>
              <a:ext cx="1758247" cy="1828801"/>
            </a:xfrm>
            <a:prstGeom prst="bracketPair">
              <a:avLst>
                <a:gd name="adj" fmla="val 4598"/>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300"/>
                </a:lnSpc>
              </a:pPr>
              <a:r>
                <a:rPr lang="ja-JP" altLang="en-US" sz="1100" b="0" i="0" u="none" strike="noStrike" baseline="0" smtClean="0">
                  <a:solidFill>
                    <a:schemeClr val="tx1"/>
                  </a:solidFill>
                  <a:latin typeface="+mn-lt"/>
                  <a:ea typeface="+mn-ea"/>
                  <a:cs typeface="+mn-cs"/>
                </a:rPr>
                <a:t>環境産業の最新の動向等を踏まえた上で環境産業の市場規模・雇用規模等を把握し、その成果を国等の環境政策の企画・立案や企業の実務・経営判断に活用できるようにするもの。</a:t>
              </a:r>
              <a:endParaRPr kumimoji="1" lang="en-US" altLang="ja-JP" sz="1100"/>
            </a:p>
          </xdr:txBody>
        </xdr:sp>
        <xdr:sp macro="" textlink="">
          <xdr:nvSpPr>
            <xdr:cNvPr id="51" name="正方形/長方形 50"/>
            <xdr:cNvSpPr/>
          </xdr:nvSpPr>
          <xdr:spPr>
            <a:xfrm>
              <a:off x="8109239" y="33871766"/>
              <a:ext cx="1763855" cy="1254314"/>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委託</a:t>
              </a:r>
              <a:r>
                <a:rPr kumimoji="1" lang="en-US" altLang="ja-JP" sz="1100"/>
                <a:t>【</a:t>
              </a:r>
              <a:r>
                <a:rPr kumimoji="1" lang="ja-JP" altLang="en-US" sz="1100"/>
                <a:t>随意契約（企画競争）</a:t>
              </a:r>
              <a:r>
                <a:rPr kumimoji="1" lang="en-US" altLang="ja-JP" sz="1100"/>
                <a:t>】</a:t>
              </a:r>
            </a:p>
            <a:p>
              <a:pPr algn="ctr">
                <a:lnSpc>
                  <a:spcPts val="1300"/>
                </a:lnSpc>
              </a:pPr>
              <a:r>
                <a:rPr kumimoji="1" lang="ja-JP" altLang="en-US" sz="1100">
                  <a:solidFill>
                    <a:sysClr val="windowText" lastClr="000000"/>
                  </a:solidFill>
                </a:rPr>
                <a:t>Ｅ</a:t>
              </a:r>
              <a:r>
                <a:rPr kumimoji="1" lang="en-US" altLang="ja-JP" sz="1100"/>
                <a:t>.</a:t>
              </a:r>
              <a:r>
                <a:rPr kumimoji="1" lang="ja-JP" altLang="en-US" sz="1100"/>
                <a:t>　㈱野村総合研究所</a:t>
              </a:r>
              <a:endParaRPr kumimoji="1" lang="en-US" altLang="ja-JP" sz="1100"/>
            </a:p>
            <a:p>
              <a:pPr algn="ctr">
                <a:lnSpc>
                  <a:spcPts val="1300"/>
                </a:lnSpc>
              </a:pPr>
              <a:endParaRPr kumimoji="1" lang="en-US" altLang="ja-JP" sz="1100"/>
            </a:p>
            <a:p>
              <a:pPr algn="ctr">
                <a:lnSpc>
                  <a:spcPts val="1300"/>
                </a:lnSpc>
              </a:pPr>
              <a:r>
                <a:rPr kumimoji="1" lang="en-US" altLang="ja-JP" sz="1100"/>
                <a:t>25</a:t>
              </a:r>
              <a:r>
                <a:rPr kumimoji="1" lang="ja-JP" altLang="en-US" sz="1100"/>
                <a:t>百万円</a:t>
              </a:r>
              <a:endParaRPr kumimoji="1" lang="en-US" altLang="ja-JP" sz="1100"/>
            </a:p>
          </xdr:txBody>
        </xdr:sp>
        <xdr:sp macro="" textlink="">
          <xdr:nvSpPr>
            <xdr:cNvPr id="55" name="大かっこ 54"/>
            <xdr:cNvSpPr/>
          </xdr:nvSpPr>
          <xdr:spPr>
            <a:xfrm>
              <a:off x="4277591" y="35199988"/>
              <a:ext cx="1840057" cy="1339562"/>
            </a:xfrm>
            <a:prstGeom prst="bracketPair">
              <a:avLst>
                <a:gd name="adj" fmla="val 4598"/>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lang="ja-JP" altLang="ja-JP" sz="1100" b="0" i="0" baseline="0">
                  <a:solidFill>
                    <a:schemeClr val="tx1"/>
                  </a:solidFill>
                  <a:effectLst/>
                  <a:latin typeface="+mn-lt"/>
                  <a:ea typeface="+mn-ea"/>
                  <a:cs typeface="+mn-cs"/>
                </a:rPr>
                <a:t>環境経済観測調査を平成</a:t>
              </a:r>
              <a:r>
                <a:rPr lang="en-US" altLang="ja-JP" sz="1100" b="0" i="0" baseline="0">
                  <a:solidFill>
                    <a:schemeClr val="tx1"/>
                  </a:solidFill>
                  <a:effectLst/>
                  <a:latin typeface="+mn-lt"/>
                  <a:ea typeface="+mn-ea"/>
                  <a:cs typeface="+mn-cs"/>
                </a:rPr>
                <a:t>30</a:t>
              </a:r>
              <a:r>
                <a:rPr lang="ja-JP" altLang="ja-JP" sz="1100" b="0" i="0" baseline="0">
                  <a:solidFill>
                    <a:schemeClr val="tx1"/>
                  </a:solidFill>
                  <a:effectLst/>
                  <a:latin typeface="+mn-lt"/>
                  <a:ea typeface="+mn-ea"/>
                  <a:cs typeface="+mn-cs"/>
                </a:rPr>
                <a:t>年度中に</a:t>
              </a:r>
              <a:r>
                <a:rPr lang="en-US" altLang="ja-JP" sz="1100" b="0" i="0" baseline="0">
                  <a:solidFill>
                    <a:schemeClr val="tx1"/>
                  </a:solidFill>
                  <a:effectLst/>
                  <a:latin typeface="+mn-lt"/>
                  <a:ea typeface="+mn-ea"/>
                  <a:cs typeface="+mn-cs"/>
                </a:rPr>
                <a:t>2</a:t>
              </a:r>
              <a:r>
                <a:rPr lang="ja-JP" altLang="ja-JP" sz="1100" b="0" i="0" baseline="0">
                  <a:solidFill>
                    <a:schemeClr val="tx1"/>
                  </a:solidFill>
                  <a:effectLst/>
                  <a:latin typeface="+mn-lt"/>
                  <a:ea typeface="+mn-ea"/>
                  <a:cs typeface="+mn-cs"/>
                </a:rPr>
                <a:t>回実施し、環境ビジネスの景況感等に関する情報について収集・整備・発信するもの。</a:t>
              </a:r>
              <a:endParaRPr lang="ja-JP" altLang="ja-JP">
                <a:effectLst/>
              </a:endParaRPr>
            </a:p>
          </xdr:txBody>
        </xdr:sp>
        <xdr:cxnSp macro="">
          <xdr:nvCxnSpPr>
            <xdr:cNvPr id="58" name="直線矢印コネクタ 57"/>
            <xdr:cNvCxnSpPr/>
          </xdr:nvCxnSpPr>
          <xdr:spPr>
            <a:xfrm>
              <a:off x="2879800" y="36551803"/>
              <a:ext cx="2357" cy="56974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sp macro="" textlink="">
        <xdr:nvSpPr>
          <xdr:cNvPr id="63" name="テキスト ボックス 62"/>
          <xdr:cNvSpPr txBox="1"/>
        </xdr:nvSpPr>
        <xdr:spPr>
          <a:xfrm>
            <a:off x="7715250" y="43804417"/>
            <a:ext cx="2392851" cy="1407837"/>
          </a:xfrm>
          <a:prstGeom prst="bracketPair">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事業実施に係る事務費</a:t>
            </a:r>
            <a:endParaRPr kumimoji="1" lang="en-US" altLang="ja-JP" sz="1100"/>
          </a:p>
          <a:p>
            <a:r>
              <a:rPr kumimoji="1" lang="en-US" altLang="ja-JP" sz="1100"/>
              <a:t>4</a:t>
            </a:r>
            <a:r>
              <a:rPr kumimoji="1" lang="ja-JP" altLang="en-US" sz="1100"/>
              <a:t>百万円</a:t>
            </a:r>
            <a:endParaRPr kumimoji="1" lang="en-US" altLang="ja-JP" sz="1100"/>
          </a:p>
          <a:p>
            <a:r>
              <a:rPr kumimoji="1" lang="ja-JP" altLang="en-US" sz="1100"/>
              <a:t>人件費　</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a:t>
            </a:r>
            <a:r>
              <a:rPr kumimoji="1" lang="ja-JP" altLang="en-US" sz="1100"/>
              <a:t>万円</a:t>
            </a:r>
            <a:endParaRPr kumimoji="1" lang="en-US" altLang="ja-JP" sz="1100"/>
          </a:p>
          <a:p>
            <a:r>
              <a:rPr kumimoji="1" lang="ja-JP" altLang="ja-JP" sz="1100">
                <a:solidFill>
                  <a:schemeClr val="dk1"/>
                </a:solidFill>
                <a:effectLst/>
                <a:latin typeface="+mn-lt"/>
                <a:ea typeface="+mn-ea"/>
                <a:cs typeface="+mn-cs"/>
              </a:rPr>
              <a:t>職員旅費</a:t>
            </a:r>
            <a:r>
              <a:rPr kumimoji="1" lang="ja-JP" altLang="en-US" sz="1100">
                <a:solidFill>
                  <a:schemeClr val="dk1"/>
                </a:solidFill>
                <a:effectLst/>
                <a:latin typeface="+mn-lt"/>
                <a:ea typeface="+mn-ea"/>
                <a:cs typeface="+mn-cs"/>
              </a:rPr>
              <a:t>、</a:t>
            </a:r>
            <a:r>
              <a:rPr kumimoji="1" lang="ja-JP" altLang="en-US" sz="1100"/>
              <a:t>委員謝金、委員旅費　</a:t>
            </a:r>
            <a:endParaRPr kumimoji="1" lang="en-US" altLang="ja-JP" sz="1100"/>
          </a:p>
          <a:p>
            <a:r>
              <a:rPr kumimoji="1" lang="en-US" altLang="ja-JP" sz="1100">
                <a:solidFill>
                  <a:schemeClr val="dk1"/>
                </a:solidFill>
                <a:effectLst/>
                <a:latin typeface="+mn-lt"/>
                <a:ea typeface="+mn-ea"/>
                <a:cs typeface="+mn-cs"/>
              </a:rPr>
              <a:t>1</a:t>
            </a:r>
            <a:r>
              <a:rPr kumimoji="1" lang="ja-JP" altLang="en-US" sz="1100"/>
              <a:t>百万円</a:t>
            </a:r>
          </a:p>
        </xdr:txBody>
      </xdr:sp>
    </xdr:grpSp>
    <xdr:clientData/>
  </xdr:twoCellAnchor>
  <xdr:twoCellAnchor>
    <xdr:from>
      <xdr:col>7</xdr:col>
      <xdr:colOff>42332</xdr:colOff>
      <xdr:row>754</xdr:row>
      <xdr:rowOff>306916</xdr:rowOff>
    </xdr:from>
    <xdr:to>
      <xdr:col>20</xdr:col>
      <xdr:colOff>63835</xdr:colOff>
      <xdr:row>756</xdr:row>
      <xdr:rowOff>477942</xdr:rowOff>
    </xdr:to>
    <xdr:sp macro="" textlink="">
      <xdr:nvSpPr>
        <xdr:cNvPr id="64" name="正方形/長方形 63"/>
        <xdr:cNvSpPr/>
      </xdr:nvSpPr>
      <xdr:spPr>
        <a:xfrm>
          <a:off x="1449915" y="49000833"/>
          <a:ext cx="2635587" cy="869526"/>
        </a:xfrm>
        <a:prstGeom prst="rect">
          <a:avLst/>
        </a:prstGeom>
        <a:solidFill>
          <a:schemeClr val="bg1"/>
        </a:solidFill>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300"/>
            </a:lnSpc>
          </a:pPr>
          <a:r>
            <a:rPr kumimoji="1" lang="ja-JP" altLang="en-US" sz="1100"/>
            <a:t>委託</a:t>
          </a:r>
          <a:r>
            <a:rPr kumimoji="1" lang="en-US" altLang="ja-JP" sz="1100"/>
            <a:t>【</a:t>
          </a:r>
          <a:r>
            <a:rPr kumimoji="1" lang="ja-JP" altLang="en-US" sz="1100"/>
            <a:t>随意契約（その他）</a:t>
          </a:r>
          <a:r>
            <a:rPr kumimoji="1" lang="en-US" altLang="ja-JP" sz="1100"/>
            <a:t>】</a:t>
          </a:r>
        </a:p>
        <a:p>
          <a:pPr algn="ctr"/>
          <a:r>
            <a:rPr kumimoji="1" lang="ja-JP" altLang="en-US" sz="1100"/>
            <a:t>Ｂ</a:t>
          </a:r>
          <a:r>
            <a:rPr kumimoji="1" lang="en-US" altLang="ja-JP" sz="1100"/>
            <a:t>.</a:t>
          </a:r>
          <a:r>
            <a:rPr kumimoji="1" lang="ja-JP" altLang="en-US" sz="1100"/>
            <a:t>　大学などの研究機関（</a:t>
          </a:r>
          <a:r>
            <a:rPr kumimoji="1" lang="en-US" altLang="ja-JP" sz="1100"/>
            <a:t>21</a:t>
          </a:r>
          <a:r>
            <a:rPr kumimoji="1" lang="ja-JP" altLang="en-US" sz="1100"/>
            <a:t>機関）</a:t>
          </a:r>
          <a:endParaRPr kumimoji="1" lang="en-US" altLang="ja-JP" sz="1100"/>
        </a:p>
        <a:p>
          <a:pPr algn="ctr"/>
          <a:endParaRPr kumimoji="1" lang="en-US" altLang="ja-JP" sz="1100"/>
        </a:p>
        <a:p>
          <a:pPr algn="ctr">
            <a:lnSpc>
              <a:spcPts val="1300"/>
            </a:lnSpc>
          </a:pPr>
          <a:r>
            <a:rPr kumimoji="1" lang="ja-JP" altLang="en-US" sz="1100"/>
            <a:t>合計　</a:t>
          </a:r>
          <a:r>
            <a:rPr kumimoji="1" lang="en-US" altLang="ja-JP" sz="1100"/>
            <a:t>23</a:t>
          </a:r>
          <a:r>
            <a:rPr kumimoji="1" lang="ja-JP" altLang="en-US" sz="1100"/>
            <a:t>百万円</a:t>
          </a:r>
        </a:p>
      </xdr:txBody>
    </xdr:sp>
    <xdr:clientData/>
  </xdr:twoCellAnchor>
  <xdr:twoCellAnchor>
    <xdr:from>
      <xdr:col>7</xdr:col>
      <xdr:colOff>10583</xdr:colOff>
      <xdr:row>756</xdr:row>
      <xdr:rowOff>592667</xdr:rowOff>
    </xdr:from>
    <xdr:to>
      <xdr:col>20</xdr:col>
      <xdr:colOff>60270</xdr:colOff>
      <xdr:row>757</xdr:row>
      <xdr:rowOff>550333</xdr:rowOff>
    </xdr:to>
    <xdr:sp macro="" textlink="">
      <xdr:nvSpPr>
        <xdr:cNvPr id="65" name="大かっこ 64"/>
        <xdr:cNvSpPr/>
      </xdr:nvSpPr>
      <xdr:spPr>
        <a:xfrm>
          <a:off x="1418166" y="49985084"/>
          <a:ext cx="2663771" cy="624416"/>
        </a:xfrm>
        <a:prstGeom prst="bracketPair">
          <a:avLst>
            <a:gd name="adj" fmla="val 4598"/>
          </a:avLst>
        </a:prstGeom>
        <a:solidFill>
          <a:schemeClr val="bg1"/>
        </a:solidFill>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kumimoji="1" lang="ja-JP" altLang="en-US" sz="1100"/>
            <a:t>上記</a:t>
          </a:r>
          <a:r>
            <a:rPr kumimoji="1" lang="en-US" altLang="ja-JP" sz="1100"/>
            <a:t>A.</a:t>
          </a:r>
          <a:r>
            <a:rPr kumimoji="1" lang="ja-JP" altLang="en-US" sz="1100"/>
            <a:t>の受託者（代表研究機関）との共同研究により、研究の一部を実施。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J3" sqref="AJ3:AW3"/>
    </sheetView>
  </sheetViews>
  <sheetFormatPr defaultRowHeight="13.2" x14ac:dyDescent="0.2"/>
  <cols>
    <col min="1" max="49" width="2.5546875" customWidth="1"/>
    <col min="50" max="50" width="6.554687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287</v>
      </c>
      <c r="AT2" s="220"/>
      <c r="AU2" s="220"/>
      <c r="AV2" s="52" t="str">
        <f>IF(AW2="", "", "-")</f>
        <v/>
      </c>
      <c r="AW2" s="401"/>
      <c r="AX2" s="401"/>
    </row>
    <row r="3" spans="1:50" ht="21" customHeight="1" thickBot="1" x14ac:dyDescent="0.25">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567</v>
      </c>
      <c r="AK3" s="525"/>
      <c r="AL3" s="525"/>
      <c r="AM3" s="525"/>
      <c r="AN3" s="525"/>
      <c r="AO3" s="525"/>
      <c r="AP3" s="525"/>
      <c r="AQ3" s="525"/>
      <c r="AR3" s="525"/>
      <c r="AS3" s="525"/>
      <c r="AT3" s="525"/>
      <c r="AU3" s="525"/>
      <c r="AV3" s="525"/>
      <c r="AW3" s="525"/>
      <c r="AX3" s="24" t="s">
        <v>65</v>
      </c>
    </row>
    <row r="4" spans="1:50" ht="24.75" customHeight="1" x14ac:dyDescent="0.2">
      <c r="A4" s="724" t="s">
        <v>25</v>
      </c>
      <c r="B4" s="725"/>
      <c r="C4" s="725"/>
      <c r="D4" s="725"/>
      <c r="E4" s="725"/>
      <c r="F4" s="725"/>
      <c r="G4" s="700" t="s">
        <v>568</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566</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2">
      <c r="A5" s="710" t="s">
        <v>67</v>
      </c>
      <c r="B5" s="711"/>
      <c r="C5" s="711"/>
      <c r="D5" s="711"/>
      <c r="E5" s="711"/>
      <c r="F5" s="712"/>
      <c r="G5" s="558" t="s">
        <v>184</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569</v>
      </c>
      <c r="AF5" s="719"/>
      <c r="AG5" s="719"/>
      <c r="AH5" s="719"/>
      <c r="AI5" s="719"/>
      <c r="AJ5" s="719"/>
      <c r="AK5" s="719"/>
      <c r="AL5" s="719"/>
      <c r="AM5" s="719"/>
      <c r="AN5" s="719"/>
      <c r="AO5" s="719"/>
      <c r="AP5" s="720"/>
      <c r="AQ5" s="721" t="s">
        <v>570</v>
      </c>
      <c r="AR5" s="722"/>
      <c r="AS5" s="722"/>
      <c r="AT5" s="722"/>
      <c r="AU5" s="722"/>
      <c r="AV5" s="722"/>
      <c r="AW5" s="722"/>
      <c r="AX5" s="723"/>
    </row>
    <row r="6" spans="1:50" ht="39" customHeight="1" x14ac:dyDescent="0.2">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2">
      <c r="A7" s="828" t="s">
        <v>22</v>
      </c>
      <c r="B7" s="829"/>
      <c r="C7" s="829"/>
      <c r="D7" s="829"/>
      <c r="E7" s="829"/>
      <c r="F7" s="830"/>
      <c r="G7" s="831" t="s">
        <v>563</v>
      </c>
      <c r="H7" s="832"/>
      <c r="I7" s="832"/>
      <c r="J7" s="832"/>
      <c r="K7" s="832"/>
      <c r="L7" s="832"/>
      <c r="M7" s="832"/>
      <c r="N7" s="832"/>
      <c r="O7" s="832"/>
      <c r="P7" s="832"/>
      <c r="Q7" s="832"/>
      <c r="R7" s="832"/>
      <c r="S7" s="832"/>
      <c r="T7" s="832"/>
      <c r="U7" s="832"/>
      <c r="V7" s="832"/>
      <c r="W7" s="832"/>
      <c r="X7" s="833"/>
      <c r="Y7" s="399" t="s">
        <v>512</v>
      </c>
      <c r="Z7" s="296"/>
      <c r="AA7" s="296"/>
      <c r="AB7" s="296"/>
      <c r="AC7" s="296"/>
      <c r="AD7" s="400"/>
      <c r="AE7" s="387" t="s">
        <v>563</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2">
      <c r="A8" s="828" t="s">
        <v>378</v>
      </c>
      <c r="B8" s="829"/>
      <c r="C8" s="829"/>
      <c r="D8" s="829"/>
      <c r="E8" s="829"/>
      <c r="F8" s="830"/>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2">
      <c r="A9" s="145" t="s">
        <v>23</v>
      </c>
      <c r="B9" s="146"/>
      <c r="C9" s="146"/>
      <c r="D9" s="146"/>
      <c r="E9" s="146"/>
      <c r="F9" s="146"/>
      <c r="G9" s="572" t="s">
        <v>573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41" t="s">
        <v>30</v>
      </c>
      <c r="B10" s="742"/>
      <c r="C10" s="742"/>
      <c r="D10" s="742"/>
      <c r="E10" s="742"/>
      <c r="F10" s="742"/>
      <c r="G10" s="674" t="s">
        <v>685</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2">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2">
      <c r="A12" s="139" t="s">
        <v>24</v>
      </c>
      <c r="B12" s="140"/>
      <c r="C12" s="140"/>
      <c r="D12" s="140"/>
      <c r="E12" s="140"/>
      <c r="F12" s="141"/>
      <c r="G12" s="680"/>
      <c r="H12" s="681"/>
      <c r="I12" s="681"/>
      <c r="J12" s="681"/>
      <c r="K12" s="681"/>
      <c r="L12" s="681"/>
      <c r="M12" s="681"/>
      <c r="N12" s="681"/>
      <c r="O12" s="681"/>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3"/>
    </row>
    <row r="13" spans="1:50" ht="21" customHeight="1" x14ac:dyDescent="0.2">
      <c r="A13" s="142"/>
      <c r="B13" s="143"/>
      <c r="C13" s="143"/>
      <c r="D13" s="143"/>
      <c r="E13" s="143"/>
      <c r="F13" s="144"/>
      <c r="G13" s="744" t="s">
        <v>6</v>
      </c>
      <c r="H13" s="745"/>
      <c r="I13" s="635" t="s">
        <v>7</v>
      </c>
      <c r="J13" s="636"/>
      <c r="K13" s="636"/>
      <c r="L13" s="636"/>
      <c r="M13" s="636"/>
      <c r="N13" s="636"/>
      <c r="O13" s="637"/>
      <c r="P13" s="108">
        <v>199</v>
      </c>
      <c r="Q13" s="109"/>
      <c r="R13" s="109"/>
      <c r="S13" s="109"/>
      <c r="T13" s="109"/>
      <c r="U13" s="109"/>
      <c r="V13" s="110"/>
      <c r="W13" s="108">
        <v>183</v>
      </c>
      <c r="X13" s="109"/>
      <c r="Y13" s="109"/>
      <c r="Z13" s="109"/>
      <c r="AA13" s="109"/>
      <c r="AB13" s="109"/>
      <c r="AC13" s="110"/>
      <c r="AD13" s="108">
        <v>171</v>
      </c>
      <c r="AE13" s="109"/>
      <c r="AF13" s="109"/>
      <c r="AG13" s="109"/>
      <c r="AH13" s="109"/>
      <c r="AI13" s="109"/>
      <c r="AJ13" s="110"/>
      <c r="AK13" s="108">
        <v>174</v>
      </c>
      <c r="AL13" s="109"/>
      <c r="AM13" s="109"/>
      <c r="AN13" s="109"/>
      <c r="AO13" s="109"/>
      <c r="AP13" s="109"/>
      <c r="AQ13" s="110"/>
      <c r="AR13" s="105"/>
      <c r="AS13" s="106"/>
      <c r="AT13" s="106"/>
      <c r="AU13" s="106"/>
      <c r="AV13" s="106"/>
      <c r="AW13" s="106"/>
      <c r="AX13" s="398"/>
    </row>
    <row r="14" spans="1:50" ht="21" customHeight="1" x14ac:dyDescent="0.2">
      <c r="A14" s="142"/>
      <c r="B14" s="143"/>
      <c r="C14" s="143"/>
      <c r="D14" s="143"/>
      <c r="E14" s="143"/>
      <c r="F14" s="144"/>
      <c r="G14" s="746"/>
      <c r="H14" s="747"/>
      <c r="I14" s="575" t="s">
        <v>8</v>
      </c>
      <c r="J14" s="629"/>
      <c r="K14" s="629"/>
      <c r="L14" s="629"/>
      <c r="M14" s="629"/>
      <c r="N14" s="629"/>
      <c r="O14" s="630"/>
      <c r="P14" s="108" t="s">
        <v>574</v>
      </c>
      <c r="Q14" s="109"/>
      <c r="R14" s="109"/>
      <c r="S14" s="109"/>
      <c r="T14" s="109"/>
      <c r="U14" s="109"/>
      <c r="V14" s="110"/>
      <c r="W14" s="108" t="s">
        <v>577</v>
      </c>
      <c r="X14" s="109"/>
      <c r="Y14" s="109"/>
      <c r="Z14" s="109"/>
      <c r="AA14" s="109"/>
      <c r="AB14" s="109"/>
      <c r="AC14" s="110"/>
      <c r="AD14" s="108" t="s">
        <v>574</v>
      </c>
      <c r="AE14" s="109"/>
      <c r="AF14" s="109"/>
      <c r="AG14" s="109"/>
      <c r="AH14" s="109"/>
      <c r="AI14" s="109"/>
      <c r="AJ14" s="110"/>
      <c r="AK14" s="108" t="s">
        <v>578</v>
      </c>
      <c r="AL14" s="109"/>
      <c r="AM14" s="109"/>
      <c r="AN14" s="109"/>
      <c r="AO14" s="109"/>
      <c r="AP14" s="109"/>
      <c r="AQ14" s="110"/>
      <c r="AR14" s="664"/>
      <c r="AS14" s="664"/>
      <c r="AT14" s="664"/>
      <c r="AU14" s="664"/>
      <c r="AV14" s="664"/>
      <c r="AW14" s="664"/>
      <c r="AX14" s="665"/>
    </row>
    <row r="15" spans="1:50" ht="21" customHeight="1" x14ac:dyDescent="0.2">
      <c r="A15" s="142"/>
      <c r="B15" s="143"/>
      <c r="C15" s="143"/>
      <c r="D15" s="143"/>
      <c r="E15" s="143"/>
      <c r="F15" s="144"/>
      <c r="G15" s="746"/>
      <c r="H15" s="747"/>
      <c r="I15" s="575" t="s">
        <v>51</v>
      </c>
      <c r="J15" s="576"/>
      <c r="K15" s="576"/>
      <c r="L15" s="576"/>
      <c r="M15" s="576"/>
      <c r="N15" s="576"/>
      <c r="O15" s="577"/>
      <c r="P15" s="108" t="s">
        <v>575</v>
      </c>
      <c r="Q15" s="109"/>
      <c r="R15" s="109"/>
      <c r="S15" s="109"/>
      <c r="T15" s="109"/>
      <c r="U15" s="109"/>
      <c r="V15" s="110"/>
      <c r="W15" s="108" t="s">
        <v>574</v>
      </c>
      <c r="X15" s="109"/>
      <c r="Y15" s="109"/>
      <c r="Z15" s="109"/>
      <c r="AA15" s="109"/>
      <c r="AB15" s="109"/>
      <c r="AC15" s="110"/>
      <c r="AD15" s="108" t="s">
        <v>575</v>
      </c>
      <c r="AE15" s="109"/>
      <c r="AF15" s="109"/>
      <c r="AG15" s="109"/>
      <c r="AH15" s="109"/>
      <c r="AI15" s="109"/>
      <c r="AJ15" s="110"/>
      <c r="AK15" s="108" t="s">
        <v>574</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6"/>
      <c r="H16" s="747"/>
      <c r="I16" s="575" t="s">
        <v>52</v>
      </c>
      <c r="J16" s="576"/>
      <c r="K16" s="576"/>
      <c r="L16" s="576"/>
      <c r="M16" s="576"/>
      <c r="N16" s="576"/>
      <c r="O16" s="577"/>
      <c r="P16" s="108" t="s">
        <v>574</v>
      </c>
      <c r="Q16" s="109"/>
      <c r="R16" s="109"/>
      <c r="S16" s="109"/>
      <c r="T16" s="109"/>
      <c r="U16" s="109"/>
      <c r="V16" s="110"/>
      <c r="W16" s="108" t="s">
        <v>574</v>
      </c>
      <c r="X16" s="109"/>
      <c r="Y16" s="109"/>
      <c r="Z16" s="109"/>
      <c r="AA16" s="109"/>
      <c r="AB16" s="109"/>
      <c r="AC16" s="110"/>
      <c r="AD16" s="108" t="s">
        <v>574</v>
      </c>
      <c r="AE16" s="109"/>
      <c r="AF16" s="109"/>
      <c r="AG16" s="109"/>
      <c r="AH16" s="109"/>
      <c r="AI16" s="109"/>
      <c r="AJ16" s="110"/>
      <c r="AK16" s="108" t="s">
        <v>574</v>
      </c>
      <c r="AL16" s="109"/>
      <c r="AM16" s="109"/>
      <c r="AN16" s="109"/>
      <c r="AO16" s="109"/>
      <c r="AP16" s="109"/>
      <c r="AQ16" s="110"/>
      <c r="AR16" s="677"/>
      <c r="AS16" s="678"/>
      <c r="AT16" s="678"/>
      <c r="AU16" s="678"/>
      <c r="AV16" s="678"/>
      <c r="AW16" s="678"/>
      <c r="AX16" s="679"/>
    </row>
    <row r="17" spans="1:50" ht="24.75" customHeight="1" x14ac:dyDescent="0.2">
      <c r="A17" s="142"/>
      <c r="B17" s="143"/>
      <c r="C17" s="143"/>
      <c r="D17" s="143"/>
      <c r="E17" s="143"/>
      <c r="F17" s="144"/>
      <c r="G17" s="746"/>
      <c r="H17" s="747"/>
      <c r="I17" s="575" t="s">
        <v>50</v>
      </c>
      <c r="J17" s="629"/>
      <c r="K17" s="629"/>
      <c r="L17" s="629"/>
      <c r="M17" s="629"/>
      <c r="N17" s="629"/>
      <c r="O17" s="630"/>
      <c r="P17" s="108" t="s">
        <v>576</v>
      </c>
      <c r="Q17" s="109"/>
      <c r="R17" s="109"/>
      <c r="S17" s="109"/>
      <c r="T17" s="109"/>
      <c r="U17" s="109"/>
      <c r="V17" s="110"/>
      <c r="W17" s="108" t="s">
        <v>574</v>
      </c>
      <c r="X17" s="109"/>
      <c r="Y17" s="109"/>
      <c r="Z17" s="109"/>
      <c r="AA17" s="109"/>
      <c r="AB17" s="109"/>
      <c r="AC17" s="110"/>
      <c r="AD17" s="108" t="s">
        <v>574</v>
      </c>
      <c r="AE17" s="109"/>
      <c r="AF17" s="109"/>
      <c r="AG17" s="109"/>
      <c r="AH17" s="109"/>
      <c r="AI17" s="109"/>
      <c r="AJ17" s="110"/>
      <c r="AK17" s="108" t="s">
        <v>579</v>
      </c>
      <c r="AL17" s="109"/>
      <c r="AM17" s="109"/>
      <c r="AN17" s="109"/>
      <c r="AO17" s="109"/>
      <c r="AP17" s="109"/>
      <c r="AQ17" s="110"/>
      <c r="AR17" s="396"/>
      <c r="AS17" s="396"/>
      <c r="AT17" s="396"/>
      <c r="AU17" s="396"/>
      <c r="AV17" s="396"/>
      <c r="AW17" s="396"/>
      <c r="AX17" s="397"/>
    </row>
    <row r="18" spans="1:50" ht="24.75" customHeight="1" x14ac:dyDescent="0.2">
      <c r="A18" s="142"/>
      <c r="B18" s="143"/>
      <c r="C18" s="143"/>
      <c r="D18" s="143"/>
      <c r="E18" s="143"/>
      <c r="F18" s="144"/>
      <c r="G18" s="748"/>
      <c r="H18" s="749"/>
      <c r="I18" s="736" t="s">
        <v>20</v>
      </c>
      <c r="J18" s="737"/>
      <c r="K18" s="737"/>
      <c r="L18" s="737"/>
      <c r="M18" s="737"/>
      <c r="N18" s="737"/>
      <c r="O18" s="738"/>
      <c r="P18" s="114">
        <f>SUM(P13:V17)</f>
        <v>199</v>
      </c>
      <c r="Q18" s="115"/>
      <c r="R18" s="115"/>
      <c r="S18" s="115"/>
      <c r="T18" s="115"/>
      <c r="U18" s="115"/>
      <c r="V18" s="116"/>
      <c r="W18" s="114">
        <f>SUM(W13:AC17)</f>
        <v>183</v>
      </c>
      <c r="X18" s="115"/>
      <c r="Y18" s="115"/>
      <c r="Z18" s="115"/>
      <c r="AA18" s="115"/>
      <c r="AB18" s="115"/>
      <c r="AC18" s="116"/>
      <c r="AD18" s="114">
        <f>SUM(AD13:AJ17)</f>
        <v>171</v>
      </c>
      <c r="AE18" s="115"/>
      <c r="AF18" s="115"/>
      <c r="AG18" s="115"/>
      <c r="AH18" s="115"/>
      <c r="AI18" s="115"/>
      <c r="AJ18" s="116"/>
      <c r="AK18" s="114">
        <f>SUM(AK13:AQ17)</f>
        <v>174</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191</v>
      </c>
      <c r="Q19" s="109"/>
      <c r="R19" s="109"/>
      <c r="S19" s="109"/>
      <c r="T19" s="109"/>
      <c r="U19" s="109"/>
      <c r="V19" s="110"/>
      <c r="W19" s="108">
        <v>176</v>
      </c>
      <c r="X19" s="109"/>
      <c r="Y19" s="109"/>
      <c r="Z19" s="109"/>
      <c r="AA19" s="109"/>
      <c r="AB19" s="109"/>
      <c r="AC19" s="110"/>
      <c r="AD19" s="108">
        <v>159</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0.95979899497487442</v>
      </c>
      <c r="Q20" s="539"/>
      <c r="R20" s="539"/>
      <c r="S20" s="539"/>
      <c r="T20" s="539"/>
      <c r="U20" s="539"/>
      <c r="V20" s="539"/>
      <c r="W20" s="539">
        <f t="shared" ref="W20" si="0">IF(W18=0, "-", SUM(W19)/W18)</f>
        <v>0.96174863387978138</v>
      </c>
      <c r="X20" s="539"/>
      <c r="Y20" s="539"/>
      <c r="Z20" s="539"/>
      <c r="AA20" s="539"/>
      <c r="AB20" s="539"/>
      <c r="AC20" s="539"/>
      <c r="AD20" s="539">
        <f t="shared" ref="AD20" si="1">IF(AD18=0, "-", SUM(AD19)/AD18)</f>
        <v>0.92982456140350878</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475</v>
      </c>
      <c r="H21" s="927"/>
      <c r="I21" s="927"/>
      <c r="J21" s="927"/>
      <c r="K21" s="927"/>
      <c r="L21" s="927"/>
      <c r="M21" s="927"/>
      <c r="N21" s="927"/>
      <c r="O21" s="927"/>
      <c r="P21" s="539">
        <f>IF(P19=0, "-", SUM(P19)/SUM(P13,P14))</f>
        <v>0.95979899497487442</v>
      </c>
      <c r="Q21" s="539"/>
      <c r="R21" s="539"/>
      <c r="S21" s="539"/>
      <c r="T21" s="539"/>
      <c r="U21" s="539"/>
      <c r="V21" s="539"/>
      <c r="W21" s="539">
        <f t="shared" ref="W21" si="2">IF(W19=0, "-", SUM(W19)/SUM(W13,W14))</f>
        <v>0.96174863387978138</v>
      </c>
      <c r="X21" s="539"/>
      <c r="Y21" s="539"/>
      <c r="Z21" s="539"/>
      <c r="AA21" s="539"/>
      <c r="AB21" s="539"/>
      <c r="AC21" s="539"/>
      <c r="AD21" s="539">
        <f t="shared" ref="AD21" si="3">IF(AD19=0, "-", SUM(AD19)/SUM(AD13,AD14))</f>
        <v>0.92982456140350878</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556</v>
      </c>
      <c r="B22" s="199"/>
      <c r="C22" s="199"/>
      <c r="D22" s="199"/>
      <c r="E22" s="199"/>
      <c r="F22" s="200"/>
      <c r="G22" s="183" t="s">
        <v>454</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453</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580</v>
      </c>
      <c r="H23" s="187"/>
      <c r="I23" s="187"/>
      <c r="J23" s="187"/>
      <c r="K23" s="187"/>
      <c r="L23" s="187"/>
      <c r="M23" s="187"/>
      <c r="N23" s="187"/>
      <c r="O23" s="188"/>
      <c r="P23" s="105">
        <v>169</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t="s">
        <v>581</v>
      </c>
      <c r="H24" s="190"/>
      <c r="I24" s="190"/>
      <c r="J24" s="190"/>
      <c r="K24" s="190"/>
      <c r="L24" s="190"/>
      <c r="M24" s="190"/>
      <c r="N24" s="190"/>
      <c r="O24" s="191"/>
      <c r="P24" s="108">
        <v>3.9</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t="s">
        <v>582</v>
      </c>
      <c r="H25" s="190"/>
      <c r="I25" s="190"/>
      <c r="J25" s="190"/>
      <c r="K25" s="190"/>
      <c r="L25" s="190"/>
      <c r="M25" s="190"/>
      <c r="N25" s="190"/>
      <c r="O25" s="191"/>
      <c r="P25" s="108">
        <v>0.5</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t="s">
        <v>583</v>
      </c>
      <c r="H26" s="190"/>
      <c r="I26" s="190"/>
      <c r="J26" s="190"/>
      <c r="K26" s="190"/>
      <c r="L26" s="190"/>
      <c r="M26" s="190"/>
      <c r="N26" s="190"/>
      <c r="O26" s="191"/>
      <c r="P26" s="108">
        <v>0.4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t="s">
        <v>584</v>
      </c>
      <c r="H27" s="190"/>
      <c r="I27" s="190"/>
      <c r="J27" s="190"/>
      <c r="K27" s="190"/>
      <c r="L27" s="190"/>
      <c r="M27" s="190"/>
      <c r="N27" s="190"/>
      <c r="O27" s="191"/>
      <c r="P27" s="108">
        <v>0.2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458</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455</v>
      </c>
      <c r="H29" s="196"/>
      <c r="I29" s="196"/>
      <c r="J29" s="196"/>
      <c r="K29" s="196"/>
      <c r="L29" s="196"/>
      <c r="M29" s="196"/>
      <c r="N29" s="196"/>
      <c r="O29" s="197"/>
      <c r="P29" s="108">
        <f>AK13</f>
        <v>174</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470</v>
      </c>
      <c r="B30" s="510"/>
      <c r="C30" s="510"/>
      <c r="D30" s="510"/>
      <c r="E30" s="510"/>
      <c r="F30" s="511"/>
      <c r="G30" s="647"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532</v>
      </c>
      <c r="AF30" s="391"/>
      <c r="AG30" s="391"/>
      <c r="AH30" s="392"/>
      <c r="AI30" s="390" t="s">
        <v>529</v>
      </c>
      <c r="AJ30" s="391"/>
      <c r="AK30" s="391"/>
      <c r="AL30" s="392"/>
      <c r="AM30" s="393" t="s">
        <v>524</v>
      </c>
      <c r="AN30" s="393"/>
      <c r="AO30" s="393"/>
      <c r="AP30" s="390"/>
      <c r="AQ30" s="638" t="s">
        <v>354</v>
      </c>
      <c r="AR30" s="639"/>
      <c r="AS30" s="639"/>
      <c r="AT30" s="640"/>
      <c r="AU30" s="394" t="s">
        <v>253</v>
      </c>
      <c r="AV30" s="394"/>
      <c r="AW30" s="394"/>
      <c r="AX30" s="395"/>
    </row>
    <row r="31" spans="1:50" ht="18.75" customHeight="1" x14ac:dyDescent="0.2">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v>31</v>
      </c>
      <c r="AR31" s="136"/>
      <c r="AS31" s="137" t="s">
        <v>355</v>
      </c>
      <c r="AT31" s="172"/>
      <c r="AU31" s="271" t="s">
        <v>586</v>
      </c>
      <c r="AV31" s="271"/>
      <c r="AW31" s="383" t="s">
        <v>300</v>
      </c>
      <c r="AX31" s="384"/>
    </row>
    <row r="32" spans="1:50" ht="35.25" customHeight="1" x14ac:dyDescent="0.2">
      <c r="A32" s="515"/>
      <c r="B32" s="513"/>
      <c r="C32" s="513"/>
      <c r="D32" s="513"/>
      <c r="E32" s="513"/>
      <c r="F32" s="514"/>
      <c r="G32" s="540" t="s">
        <v>587</v>
      </c>
      <c r="H32" s="541"/>
      <c r="I32" s="541"/>
      <c r="J32" s="541"/>
      <c r="K32" s="541"/>
      <c r="L32" s="541"/>
      <c r="M32" s="541"/>
      <c r="N32" s="541"/>
      <c r="O32" s="542"/>
      <c r="P32" s="540" t="s">
        <v>686</v>
      </c>
      <c r="Q32" s="541"/>
      <c r="R32" s="541"/>
      <c r="S32" s="541"/>
      <c r="T32" s="541"/>
      <c r="U32" s="541"/>
      <c r="V32" s="541"/>
      <c r="W32" s="541"/>
      <c r="X32" s="542"/>
      <c r="Y32" s="342" t="s">
        <v>12</v>
      </c>
      <c r="Z32" s="549"/>
      <c r="AA32" s="550"/>
      <c r="AB32" s="551" t="s">
        <v>588</v>
      </c>
      <c r="AC32" s="551"/>
      <c r="AD32" s="551"/>
      <c r="AE32" s="368">
        <v>91</v>
      </c>
      <c r="AF32" s="369"/>
      <c r="AG32" s="369"/>
      <c r="AH32" s="369"/>
      <c r="AI32" s="368">
        <v>100</v>
      </c>
      <c r="AJ32" s="369"/>
      <c r="AK32" s="369"/>
      <c r="AL32" s="369"/>
      <c r="AM32" s="368">
        <v>100</v>
      </c>
      <c r="AN32" s="369"/>
      <c r="AO32" s="369"/>
      <c r="AP32" s="369"/>
      <c r="AQ32" s="111" t="s">
        <v>586</v>
      </c>
      <c r="AR32" s="112"/>
      <c r="AS32" s="112"/>
      <c r="AT32" s="113"/>
      <c r="AU32" s="369" t="s">
        <v>586</v>
      </c>
      <c r="AV32" s="369"/>
      <c r="AW32" s="369"/>
      <c r="AX32" s="371"/>
    </row>
    <row r="33" spans="1:50" ht="35.25" customHeight="1" x14ac:dyDescent="0.2">
      <c r="A33" s="516"/>
      <c r="B33" s="517"/>
      <c r="C33" s="517"/>
      <c r="D33" s="517"/>
      <c r="E33" s="517"/>
      <c r="F33" s="518"/>
      <c r="G33" s="543"/>
      <c r="H33" s="544"/>
      <c r="I33" s="544"/>
      <c r="J33" s="544"/>
      <c r="K33" s="544"/>
      <c r="L33" s="544"/>
      <c r="M33" s="544"/>
      <c r="N33" s="544"/>
      <c r="O33" s="545"/>
      <c r="P33" s="543"/>
      <c r="Q33" s="544"/>
      <c r="R33" s="544"/>
      <c r="S33" s="544"/>
      <c r="T33" s="544"/>
      <c r="U33" s="544"/>
      <c r="V33" s="544"/>
      <c r="W33" s="544"/>
      <c r="X33" s="545"/>
      <c r="Y33" s="303" t="s">
        <v>54</v>
      </c>
      <c r="Z33" s="298"/>
      <c r="AA33" s="299"/>
      <c r="AB33" s="522" t="s">
        <v>588</v>
      </c>
      <c r="AC33" s="522"/>
      <c r="AD33" s="522"/>
      <c r="AE33" s="368">
        <v>100</v>
      </c>
      <c r="AF33" s="369"/>
      <c r="AG33" s="369"/>
      <c r="AH33" s="369"/>
      <c r="AI33" s="368">
        <v>100</v>
      </c>
      <c r="AJ33" s="369"/>
      <c r="AK33" s="369"/>
      <c r="AL33" s="369"/>
      <c r="AM33" s="368">
        <v>100</v>
      </c>
      <c r="AN33" s="369"/>
      <c r="AO33" s="369"/>
      <c r="AP33" s="369"/>
      <c r="AQ33" s="111">
        <v>100</v>
      </c>
      <c r="AR33" s="112"/>
      <c r="AS33" s="112"/>
      <c r="AT33" s="113"/>
      <c r="AU33" s="369">
        <v>100</v>
      </c>
      <c r="AV33" s="369"/>
      <c r="AW33" s="369"/>
      <c r="AX33" s="371"/>
    </row>
    <row r="34" spans="1:50" ht="35.25" customHeight="1" x14ac:dyDescent="0.2">
      <c r="A34" s="515"/>
      <c r="B34" s="513"/>
      <c r="C34" s="513"/>
      <c r="D34" s="513"/>
      <c r="E34" s="513"/>
      <c r="F34" s="514"/>
      <c r="G34" s="546"/>
      <c r="H34" s="547"/>
      <c r="I34" s="547"/>
      <c r="J34" s="547"/>
      <c r="K34" s="547"/>
      <c r="L34" s="547"/>
      <c r="M34" s="547"/>
      <c r="N34" s="547"/>
      <c r="O34" s="548"/>
      <c r="P34" s="546"/>
      <c r="Q34" s="547"/>
      <c r="R34" s="547"/>
      <c r="S34" s="547"/>
      <c r="T34" s="547"/>
      <c r="U34" s="547"/>
      <c r="V34" s="547"/>
      <c r="W34" s="547"/>
      <c r="X34" s="548"/>
      <c r="Y34" s="303" t="s">
        <v>13</v>
      </c>
      <c r="Z34" s="298"/>
      <c r="AA34" s="299"/>
      <c r="AB34" s="497" t="s">
        <v>301</v>
      </c>
      <c r="AC34" s="497"/>
      <c r="AD34" s="497"/>
      <c r="AE34" s="368">
        <v>91</v>
      </c>
      <c r="AF34" s="369"/>
      <c r="AG34" s="369"/>
      <c r="AH34" s="369"/>
      <c r="AI34" s="368">
        <v>100</v>
      </c>
      <c r="AJ34" s="369"/>
      <c r="AK34" s="369"/>
      <c r="AL34" s="369"/>
      <c r="AM34" s="368">
        <v>100</v>
      </c>
      <c r="AN34" s="369"/>
      <c r="AO34" s="369"/>
      <c r="AP34" s="369"/>
      <c r="AQ34" s="111" t="s">
        <v>586</v>
      </c>
      <c r="AR34" s="112"/>
      <c r="AS34" s="112"/>
      <c r="AT34" s="113"/>
      <c r="AU34" s="369" t="s">
        <v>589</v>
      </c>
      <c r="AV34" s="369"/>
      <c r="AW34" s="369"/>
      <c r="AX34" s="371"/>
    </row>
    <row r="35" spans="1:50" ht="23.25" customHeight="1" x14ac:dyDescent="0.2">
      <c r="A35" s="897" t="s">
        <v>502</v>
      </c>
      <c r="B35" s="898"/>
      <c r="C35" s="898"/>
      <c r="D35" s="898"/>
      <c r="E35" s="898"/>
      <c r="F35" s="899"/>
      <c r="G35" s="903" t="s">
        <v>590</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1" t="s">
        <v>470</v>
      </c>
      <c r="B37" s="642"/>
      <c r="C37" s="642"/>
      <c r="D37" s="642"/>
      <c r="E37" s="642"/>
      <c r="F37" s="643"/>
      <c r="G37" s="565" t="s">
        <v>265</v>
      </c>
      <c r="H37" s="385"/>
      <c r="I37" s="385"/>
      <c r="J37" s="385"/>
      <c r="K37" s="385"/>
      <c r="L37" s="385"/>
      <c r="M37" s="385"/>
      <c r="N37" s="385"/>
      <c r="O37" s="566"/>
      <c r="P37" s="631" t="s">
        <v>59</v>
      </c>
      <c r="Q37" s="385"/>
      <c r="R37" s="385"/>
      <c r="S37" s="385"/>
      <c r="T37" s="385"/>
      <c r="U37" s="385"/>
      <c r="V37" s="385"/>
      <c r="W37" s="385"/>
      <c r="X37" s="566"/>
      <c r="Y37" s="632"/>
      <c r="Z37" s="633"/>
      <c r="AA37" s="634"/>
      <c r="AB37" s="372" t="s">
        <v>11</v>
      </c>
      <c r="AC37" s="373"/>
      <c r="AD37" s="374"/>
      <c r="AE37" s="372" t="s">
        <v>532</v>
      </c>
      <c r="AF37" s="373"/>
      <c r="AG37" s="373"/>
      <c r="AH37" s="374"/>
      <c r="AI37" s="372" t="s">
        <v>529</v>
      </c>
      <c r="AJ37" s="373"/>
      <c r="AK37" s="373"/>
      <c r="AL37" s="374"/>
      <c r="AM37" s="379" t="s">
        <v>524</v>
      </c>
      <c r="AN37" s="379"/>
      <c r="AO37" s="379"/>
      <c r="AP37" s="372"/>
      <c r="AQ37" s="267" t="s">
        <v>354</v>
      </c>
      <c r="AR37" s="268"/>
      <c r="AS37" s="268"/>
      <c r="AT37" s="269"/>
      <c r="AU37" s="385" t="s">
        <v>253</v>
      </c>
      <c r="AV37" s="385"/>
      <c r="AW37" s="385"/>
      <c r="AX37" s="386"/>
    </row>
    <row r="38" spans="1:50" ht="18.75" hidden="1" customHeight="1" x14ac:dyDescent="0.2">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c r="AR38" s="136"/>
      <c r="AS38" s="137" t="s">
        <v>355</v>
      </c>
      <c r="AT38" s="172"/>
      <c r="AU38" s="271"/>
      <c r="AV38" s="271"/>
      <c r="AW38" s="383" t="s">
        <v>300</v>
      </c>
      <c r="AX38" s="384"/>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2" t="s">
        <v>12</v>
      </c>
      <c r="Z39" s="549"/>
      <c r="AA39" s="550"/>
      <c r="AB39" s="551"/>
      <c r="AC39" s="551"/>
      <c r="AD39" s="55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ht="23.25" hidden="1" customHeight="1" x14ac:dyDescent="0.2">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470</v>
      </c>
      <c r="B44" s="642"/>
      <c r="C44" s="642"/>
      <c r="D44" s="642"/>
      <c r="E44" s="642"/>
      <c r="F44" s="643"/>
      <c r="G44" s="565" t="s">
        <v>265</v>
      </c>
      <c r="H44" s="385"/>
      <c r="I44" s="385"/>
      <c r="J44" s="385"/>
      <c r="K44" s="385"/>
      <c r="L44" s="385"/>
      <c r="M44" s="385"/>
      <c r="N44" s="385"/>
      <c r="O44" s="566"/>
      <c r="P44" s="631" t="s">
        <v>59</v>
      </c>
      <c r="Q44" s="385"/>
      <c r="R44" s="385"/>
      <c r="S44" s="385"/>
      <c r="T44" s="385"/>
      <c r="U44" s="385"/>
      <c r="V44" s="385"/>
      <c r="W44" s="385"/>
      <c r="X44" s="566"/>
      <c r="Y44" s="632"/>
      <c r="Z44" s="633"/>
      <c r="AA44" s="634"/>
      <c r="AB44" s="372" t="s">
        <v>11</v>
      </c>
      <c r="AC44" s="373"/>
      <c r="AD44" s="374"/>
      <c r="AE44" s="372" t="s">
        <v>532</v>
      </c>
      <c r="AF44" s="373"/>
      <c r="AG44" s="373"/>
      <c r="AH44" s="374"/>
      <c r="AI44" s="372" t="s">
        <v>529</v>
      </c>
      <c r="AJ44" s="373"/>
      <c r="AK44" s="373"/>
      <c r="AL44" s="374"/>
      <c r="AM44" s="379" t="s">
        <v>524</v>
      </c>
      <c r="AN44" s="379"/>
      <c r="AO44" s="379"/>
      <c r="AP44" s="372"/>
      <c r="AQ44" s="267" t="s">
        <v>354</v>
      </c>
      <c r="AR44" s="268"/>
      <c r="AS44" s="268"/>
      <c r="AT44" s="269"/>
      <c r="AU44" s="385" t="s">
        <v>253</v>
      </c>
      <c r="AV44" s="385"/>
      <c r="AW44" s="385"/>
      <c r="AX44" s="386"/>
    </row>
    <row r="45" spans="1:50" ht="18.75" hidden="1" customHeight="1" x14ac:dyDescent="0.2">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2" t="s">
        <v>12</v>
      </c>
      <c r="Z46" s="549"/>
      <c r="AA46" s="550"/>
      <c r="AB46" s="551"/>
      <c r="AC46" s="551"/>
      <c r="AD46" s="55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2">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470</v>
      </c>
      <c r="B51" s="513"/>
      <c r="C51" s="513"/>
      <c r="D51" s="513"/>
      <c r="E51" s="513"/>
      <c r="F51" s="514"/>
      <c r="G51" s="565" t="s">
        <v>265</v>
      </c>
      <c r="H51" s="385"/>
      <c r="I51" s="385"/>
      <c r="J51" s="385"/>
      <c r="K51" s="385"/>
      <c r="L51" s="385"/>
      <c r="M51" s="385"/>
      <c r="N51" s="385"/>
      <c r="O51" s="566"/>
      <c r="P51" s="631" t="s">
        <v>59</v>
      </c>
      <c r="Q51" s="385"/>
      <c r="R51" s="385"/>
      <c r="S51" s="385"/>
      <c r="T51" s="385"/>
      <c r="U51" s="385"/>
      <c r="V51" s="385"/>
      <c r="W51" s="385"/>
      <c r="X51" s="566"/>
      <c r="Y51" s="632"/>
      <c r="Z51" s="633"/>
      <c r="AA51" s="634"/>
      <c r="AB51" s="372" t="s">
        <v>11</v>
      </c>
      <c r="AC51" s="373"/>
      <c r="AD51" s="374"/>
      <c r="AE51" s="372" t="s">
        <v>532</v>
      </c>
      <c r="AF51" s="373"/>
      <c r="AG51" s="373"/>
      <c r="AH51" s="374"/>
      <c r="AI51" s="372" t="s">
        <v>529</v>
      </c>
      <c r="AJ51" s="373"/>
      <c r="AK51" s="373"/>
      <c r="AL51" s="374"/>
      <c r="AM51" s="379" t="s">
        <v>525</v>
      </c>
      <c r="AN51" s="379"/>
      <c r="AO51" s="379"/>
      <c r="AP51" s="372"/>
      <c r="AQ51" s="267" t="s">
        <v>354</v>
      </c>
      <c r="AR51" s="268"/>
      <c r="AS51" s="268"/>
      <c r="AT51" s="269"/>
      <c r="AU51" s="381" t="s">
        <v>253</v>
      </c>
      <c r="AV51" s="381"/>
      <c r="AW51" s="381"/>
      <c r="AX51" s="382"/>
    </row>
    <row r="52" spans="1:50" ht="18.75" hidden="1" customHeight="1" x14ac:dyDescent="0.2">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2" t="s">
        <v>12</v>
      </c>
      <c r="Z53" s="549"/>
      <c r="AA53" s="550"/>
      <c r="AB53" s="551"/>
      <c r="AC53" s="551"/>
      <c r="AD53" s="55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2">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470</v>
      </c>
      <c r="B58" s="513"/>
      <c r="C58" s="513"/>
      <c r="D58" s="513"/>
      <c r="E58" s="513"/>
      <c r="F58" s="514"/>
      <c r="G58" s="565" t="s">
        <v>265</v>
      </c>
      <c r="H58" s="385"/>
      <c r="I58" s="385"/>
      <c r="J58" s="385"/>
      <c r="K58" s="385"/>
      <c r="L58" s="385"/>
      <c r="M58" s="385"/>
      <c r="N58" s="385"/>
      <c r="O58" s="566"/>
      <c r="P58" s="631" t="s">
        <v>59</v>
      </c>
      <c r="Q58" s="385"/>
      <c r="R58" s="385"/>
      <c r="S58" s="385"/>
      <c r="T58" s="385"/>
      <c r="U58" s="385"/>
      <c r="V58" s="385"/>
      <c r="W58" s="385"/>
      <c r="X58" s="566"/>
      <c r="Y58" s="632"/>
      <c r="Z58" s="633"/>
      <c r="AA58" s="634"/>
      <c r="AB58" s="372" t="s">
        <v>11</v>
      </c>
      <c r="AC58" s="373"/>
      <c r="AD58" s="374"/>
      <c r="AE58" s="372" t="s">
        <v>533</v>
      </c>
      <c r="AF58" s="373"/>
      <c r="AG58" s="373"/>
      <c r="AH58" s="374"/>
      <c r="AI58" s="372" t="s">
        <v>529</v>
      </c>
      <c r="AJ58" s="373"/>
      <c r="AK58" s="373"/>
      <c r="AL58" s="374"/>
      <c r="AM58" s="379" t="s">
        <v>524</v>
      </c>
      <c r="AN58" s="379"/>
      <c r="AO58" s="379"/>
      <c r="AP58" s="372"/>
      <c r="AQ58" s="267" t="s">
        <v>354</v>
      </c>
      <c r="AR58" s="268"/>
      <c r="AS58" s="268"/>
      <c r="AT58" s="269"/>
      <c r="AU58" s="381" t="s">
        <v>253</v>
      </c>
      <c r="AV58" s="381"/>
      <c r="AW58" s="381"/>
      <c r="AX58" s="382"/>
    </row>
    <row r="59" spans="1:50" ht="18.75" hidden="1" customHeight="1" x14ac:dyDescent="0.2">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2">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2">
      <c r="A65" s="860" t="s">
        <v>471</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466</v>
      </c>
      <c r="X65" s="872"/>
      <c r="Y65" s="875"/>
      <c r="Z65" s="875"/>
      <c r="AA65" s="876"/>
      <c r="AB65" s="869" t="s">
        <v>11</v>
      </c>
      <c r="AC65" s="865"/>
      <c r="AD65" s="866"/>
      <c r="AE65" s="372" t="s">
        <v>532</v>
      </c>
      <c r="AF65" s="373"/>
      <c r="AG65" s="373"/>
      <c r="AH65" s="374"/>
      <c r="AI65" s="372" t="s">
        <v>529</v>
      </c>
      <c r="AJ65" s="373"/>
      <c r="AK65" s="373"/>
      <c r="AL65" s="374"/>
      <c r="AM65" s="379" t="s">
        <v>524</v>
      </c>
      <c r="AN65" s="379"/>
      <c r="AO65" s="379"/>
      <c r="AP65" s="372"/>
      <c r="AQ65" s="869" t="s">
        <v>354</v>
      </c>
      <c r="AR65" s="865"/>
      <c r="AS65" s="865"/>
      <c r="AT65" s="866"/>
      <c r="AU65" s="976" t="s">
        <v>253</v>
      </c>
      <c r="AV65" s="976"/>
      <c r="AW65" s="976"/>
      <c r="AX65" s="977"/>
    </row>
    <row r="66" spans="1:50" ht="18.75" hidden="1" customHeight="1" x14ac:dyDescent="0.2">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6"/>
      <c r="AF66" s="337"/>
      <c r="AG66" s="337"/>
      <c r="AH66" s="338"/>
      <c r="AI66" s="336"/>
      <c r="AJ66" s="337"/>
      <c r="AK66" s="337"/>
      <c r="AL66" s="338"/>
      <c r="AM66" s="380"/>
      <c r="AN66" s="380"/>
      <c r="AO66" s="380"/>
      <c r="AP66" s="336"/>
      <c r="AQ66" s="270"/>
      <c r="AR66" s="271"/>
      <c r="AS66" s="867" t="s">
        <v>355</v>
      </c>
      <c r="AT66" s="868"/>
      <c r="AU66" s="271"/>
      <c r="AV66" s="271"/>
      <c r="AW66" s="867" t="s">
        <v>469</v>
      </c>
      <c r="AX66" s="978"/>
    </row>
    <row r="67" spans="1:50" ht="23.25" hidden="1" customHeight="1" x14ac:dyDescent="0.2">
      <c r="A67" s="853"/>
      <c r="B67" s="854"/>
      <c r="C67" s="854"/>
      <c r="D67" s="854"/>
      <c r="E67" s="854"/>
      <c r="F67" s="855"/>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2">
      <c r="A68" s="853"/>
      <c r="B68" s="854"/>
      <c r="C68" s="854"/>
      <c r="D68" s="854"/>
      <c r="E68" s="854"/>
      <c r="F68" s="855"/>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2">
      <c r="A69" s="853"/>
      <c r="B69" s="854"/>
      <c r="C69" s="854"/>
      <c r="D69" s="854"/>
      <c r="E69" s="854"/>
      <c r="F69" s="855"/>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6"/>
      <c r="AF69" s="817"/>
      <c r="AG69" s="817"/>
      <c r="AH69" s="817"/>
      <c r="AI69" s="816"/>
      <c r="AJ69" s="817"/>
      <c r="AK69" s="817"/>
      <c r="AL69" s="817"/>
      <c r="AM69" s="816"/>
      <c r="AN69" s="817"/>
      <c r="AO69" s="817"/>
      <c r="AP69" s="817"/>
      <c r="AQ69" s="368"/>
      <c r="AR69" s="369"/>
      <c r="AS69" s="369"/>
      <c r="AT69" s="370"/>
      <c r="AU69" s="369"/>
      <c r="AV69" s="369"/>
      <c r="AW69" s="369"/>
      <c r="AX69" s="371"/>
    </row>
    <row r="70" spans="1:50" ht="23.25" hidden="1" customHeight="1" x14ac:dyDescent="0.2">
      <c r="A70" s="853" t="s">
        <v>476</v>
      </c>
      <c r="B70" s="854"/>
      <c r="C70" s="854"/>
      <c r="D70" s="854"/>
      <c r="E70" s="854"/>
      <c r="F70" s="855"/>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2">
      <c r="A71" s="853"/>
      <c r="B71" s="854"/>
      <c r="C71" s="854"/>
      <c r="D71" s="854"/>
      <c r="E71" s="854"/>
      <c r="F71" s="855"/>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2">
      <c r="A72" s="856"/>
      <c r="B72" s="857"/>
      <c r="C72" s="857"/>
      <c r="D72" s="857"/>
      <c r="E72" s="857"/>
      <c r="F72" s="858"/>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2">
      <c r="A73" s="839" t="s">
        <v>471</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72" t="s">
        <v>532</v>
      </c>
      <c r="AF73" s="373"/>
      <c r="AG73" s="373"/>
      <c r="AH73" s="374"/>
      <c r="AI73" s="372" t="s">
        <v>529</v>
      </c>
      <c r="AJ73" s="373"/>
      <c r="AK73" s="373"/>
      <c r="AL73" s="374"/>
      <c r="AM73" s="379" t="s">
        <v>524</v>
      </c>
      <c r="AN73" s="379"/>
      <c r="AO73" s="379"/>
      <c r="AP73" s="372"/>
      <c r="AQ73" s="176" t="s">
        <v>354</v>
      </c>
      <c r="AR73" s="169"/>
      <c r="AS73" s="169"/>
      <c r="AT73" s="170"/>
      <c r="AU73" s="273" t="s">
        <v>253</v>
      </c>
      <c r="AV73" s="134"/>
      <c r="AW73" s="134"/>
      <c r="AX73" s="135"/>
    </row>
    <row r="74" spans="1:50" ht="18.75" hidden="1" customHeight="1" x14ac:dyDescent="0.2">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2">
      <c r="A75" s="842"/>
      <c r="B75" s="843"/>
      <c r="C75" s="843"/>
      <c r="D75" s="843"/>
      <c r="E75" s="843"/>
      <c r="F75" s="844"/>
      <c r="G75" s="783"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2">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2">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2">
      <c r="A78" s="911" t="s">
        <v>505</v>
      </c>
      <c r="B78" s="912"/>
      <c r="C78" s="912"/>
      <c r="D78" s="912"/>
      <c r="E78" s="909" t="s">
        <v>448</v>
      </c>
      <c r="F78" s="910"/>
      <c r="G78" s="57" t="s">
        <v>357</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465</v>
      </c>
      <c r="AP79" s="149"/>
      <c r="AQ79" s="149"/>
      <c r="AR79" s="81" t="s">
        <v>463</v>
      </c>
      <c r="AS79" s="148"/>
      <c r="AT79" s="149"/>
      <c r="AU79" s="149"/>
      <c r="AV79" s="149"/>
      <c r="AW79" s="149"/>
      <c r="AX79" s="150"/>
    </row>
    <row r="80" spans="1:50" ht="18.75" hidden="1" customHeight="1" x14ac:dyDescent="0.2">
      <c r="A80" s="519" t="s">
        <v>266</v>
      </c>
      <c r="B80" s="848" t="s">
        <v>462</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557</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2">
      <c r="A81" s="520"/>
      <c r="B81" s="851"/>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2">
      <c r="A82" s="520"/>
      <c r="B82" s="851"/>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1"/>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2"/>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8" t="s">
        <v>11</v>
      </c>
      <c r="AC85" s="459"/>
      <c r="AD85" s="460"/>
      <c r="AE85" s="372" t="s">
        <v>532</v>
      </c>
      <c r="AF85" s="373"/>
      <c r="AG85" s="373"/>
      <c r="AH85" s="374"/>
      <c r="AI85" s="372" t="s">
        <v>529</v>
      </c>
      <c r="AJ85" s="373"/>
      <c r="AK85" s="373"/>
      <c r="AL85" s="374"/>
      <c r="AM85" s="379" t="s">
        <v>524</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2">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801"/>
      <c r="R87" s="801"/>
      <c r="S87" s="801"/>
      <c r="T87" s="801"/>
      <c r="U87" s="801"/>
      <c r="V87" s="801"/>
      <c r="W87" s="801"/>
      <c r="X87" s="802"/>
      <c r="Y87" s="757" t="s">
        <v>62</v>
      </c>
      <c r="Z87" s="758"/>
      <c r="AA87" s="759"/>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2">
      <c r="A88" s="520"/>
      <c r="B88" s="552"/>
      <c r="C88" s="552"/>
      <c r="D88" s="552"/>
      <c r="E88" s="552"/>
      <c r="F88" s="553"/>
      <c r="G88" s="232"/>
      <c r="H88" s="233"/>
      <c r="I88" s="233"/>
      <c r="J88" s="233"/>
      <c r="K88" s="233"/>
      <c r="L88" s="233"/>
      <c r="M88" s="233"/>
      <c r="N88" s="233"/>
      <c r="O88" s="234"/>
      <c r="P88" s="803"/>
      <c r="Q88" s="803"/>
      <c r="R88" s="803"/>
      <c r="S88" s="803"/>
      <c r="T88" s="803"/>
      <c r="U88" s="803"/>
      <c r="V88" s="803"/>
      <c r="W88" s="803"/>
      <c r="X88" s="804"/>
      <c r="Y88" s="731" t="s">
        <v>54</v>
      </c>
      <c r="Z88" s="732"/>
      <c r="AA88" s="733"/>
      <c r="AB88" s="522"/>
      <c r="AC88" s="522"/>
      <c r="AD88" s="52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5"/>
      <c r="Y89" s="731" t="s">
        <v>13</v>
      </c>
      <c r="Z89" s="732"/>
      <c r="AA89" s="733"/>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8" t="s">
        <v>11</v>
      </c>
      <c r="AC90" s="459"/>
      <c r="AD90" s="460"/>
      <c r="AE90" s="372" t="s">
        <v>532</v>
      </c>
      <c r="AF90" s="373"/>
      <c r="AG90" s="373"/>
      <c r="AH90" s="374"/>
      <c r="AI90" s="372" t="s">
        <v>529</v>
      </c>
      <c r="AJ90" s="373"/>
      <c r="AK90" s="373"/>
      <c r="AL90" s="374"/>
      <c r="AM90" s="379" t="s">
        <v>524</v>
      </c>
      <c r="AN90" s="379"/>
      <c r="AO90" s="379"/>
      <c r="AP90" s="372"/>
      <c r="AQ90" s="176" t="s">
        <v>354</v>
      </c>
      <c r="AR90" s="169"/>
      <c r="AS90" s="169"/>
      <c r="AT90" s="170"/>
      <c r="AU90" s="377" t="s">
        <v>253</v>
      </c>
      <c r="AV90" s="377"/>
      <c r="AW90" s="377"/>
      <c r="AX90" s="378"/>
    </row>
    <row r="91" spans="1:60" ht="18.75" hidden="1" customHeight="1" x14ac:dyDescent="0.2">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801"/>
      <c r="R92" s="801"/>
      <c r="S92" s="801"/>
      <c r="T92" s="801"/>
      <c r="U92" s="801"/>
      <c r="V92" s="801"/>
      <c r="W92" s="801"/>
      <c r="X92" s="802"/>
      <c r="Y92" s="757" t="s">
        <v>62</v>
      </c>
      <c r="Z92" s="758"/>
      <c r="AA92" s="759"/>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3"/>
      <c r="Q93" s="803"/>
      <c r="R93" s="803"/>
      <c r="S93" s="803"/>
      <c r="T93" s="803"/>
      <c r="U93" s="803"/>
      <c r="V93" s="803"/>
      <c r="W93" s="803"/>
      <c r="X93" s="804"/>
      <c r="Y93" s="731" t="s">
        <v>54</v>
      </c>
      <c r="Z93" s="732"/>
      <c r="AA93" s="733"/>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5"/>
      <c r="Y94" s="731" t="s">
        <v>13</v>
      </c>
      <c r="Z94" s="732"/>
      <c r="AA94" s="733"/>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2">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8" t="s">
        <v>11</v>
      </c>
      <c r="AC95" s="459"/>
      <c r="AD95" s="460"/>
      <c r="AE95" s="372" t="s">
        <v>532</v>
      </c>
      <c r="AF95" s="373"/>
      <c r="AG95" s="373"/>
      <c r="AH95" s="374"/>
      <c r="AI95" s="372" t="s">
        <v>529</v>
      </c>
      <c r="AJ95" s="373"/>
      <c r="AK95" s="373"/>
      <c r="AL95" s="374"/>
      <c r="AM95" s="379" t="s">
        <v>524</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2">
      <c r="A97" s="520"/>
      <c r="B97" s="552"/>
      <c r="C97" s="552"/>
      <c r="D97" s="552"/>
      <c r="E97" s="552"/>
      <c r="F97" s="553"/>
      <c r="G97" s="230"/>
      <c r="H97" s="161"/>
      <c r="I97" s="161"/>
      <c r="J97" s="161"/>
      <c r="K97" s="161"/>
      <c r="L97" s="161"/>
      <c r="M97" s="161"/>
      <c r="N97" s="161"/>
      <c r="O97" s="231"/>
      <c r="P97" s="161"/>
      <c r="Q97" s="801"/>
      <c r="R97" s="801"/>
      <c r="S97" s="801"/>
      <c r="T97" s="801"/>
      <c r="U97" s="801"/>
      <c r="V97" s="801"/>
      <c r="W97" s="801"/>
      <c r="X97" s="802"/>
      <c r="Y97" s="757" t="s">
        <v>62</v>
      </c>
      <c r="Z97" s="758"/>
      <c r="AA97" s="759"/>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3"/>
      <c r="Q98" s="803"/>
      <c r="R98" s="803"/>
      <c r="S98" s="803"/>
      <c r="T98" s="803"/>
      <c r="U98" s="803"/>
      <c r="V98" s="803"/>
      <c r="W98" s="803"/>
      <c r="X98" s="804"/>
      <c r="Y98" s="731" t="s">
        <v>54</v>
      </c>
      <c r="Z98" s="732"/>
      <c r="AA98" s="733"/>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5">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2">
      <c r="A100" s="834" t="s">
        <v>472</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532</v>
      </c>
      <c r="AF100" s="826"/>
      <c r="AG100" s="826"/>
      <c r="AH100" s="827"/>
      <c r="AI100" s="825" t="s">
        <v>529</v>
      </c>
      <c r="AJ100" s="826"/>
      <c r="AK100" s="826"/>
      <c r="AL100" s="827"/>
      <c r="AM100" s="825" t="s">
        <v>525</v>
      </c>
      <c r="AN100" s="826"/>
      <c r="AO100" s="826"/>
      <c r="AP100" s="827"/>
      <c r="AQ100" s="928" t="s">
        <v>518</v>
      </c>
      <c r="AR100" s="929"/>
      <c r="AS100" s="929"/>
      <c r="AT100" s="930"/>
      <c r="AU100" s="928" t="s">
        <v>515</v>
      </c>
      <c r="AV100" s="929"/>
      <c r="AW100" s="929"/>
      <c r="AX100" s="931"/>
    </row>
    <row r="101" spans="1:60" ht="23.25" customHeight="1" x14ac:dyDescent="0.2">
      <c r="A101" s="491"/>
      <c r="B101" s="492"/>
      <c r="C101" s="492"/>
      <c r="D101" s="492"/>
      <c r="E101" s="492"/>
      <c r="F101" s="493"/>
      <c r="G101" s="161" t="s">
        <v>591</v>
      </c>
      <c r="H101" s="161"/>
      <c r="I101" s="161"/>
      <c r="J101" s="161"/>
      <c r="K101" s="161"/>
      <c r="L101" s="161"/>
      <c r="M101" s="161"/>
      <c r="N101" s="161"/>
      <c r="O101" s="161"/>
      <c r="P101" s="161"/>
      <c r="Q101" s="161"/>
      <c r="R101" s="161"/>
      <c r="S101" s="161"/>
      <c r="T101" s="161"/>
      <c r="U101" s="161"/>
      <c r="V101" s="161"/>
      <c r="W101" s="161"/>
      <c r="X101" s="231"/>
      <c r="Y101" s="815" t="s">
        <v>55</v>
      </c>
      <c r="Z101" s="717"/>
      <c r="AA101" s="718"/>
      <c r="AB101" s="551" t="s">
        <v>592</v>
      </c>
      <c r="AC101" s="551"/>
      <c r="AD101" s="551"/>
      <c r="AE101" s="368">
        <v>66</v>
      </c>
      <c r="AF101" s="369"/>
      <c r="AG101" s="369"/>
      <c r="AH101" s="370"/>
      <c r="AI101" s="368">
        <v>56</v>
      </c>
      <c r="AJ101" s="369"/>
      <c r="AK101" s="369"/>
      <c r="AL101" s="370"/>
      <c r="AM101" s="368">
        <v>58</v>
      </c>
      <c r="AN101" s="369"/>
      <c r="AO101" s="369"/>
      <c r="AP101" s="370"/>
      <c r="AQ101" s="368"/>
      <c r="AR101" s="369"/>
      <c r="AS101" s="369"/>
      <c r="AT101" s="370"/>
      <c r="AU101" s="368"/>
      <c r="AV101" s="369"/>
      <c r="AW101" s="369"/>
      <c r="AX101" s="370"/>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t="s">
        <v>592</v>
      </c>
      <c r="AC102" s="551"/>
      <c r="AD102" s="551"/>
      <c r="AE102" s="362">
        <v>28</v>
      </c>
      <c r="AF102" s="362"/>
      <c r="AG102" s="362"/>
      <c r="AH102" s="362"/>
      <c r="AI102" s="362">
        <v>28</v>
      </c>
      <c r="AJ102" s="362"/>
      <c r="AK102" s="362"/>
      <c r="AL102" s="362"/>
      <c r="AM102" s="362">
        <v>53</v>
      </c>
      <c r="AN102" s="362"/>
      <c r="AO102" s="362"/>
      <c r="AP102" s="362"/>
      <c r="AQ102" s="816">
        <v>60</v>
      </c>
      <c r="AR102" s="817"/>
      <c r="AS102" s="817"/>
      <c r="AT102" s="818"/>
      <c r="AU102" s="816"/>
      <c r="AV102" s="817"/>
      <c r="AW102" s="817"/>
      <c r="AX102" s="818"/>
    </row>
    <row r="103" spans="1:60" ht="31.5" hidden="1" customHeight="1" x14ac:dyDescent="0.2">
      <c r="A103" s="488" t="s">
        <v>472</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4" t="s">
        <v>518</v>
      </c>
      <c r="AR103" s="365"/>
      <c r="AS103" s="365"/>
      <c r="AT103" s="366"/>
      <c r="AU103" s="364" t="s">
        <v>515</v>
      </c>
      <c r="AV103" s="365"/>
      <c r="AW103" s="365"/>
      <c r="AX103" s="367"/>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c r="AC105" s="411"/>
      <c r="AD105" s="412"/>
      <c r="AE105" s="362"/>
      <c r="AF105" s="362"/>
      <c r="AG105" s="362"/>
      <c r="AH105" s="362"/>
      <c r="AI105" s="362"/>
      <c r="AJ105" s="362"/>
      <c r="AK105" s="362"/>
      <c r="AL105" s="362"/>
      <c r="AM105" s="362"/>
      <c r="AN105" s="362"/>
      <c r="AO105" s="362"/>
      <c r="AP105" s="362"/>
      <c r="AQ105" s="368"/>
      <c r="AR105" s="369"/>
      <c r="AS105" s="369"/>
      <c r="AT105" s="370"/>
      <c r="AU105" s="816"/>
      <c r="AV105" s="817"/>
      <c r="AW105" s="817"/>
      <c r="AX105" s="818"/>
    </row>
    <row r="106" spans="1:60" ht="31.5" hidden="1" customHeight="1" x14ac:dyDescent="0.2">
      <c r="A106" s="488" t="s">
        <v>472</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4" t="s">
        <v>518</v>
      </c>
      <c r="AR106" s="365"/>
      <c r="AS106" s="365"/>
      <c r="AT106" s="366"/>
      <c r="AU106" s="364" t="s">
        <v>515</v>
      </c>
      <c r="AV106" s="365"/>
      <c r="AW106" s="365"/>
      <c r="AX106" s="367"/>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816"/>
      <c r="AV108" s="817"/>
      <c r="AW108" s="817"/>
      <c r="AX108" s="818"/>
    </row>
    <row r="109" spans="1:60" ht="31.5" hidden="1" customHeight="1" x14ac:dyDescent="0.2">
      <c r="A109" s="488" t="s">
        <v>472</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4" t="s">
        <v>518</v>
      </c>
      <c r="AR109" s="365"/>
      <c r="AS109" s="365"/>
      <c r="AT109" s="366"/>
      <c r="AU109" s="364" t="s">
        <v>515</v>
      </c>
      <c r="AV109" s="365"/>
      <c r="AW109" s="365"/>
      <c r="AX109" s="367"/>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6"/>
      <c r="AV111" s="817"/>
      <c r="AW111" s="817"/>
      <c r="AX111" s="818"/>
    </row>
    <row r="112" spans="1:60" ht="31.5" hidden="1" customHeight="1" x14ac:dyDescent="0.2">
      <c r="A112" s="488" t="s">
        <v>472</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4" t="s">
        <v>518</v>
      </c>
      <c r="AR112" s="365"/>
      <c r="AS112" s="365"/>
      <c r="AT112" s="366"/>
      <c r="AU112" s="364" t="s">
        <v>515</v>
      </c>
      <c r="AV112" s="365"/>
      <c r="AW112" s="365"/>
      <c r="AX112" s="367"/>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9" t="s">
        <v>519</v>
      </c>
      <c r="AR115" s="340"/>
      <c r="AS115" s="340"/>
      <c r="AT115" s="340"/>
      <c r="AU115" s="340"/>
      <c r="AV115" s="340"/>
      <c r="AW115" s="340"/>
      <c r="AX115" s="341"/>
    </row>
    <row r="116" spans="1:50" ht="23.25" customHeight="1" x14ac:dyDescent="0.2">
      <c r="A116" s="292"/>
      <c r="B116" s="293"/>
      <c r="C116" s="293"/>
      <c r="D116" s="293"/>
      <c r="E116" s="293"/>
      <c r="F116" s="294"/>
      <c r="G116" s="355" t="s">
        <v>593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594</v>
      </c>
      <c r="AC116" s="301"/>
      <c r="AD116" s="302"/>
      <c r="AE116" s="362">
        <v>1.8</v>
      </c>
      <c r="AF116" s="362"/>
      <c r="AG116" s="362"/>
      <c r="AH116" s="362"/>
      <c r="AI116" s="362">
        <v>1.9</v>
      </c>
      <c r="AJ116" s="362"/>
      <c r="AK116" s="362"/>
      <c r="AL116" s="362"/>
      <c r="AM116" s="362">
        <v>1.5</v>
      </c>
      <c r="AN116" s="362"/>
      <c r="AO116" s="362"/>
      <c r="AP116" s="362"/>
      <c r="AQ116" s="368">
        <v>1.6</v>
      </c>
      <c r="AR116" s="369"/>
      <c r="AS116" s="369"/>
      <c r="AT116" s="369"/>
      <c r="AU116" s="369"/>
      <c r="AV116" s="369"/>
      <c r="AW116" s="369"/>
      <c r="AX116" s="371"/>
    </row>
    <row r="117" spans="1:50" ht="46.5" customHeight="1" thickBot="1" x14ac:dyDescent="0.25">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595</v>
      </c>
      <c r="AC117" s="346"/>
      <c r="AD117" s="347"/>
      <c r="AE117" s="306" t="s">
        <v>596</v>
      </c>
      <c r="AF117" s="306"/>
      <c r="AG117" s="306"/>
      <c r="AH117" s="306"/>
      <c r="AI117" s="306" t="s">
        <v>597</v>
      </c>
      <c r="AJ117" s="306"/>
      <c r="AK117" s="306"/>
      <c r="AL117" s="306"/>
      <c r="AM117" s="306" t="s">
        <v>684</v>
      </c>
      <c r="AN117" s="306"/>
      <c r="AO117" s="306"/>
      <c r="AP117" s="306"/>
      <c r="AQ117" s="306" t="s">
        <v>691</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9" t="s">
        <v>519</v>
      </c>
      <c r="AR118" s="340"/>
      <c r="AS118" s="340"/>
      <c r="AT118" s="340"/>
      <c r="AU118" s="340"/>
      <c r="AV118" s="340"/>
      <c r="AW118" s="340"/>
      <c r="AX118" s="341"/>
    </row>
    <row r="119" spans="1:50" ht="23.25" hidden="1" customHeight="1" x14ac:dyDescent="0.2">
      <c r="A119" s="292"/>
      <c r="B119" s="293"/>
      <c r="C119" s="293"/>
      <c r="D119" s="293"/>
      <c r="E119" s="293"/>
      <c r="F119" s="294"/>
      <c r="G119" s="355" t="s">
        <v>480</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2">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479</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9" t="s">
        <v>519</v>
      </c>
      <c r="AR121" s="340"/>
      <c r="AS121" s="340"/>
      <c r="AT121" s="340"/>
      <c r="AU121" s="340"/>
      <c r="AV121" s="340"/>
      <c r="AW121" s="340"/>
      <c r="AX121" s="341"/>
    </row>
    <row r="122" spans="1:50" ht="23.25" hidden="1" customHeight="1" x14ac:dyDescent="0.2">
      <c r="A122" s="292"/>
      <c r="B122" s="293"/>
      <c r="C122" s="293"/>
      <c r="D122" s="293"/>
      <c r="E122" s="293"/>
      <c r="F122" s="294"/>
      <c r="G122" s="355" t="s">
        <v>481</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2">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482</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9" t="s">
        <v>519</v>
      </c>
      <c r="AR124" s="340"/>
      <c r="AS124" s="340"/>
      <c r="AT124" s="340"/>
      <c r="AU124" s="340"/>
      <c r="AV124" s="340"/>
      <c r="AW124" s="340"/>
      <c r="AX124" s="341"/>
    </row>
    <row r="125" spans="1:50" ht="23.25" hidden="1" customHeight="1" x14ac:dyDescent="0.2">
      <c r="A125" s="292"/>
      <c r="B125" s="293"/>
      <c r="C125" s="293"/>
      <c r="D125" s="293"/>
      <c r="E125" s="293"/>
      <c r="F125" s="294"/>
      <c r="G125" s="355" t="s">
        <v>481</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2">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479</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532</v>
      </c>
      <c r="AF127" s="298"/>
      <c r="AG127" s="298"/>
      <c r="AH127" s="299"/>
      <c r="AI127" s="303" t="s">
        <v>529</v>
      </c>
      <c r="AJ127" s="298"/>
      <c r="AK127" s="298"/>
      <c r="AL127" s="299"/>
      <c r="AM127" s="303" t="s">
        <v>524</v>
      </c>
      <c r="AN127" s="298"/>
      <c r="AO127" s="298"/>
      <c r="AP127" s="299"/>
      <c r="AQ127" s="339" t="s">
        <v>519</v>
      </c>
      <c r="AR127" s="340"/>
      <c r="AS127" s="340"/>
      <c r="AT127" s="340"/>
      <c r="AU127" s="340"/>
      <c r="AV127" s="340"/>
      <c r="AW127" s="340"/>
      <c r="AX127" s="341"/>
    </row>
    <row r="128" spans="1:50" ht="23.25" hidden="1" customHeight="1" x14ac:dyDescent="0.2">
      <c r="A128" s="292"/>
      <c r="B128" s="293"/>
      <c r="C128" s="293"/>
      <c r="D128" s="293"/>
      <c r="E128" s="293"/>
      <c r="F128" s="294"/>
      <c r="G128" s="355" t="s">
        <v>481</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5">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479</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562</v>
      </c>
      <c r="B130" s="991"/>
      <c r="C130" s="990" t="s">
        <v>358</v>
      </c>
      <c r="D130" s="991"/>
      <c r="E130" s="308" t="s">
        <v>387</v>
      </c>
      <c r="F130" s="309"/>
      <c r="G130" s="310" t="s">
        <v>572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586</v>
      </c>
      <c r="AR133" s="271"/>
      <c r="AS133" s="137" t="s">
        <v>355</v>
      </c>
      <c r="AT133" s="172"/>
      <c r="AU133" s="136" t="s">
        <v>586</v>
      </c>
      <c r="AV133" s="136"/>
      <c r="AW133" s="137" t="s">
        <v>300</v>
      </c>
      <c r="AX133" s="138"/>
    </row>
    <row r="134" spans="1:50" ht="39.75" customHeight="1" x14ac:dyDescent="0.2">
      <c r="A134" s="994"/>
      <c r="B134" s="252"/>
      <c r="C134" s="251"/>
      <c r="D134" s="252"/>
      <c r="E134" s="251"/>
      <c r="F134" s="314"/>
      <c r="G134" s="230" t="s">
        <v>687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599</v>
      </c>
      <c r="AC134" s="221"/>
      <c r="AD134" s="221"/>
      <c r="AE134" s="266">
        <v>101</v>
      </c>
      <c r="AF134" s="112"/>
      <c r="AG134" s="112"/>
      <c r="AH134" s="112"/>
      <c r="AI134" s="266">
        <v>104</v>
      </c>
      <c r="AJ134" s="112"/>
      <c r="AK134" s="112"/>
      <c r="AL134" s="112"/>
      <c r="AM134" s="266">
        <v>105</v>
      </c>
      <c r="AN134" s="112"/>
      <c r="AO134" s="112"/>
      <c r="AP134" s="112"/>
      <c r="AQ134" s="266" t="s">
        <v>586</v>
      </c>
      <c r="AR134" s="112"/>
      <c r="AS134" s="112"/>
      <c r="AT134" s="112"/>
      <c r="AU134" s="266" t="s">
        <v>586</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599</v>
      </c>
      <c r="AC135" s="133"/>
      <c r="AD135" s="133"/>
      <c r="AE135" s="266" t="s">
        <v>600</v>
      </c>
      <c r="AF135" s="112"/>
      <c r="AG135" s="112"/>
      <c r="AH135" s="112"/>
      <c r="AI135" s="266" t="s">
        <v>600</v>
      </c>
      <c r="AJ135" s="112"/>
      <c r="AK135" s="112"/>
      <c r="AL135" s="112"/>
      <c r="AM135" s="266" t="s">
        <v>600</v>
      </c>
      <c r="AN135" s="112"/>
      <c r="AO135" s="112"/>
      <c r="AP135" s="112"/>
      <c r="AQ135" s="266" t="s">
        <v>600</v>
      </c>
      <c r="AR135" s="112"/>
      <c r="AS135" s="112"/>
      <c r="AT135" s="112"/>
      <c r="AU135" s="266" t="s">
        <v>574</v>
      </c>
      <c r="AV135" s="112"/>
      <c r="AW135" s="112"/>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2">
      <c r="A152" s="994"/>
      <c r="B152" s="252"/>
      <c r="C152" s="251"/>
      <c r="D152" s="252"/>
      <c r="E152" s="251"/>
      <c r="F152" s="314"/>
      <c r="G152" s="272" t="s">
        <v>371</v>
      </c>
      <c r="H152" s="169"/>
      <c r="I152" s="169"/>
      <c r="J152" s="169"/>
      <c r="K152" s="169"/>
      <c r="L152" s="169"/>
      <c r="M152" s="169"/>
      <c r="N152" s="169"/>
      <c r="O152" s="169"/>
      <c r="P152" s="170"/>
      <c r="Q152" s="176" t="s">
        <v>456</v>
      </c>
      <c r="R152" s="169"/>
      <c r="S152" s="169"/>
      <c r="T152" s="169"/>
      <c r="U152" s="169"/>
      <c r="V152" s="169"/>
      <c r="W152" s="169"/>
      <c r="X152" s="169"/>
      <c r="Y152" s="169"/>
      <c r="Z152" s="169"/>
      <c r="AA152" s="169"/>
      <c r="AB152" s="287" t="s">
        <v>457</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2">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456</v>
      </c>
      <c r="R159" s="169"/>
      <c r="S159" s="169"/>
      <c r="T159" s="169"/>
      <c r="U159" s="169"/>
      <c r="V159" s="169"/>
      <c r="W159" s="169"/>
      <c r="X159" s="169"/>
      <c r="Y159" s="169"/>
      <c r="Z159" s="169"/>
      <c r="AA159" s="169"/>
      <c r="AB159" s="287" t="s">
        <v>457</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456</v>
      </c>
      <c r="R166" s="169"/>
      <c r="S166" s="169"/>
      <c r="T166" s="169"/>
      <c r="U166" s="169"/>
      <c r="V166" s="169"/>
      <c r="W166" s="169"/>
      <c r="X166" s="169"/>
      <c r="Y166" s="169"/>
      <c r="Z166" s="169"/>
      <c r="AA166" s="169"/>
      <c r="AB166" s="287" t="s">
        <v>457</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456</v>
      </c>
      <c r="R173" s="169"/>
      <c r="S173" s="169"/>
      <c r="T173" s="169"/>
      <c r="U173" s="169"/>
      <c r="V173" s="169"/>
      <c r="W173" s="169"/>
      <c r="X173" s="169"/>
      <c r="Y173" s="169"/>
      <c r="Z173" s="169"/>
      <c r="AA173" s="169"/>
      <c r="AB173" s="287" t="s">
        <v>457</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456</v>
      </c>
      <c r="R180" s="169"/>
      <c r="S180" s="169"/>
      <c r="T180" s="169"/>
      <c r="U180" s="169"/>
      <c r="V180" s="169"/>
      <c r="W180" s="169"/>
      <c r="X180" s="169"/>
      <c r="Y180" s="169"/>
      <c r="Z180" s="169"/>
      <c r="AA180" s="169"/>
      <c r="AB180" s="287" t="s">
        <v>457</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4.25" customHeight="1" x14ac:dyDescent="0.2">
      <c r="A188" s="994"/>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4.25" customHeigh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456</v>
      </c>
      <c r="R212" s="169"/>
      <c r="S212" s="169"/>
      <c r="T212" s="169"/>
      <c r="U212" s="169"/>
      <c r="V212" s="169"/>
      <c r="W212" s="169"/>
      <c r="X212" s="169"/>
      <c r="Y212" s="169"/>
      <c r="Z212" s="169"/>
      <c r="AA212" s="169"/>
      <c r="AB212" s="287" t="s">
        <v>457</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456</v>
      </c>
      <c r="R219" s="169"/>
      <c r="S219" s="169"/>
      <c r="T219" s="169"/>
      <c r="U219" s="169"/>
      <c r="V219" s="169"/>
      <c r="W219" s="169"/>
      <c r="X219" s="169"/>
      <c r="Y219" s="169"/>
      <c r="Z219" s="169"/>
      <c r="AA219" s="169"/>
      <c r="AB219" s="287" t="s">
        <v>457</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456</v>
      </c>
      <c r="R226" s="169"/>
      <c r="S226" s="169"/>
      <c r="T226" s="169"/>
      <c r="U226" s="169"/>
      <c r="V226" s="169"/>
      <c r="W226" s="169"/>
      <c r="X226" s="169"/>
      <c r="Y226" s="169"/>
      <c r="Z226" s="169"/>
      <c r="AA226" s="169"/>
      <c r="AB226" s="287" t="s">
        <v>457</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456</v>
      </c>
      <c r="R233" s="169"/>
      <c r="S233" s="169"/>
      <c r="T233" s="169"/>
      <c r="U233" s="169"/>
      <c r="V233" s="169"/>
      <c r="W233" s="169"/>
      <c r="X233" s="169"/>
      <c r="Y233" s="169"/>
      <c r="Z233" s="169"/>
      <c r="AA233" s="169"/>
      <c r="AB233" s="287" t="s">
        <v>457</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456</v>
      </c>
      <c r="R240" s="169"/>
      <c r="S240" s="169"/>
      <c r="T240" s="169"/>
      <c r="U240" s="169"/>
      <c r="V240" s="169"/>
      <c r="W240" s="169"/>
      <c r="X240" s="169"/>
      <c r="Y240" s="169"/>
      <c r="Z240" s="169"/>
      <c r="AA240" s="169"/>
      <c r="AB240" s="287" t="s">
        <v>457</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456</v>
      </c>
      <c r="R272" s="169"/>
      <c r="S272" s="169"/>
      <c r="T272" s="169"/>
      <c r="U272" s="169"/>
      <c r="V272" s="169"/>
      <c r="W272" s="169"/>
      <c r="X272" s="169"/>
      <c r="Y272" s="169"/>
      <c r="Z272" s="169"/>
      <c r="AA272" s="169"/>
      <c r="AB272" s="287" t="s">
        <v>457</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456</v>
      </c>
      <c r="R279" s="169"/>
      <c r="S279" s="169"/>
      <c r="T279" s="169"/>
      <c r="U279" s="169"/>
      <c r="V279" s="169"/>
      <c r="W279" s="169"/>
      <c r="X279" s="169"/>
      <c r="Y279" s="169"/>
      <c r="Z279" s="169"/>
      <c r="AA279" s="169"/>
      <c r="AB279" s="287" t="s">
        <v>457</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456</v>
      </c>
      <c r="R286" s="169"/>
      <c r="S286" s="169"/>
      <c r="T286" s="169"/>
      <c r="U286" s="169"/>
      <c r="V286" s="169"/>
      <c r="W286" s="169"/>
      <c r="X286" s="169"/>
      <c r="Y286" s="169"/>
      <c r="Z286" s="169"/>
      <c r="AA286" s="169"/>
      <c r="AB286" s="287" t="s">
        <v>457</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456</v>
      </c>
      <c r="R293" s="169"/>
      <c r="S293" s="169"/>
      <c r="T293" s="169"/>
      <c r="U293" s="169"/>
      <c r="V293" s="169"/>
      <c r="W293" s="169"/>
      <c r="X293" s="169"/>
      <c r="Y293" s="169"/>
      <c r="Z293" s="169"/>
      <c r="AA293" s="169"/>
      <c r="AB293" s="287" t="s">
        <v>457</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456</v>
      </c>
      <c r="R300" s="169"/>
      <c r="S300" s="169"/>
      <c r="T300" s="169"/>
      <c r="U300" s="169"/>
      <c r="V300" s="169"/>
      <c r="W300" s="169"/>
      <c r="X300" s="169"/>
      <c r="Y300" s="169"/>
      <c r="Z300" s="169"/>
      <c r="AA300" s="169"/>
      <c r="AB300" s="287" t="s">
        <v>457</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456</v>
      </c>
      <c r="R332" s="169"/>
      <c r="S332" s="169"/>
      <c r="T332" s="169"/>
      <c r="U332" s="169"/>
      <c r="V332" s="169"/>
      <c r="W332" s="169"/>
      <c r="X332" s="169"/>
      <c r="Y332" s="169"/>
      <c r="Z332" s="169"/>
      <c r="AA332" s="169"/>
      <c r="AB332" s="287" t="s">
        <v>457</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456</v>
      </c>
      <c r="R339" s="169"/>
      <c r="S339" s="169"/>
      <c r="T339" s="169"/>
      <c r="U339" s="169"/>
      <c r="V339" s="169"/>
      <c r="W339" s="169"/>
      <c r="X339" s="169"/>
      <c r="Y339" s="169"/>
      <c r="Z339" s="169"/>
      <c r="AA339" s="169"/>
      <c r="AB339" s="287" t="s">
        <v>457</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456</v>
      </c>
      <c r="R346" s="169"/>
      <c r="S346" s="169"/>
      <c r="T346" s="169"/>
      <c r="U346" s="169"/>
      <c r="V346" s="169"/>
      <c r="W346" s="169"/>
      <c r="X346" s="169"/>
      <c r="Y346" s="169"/>
      <c r="Z346" s="169"/>
      <c r="AA346" s="169"/>
      <c r="AB346" s="287" t="s">
        <v>457</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456</v>
      </c>
      <c r="R353" s="169"/>
      <c r="S353" s="169"/>
      <c r="T353" s="169"/>
      <c r="U353" s="169"/>
      <c r="V353" s="169"/>
      <c r="W353" s="169"/>
      <c r="X353" s="169"/>
      <c r="Y353" s="169"/>
      <c r="Z353" s="169"/>
      <c r="AA353" s="169"/>
      <c r="AB353" s="287" t="s">
        <v>457</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456</v>
      </c>
      <c r="R360" s="169"/>
      <c r="S360" s="169"/>
      <c r="T360" s="169"/>
      <c r="U360" s="169"/>
      <c r="V360" s="169"/>
      <c r="W360" s="169"/>
      <c r="X360" s="169"/>
      <c r="Y360" s="169"/>
      <c r="Z360" s="169"/>
      <c r="AA360" s="169"/>
      <c r="AB360" s="287" t="s">
        <v>457</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456</v>
      </c>
      <c r="R392" s="169"/>
      <c r="S392" s="169"/>
      <c r="T392" s="169"/>
      <c r="U392" s="169"/>
      <c r="V392" s="169"/>
      <c r="W392" s="169"/>
      <c r="X392" s="169"/>
      <c r="Y392" s="169"/>
      <c r="Z392" s="169"/>
      <c r="AA392" s="169"/>
      <c r="AB392" s="287" t="s">
        <v>457</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456</v>
      </c>
      <c r="R399" s="169"/>
      <c r="S399" s="169"/>
      <c r="T399" s="169"/>
      <c r="U399" s="169"/>
      <c r="V399" s="169"/>
      <c r="W399" s="169"/>
      <c r="X399" s="169"/>
      <c r="Y399" s="169"/>
      <c r="Z399" s="169"/>
      <c r="AA399" s="169"/>
      <c r="AB399" s="287" t="s">
        <v>457</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456</v>
      </c>
      <c r="R406" s="169"/>
      <c r="S406" s="169"/>
      <c r="T406" s="169"/>
      <c r="U406" s="169"/>
      <c r="V406" s="169"/>
      <c r="W406" s="169"/>
      <c r="X406" s="169"/>
      <c r="Y406" s="169"/>
      <c r="Z406" s="169"/>
      <c r="AA406" s="169"/>
      <c r="AB406" s="287" t="s">
        <v>457</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456</v>
      </c>
      <c r="R413" s="169"/>
      <c r="S413" s="169"/>
      <c r="T413" s="169"/>
      <c r="U413" s="169"/>
      <c r="V413" s="169"/>
      <c r="W413" s="169"/>
      <c r="X413" s="169"/>
      <c r="Y413" s="169"/>
      <c r="Z413" s="169"/>
      <c r="AA413" s="169"/>
      <c r="AB413" s="287" t="s">
        <v>457</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456</v>
      </c>
      <c r="R420" s="169"/>
      <c r="S420" s="169"/>
      <c r="T420" s="169"/>
      <c r="U420" s="169"/>
      <c r="V420" s="169"/>
      <c r="W420" s="169"/>
      <c r="X420" s="169"/>
      <c r="Y420" s="169"/>
      <c r="Z420" s="169"/>
      <c r="AA420" s="169"/>
      <c r="AB420" s="287" t="s">
        <v>457</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558</v>
      </c>
      <c r="D430" s="250"/>
      <c r="E430" s="238" t="s">
        <v>542</v>
      </c>
      <c r="F430" s="448"/>
      <c r="G430" s="240" t="s">
        <v>374</v>
      </c>
      <c r="H430" s="158"/>
      <c r="I430" s="158"/>
      <c r="J430" s="241" t="s">
        <v>585</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586</v>
      </c>
      <c r="AF432" s="136"/>
      <c r="AG432" s="137" t="s">
        <v>355</v>
      </c>
      <c r="AH432" s="172"/>
      <c r="AI432" s="182"/>
      <c r="AJ432" s="182"/>
      <c r="AK432" s="182"/>
      <c r="AL432" s="177"/>
      <c r="AM432" s="182"/>
      <c r="AN432" s="182"/>
      <c r="AO432" s="182"/>
      <c r="AP432" s="177"/>
      <c r="AQ432" s="217" t="s">
        <v>586</v>
      </c>
      <c r="AR432" s="136"/>
      <c r="AS432" s="137" t="s">
        <v>355</v>
      </c>
      <c r="AT432" s="172"/>
      <c r="AU432" s="136" t="s">
        <v>586</v>
      </c>
      <c r="AV432" s="136"/>
      <c r="AW432" s="137" t="s">
        <v>300</v>
      </c>
      <c r="AX432" s="138"/>
    </row>
    <row r="433" spans="1:50" ht="23.25" customHeight="1" x14ac:dyDescent="0.2">
      <c r="A433" s="994"/>
      <c r="B433" s="252"/>
      <c r="C433" s="251"/>
      <c r="D433" s="252"/>
      <c r="E433" s="166"/>
      <c r="F433" s="167"/>
      <c r="G433" s="230" t="s">
        <v>602</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586</v>
      </c>
      <c r="AC433" s="133"/>
      <c r="AD433" s="133"/>
      <c r="AE433" s="111" t="s">
        <v>600</v>
      </c>
      <c r="AF433" s="112"/>
      <c r="AG433" s="112"/>
      <c r="AH433" s="112"/>
      <c r="AI433" s="111" t="s">
        <v>600</v>
      </c>
      <c r="AJ433" s="112"/>
      <c r="AK433" s="112"/>
      <c r="AL433" s="112"/>
      <c r="AM433" s="111" t="s">
        <v>600</v>
      </c>
      <c r="AN433" s="112"/>
      <c r="AO433" s="112"/>
      <c r="AP433" s="112"/>
      <c r="AQ433" s="111" t="s">
        <v>600</v>
      </c>
      <c r="AR433" s="112"/>
      <c r="AS433" s="112"/>
      <c r="AT433" s="112"/>
      <c r="AU433" s="111" t="s">
        <v>574</v>
      </c>
      <c r="AV433" s="112"/>
      <c r="AW433" s="112"/>
      <c r="AX433" s="113"/>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586</v>
      </c>
      <c r="AC434" s="221"/>
      <c r="AD434" s="221"/>
      <c r="AE434" s="111" t="s">
        <v>586</v>
      </c>
      <c r="AF434" s="112"/>
      <c r="AG434" s="112"/>
      <c r="AH434" s="113"/>
      <c r="AI434" s="111" t="s">
        <v>586</v>
      </c>
      <c r="AJ434" s="112"/>
      <c r="AK434" s="112"/>
      <c r="AL434" s="113"/>
      <c r="AM434" s="111" t="s">
        <v>586</v>
      </c>
      <c r="AN434" s="112"/>
      <c r="AO434" s="112"/>
      <c r="AP434" s="113"/>
      <c r="AQ434" s="111" t="s">
        <v>586</v>
      </c>
      <c r="AR434" s="112"/>
      <c r="AS434" s="112"/>
      <c r="AT434" s="113"/>
      <c r="AU434" s="111" t="s">
        <v>586</v>
      </c>
      <c r="AV434" s="112"/>
      <c r="AW434" s="112"/>
      <c r="AX434" s="113"/>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603</v>
      </c>
      <c r="AF435" s="112"/>
      <c r="AG435" s="112"/>
      <c r="AH435" s="113"/>
      <c r="AI435" s="111" t="s">
        <v>603</v>
      </c>
      <c r="AJ435" s="112"/>
      <c r="AK435" s="112"/>
      <c r="AL435" s="113"/>
      <c r="AM435" s="111" t="s">
        <v>603</v>
      </c>
      <c r="AN435" s="112"/>
      <c r="AO435" s="112"/>
      <c r="AP435" s="113"/>
      <c r="AQ435" s="111" t="s">
        <v>603</v>
      </c>
      <c r="AR435" s="112"/>
      <c r="AS435" s="112"/>
      <c r="AT435" s="113"/>
      <c r="AU435" s="111" t="s">
        <v>603</v>
      </c>
      <c r="AV435" s="112"/>
      <c r="AW435" s="112"/>
      <c r="AX435" s="113"/>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688</v>
      </c>
      <c r="AF457" s="136"/>
      <c r="AG457" s="137" t="s">
        <v>355</v>
      </c>
      <c r="AH457" s="172"/>
      <c r="AI457" s="182"/>
      <c r="AJ457" s="182"/>
      <c r="AK457" s="182"/>
      <c r="AL457" s="177"/>
      <c r="AM457" s="182"/>
      <c r="AN457" s="182"/>
      <c r="AO457" s="182"/>
      <c r="AP457" s="177"/>
      <c r="AQ457" s="217" t="s">
        <v>688</v>
      </c>
      <c r="AR457" s="136"/>
      <c r="AS457" s="137" t="s">
        <v>355</v>
      </c>
      <c r="AT457" s="172"/>
      <c r="AU457" s="136" t="s">
        <v>689</v>
      </c>
      <c r="AV457" s="136"/>
      <c r="AW457" s="137" t="s">
        <v>300</v>
      </c>
      <c r="AX457" s="138"/>
    </row>
    <row r="458" spans="1:50" ht="23.25" customHeight="1" x14ac:dyDescent="0.2">
      <c r="A458" s="994"/>
      <c r="B458" s="252"/>
      <c r="C458" s="251"/>
      <c r="D458" s="252"/>
      <c r="E458" s="166"/>
      <c r="F458" s="167"/>
      <c r="G458" s="230" t="s">
        <v>586</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563</v>
      </c>
      <c r="AF458" s="112"/>
      <c r="AG458" s="112"/>
      <c r="AH458" s="112"/>
      <c r="AI458" s="111" t="s">
        <v>563</v>
      </c>
      <c r="AJ458" s="112"/>
      <c r="AK458" s="112"/>
      <c r="AL458" s="112"/>
      <c r="AM458" s="111" t="s">
        <v>563</v>
      </c>
      <c r="AN458" s="112"/>
      <c r="AO458" s="112"/>
      <c r="AP458" s="112"/>
      <c r="AQ458" s="111" t="s">
        <v>563</v>
      </c>
      <c r="AR458" s="112"/>
      <c r="AS458" s="112"/>
      <c r="AT458" s="112"/>
      <c r="AU458" s="111" t="s">
        <v>563</v>
      </c>
      <c r="AV458" s="112"/>
      <c r="AW458" s="112"/>
      <c r="AX458" s="113"/>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563</v>
      </c>
      <c r="AC459" s="221"/>
      <c r="AD459" s="221"/>
      <c r="AE459" s="111" t="s">
        <v>563</v>
      </c>
      <c r="AF459" s="112"/>
      <c r="AG459" s="112"/>
      <c r="AH459" s="113"/>
      <c r="AI459" s="111" t="s">
        <v>563</v>
      </c>
      <c r="AJ459" s="112"/>
      <c r="AK459" s="112"/>
      <c r="AL459" s="113"/>
      <c r="AM459" s="111" t="s">
        <v>563</v>
      </c>
      <c r="AN459" s="112"/>
      <c r="AO459" s="112"/>
      <c r="AP459" s="113"/>
      <c r="AQ459" s="111" t="s">
        <v>563</v>
      </c>
      <c r="AR459" s="112"/>
      <c r="AS459" s="112"/>
      <c r="AT459" s="113"/>
      <c r="AU459" s="111" t="s">
        <v>563</v>
      </c>
      <c r="AV459" s="112"/>
      <c r="AW459" s="112"/>
      <c r="AX459" s="113"/>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563</v>
      </c>
      <c r="AF460" s="112"/>
      <c r="AG460" s="112"/>
      <c r="AH460" s="113"/>
      <c r="AI460" s="111" t="s">
        <v>563</v>
      </c>
      <c r="AJ460" s="112"/>
      <c r="AK460" s="112"/>
      <c r="AL460" s="113"/>
      <c r="AM460" s="111" t="s">
        <v>563</v>
      </c>
      <c r="AN460" s="112"/>
      <c r="AO460" s="112"/>
      <c r="AP460" s="113"/>
      <c r="AQ460" s="111" t="s">
        <v>563</v>
      </c>
      <c r="AR460" s="112"/>
      <c r="AS460" s="112"/>
      <c r="AT460" s="113"/>
      <c r="AU460" s="111" t="s">
        <v>563</v>
      </c>
      <c r="AV460" s="112"/>
      <c r="AW460" s="112"/>
      <c r="AX460" s="113"/>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585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5"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6"/>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4.25" customHeight="1" x14ac:dyDescent="0.2">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585" t="s">
        <v>571</v>
      </c>
      <c r="AE702" s="586"/>
      <c r="AF702" s="586"/>
      <c r="AG702" s="887" t="s">
        <v>607</v>
      </c>
      <c r="AH702" s="888"/>
      <c r="AI702" s="888"/>
      <c r="AJ702" s="888"/>
      <c r="AK702" s="888"/>
      <c r="AL702" s="888"/>
      <c r="AM702" s="888"/>
      <c r="AN702" s="888"/>
      <c r="AO702" s="888"/>
      <c r="AP702" s="888"/>
      <c r="AQ702" s="888"/>
      <c r="AR702" s="888"/>
      <c r="AS702" s="888"/>
      <c r="AT702" s="888"/>
      <c r="AU702" s="888"/>
      <c r="AV702" s="888"/>
      <c r="AW702" s="888"/>
      <c r="AX702" s="889"/>
    </row>
    <row r="703" spans="1:50" ht="36"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585" t="s">
        <v>571</v>
      </c>
      <c r="AE703" s="586"/>
      <c r="AF703" s="586"/>
      <c r="AG703" s="666" t="s">
        <v>608</v>
      </c>
      <c r="AH703" s="667"/>
      <c r="AI703" s="667"/>
      <c r="AJ703" s="667"/>
      <c r="AK703" s="667"/>
      <c r="AL703" s="667"/>
      <c r="AM703" s="667"/>
      <c r="AN703" s="667"/>
      <c r="AO703" s="667"/>
      <c r="AP703" s="667"/>
      <c r="AQ703" s="667"/>
      <c r="AR703" s="667"/>
      <c r="AS703" s="667"/>
      <c r="AT703" s="667"/>
      <c r="AU703" s="667"/>
      <c r="AV703" s="667"/>
      <c r="AW703" s="667"/>
      <c r="AX703" s="668"/>
    </row>
    <row r="704" spans="1:50" ht="36"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571</v>
      </c>
      <c r="AE704" s="586"/>
      <c r="AF704" s="586"/>
      <c r="AG704" s="428" t="s">
        <v>609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571</v>
      </c>
      <c r="AE705" s="735"/>
      <c r="AF705" s="735"/>
      <c r="AG705" s="160" t="s">
        <v>610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7"/>
      <c r="B706" s="772"/>
      <c r="C706" s="614"/>
      <c r="D706" s="615"/>
      <c r="E706" s="685" t="s">
        <v>503</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604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7"/>
      <c r="B707" s="772"/>
      <c r="C707" s="616"/>
      <c r="D707" s="617"/>
      <c r="E707" s="688" t="s">
        <v>438</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3" t="s">
        <v>604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1.75" customHeight="1" x14ac:dyDescent="0.2">
      <c r="A708" s="657"/>
      <c r="B708" s="658"/>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9" t="s">
        <v>571</v>
      </c>
      <c r="AE708" s="670"/>
      <c r="AF708" s="670"/>
      <c r="AG708" s="526" t="s">
        <v>611</v>
      </c>
      <c r="AH708" s="527"/>
      <c r="AI708" s="527"/>
      <c r="AJ708" s="527"/>
      <c r="AK708" s="527"/>
      <c r="AL708" s="527"/>
      <c r="AM708" s="527"/>
      <c r="AN708" s="527"/>
      <c r="AO708" s="527"/>
      <c r="AP708" s="527"/>
      <c r="AQ708" s="527"/>
      <c r="AR708" s="527"/>
      <c r="AS708" s="527"/>
      <c r="AT708" s="527"/>
      <c r="AU708" s="527"/>
      <c r="AV708" s="527"/>
      <c r="AW708" s="527"/>
      <c r="AX708" s="528"/>
    </row>
    <row r="709" spans="1:50" ht="51.75" customHeight="1" x14ac:dyDescent="0.2">
      <c r="A709" s="657"/>
      <c r="B709" s="658"/>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571</v>
      </c>
      <c r="AE709" s="155"/>
      <c r="AF709" s="156"/>
      <c r="AG709" s="666" t="s">
        <v>612</v>
      </c>
      <c r="AH709" s="667"/>
      <c r="AI709" s="667"/>
      <c r="AJ709" s="667"/>
      <c r="AK709" s="667"/>
      <c r="AL709" s="667"/>
      <c r="AM709" s="667"/>
      <c r="AN709" s="667"/>
      <c r="AO709" s="667"/>
      <c r="AP709" s="667"/>
      <c r="AQ709" s="667"/>
      <c r="AR709" s="667"/>
      <c r="AS709" s="667"/>
      <c r="AT709" s="667"/>
      <c r="AU709" s="667"/>
      <c r="AV709" s="667"/>
      <c r="AW709" s="667"/>
      <c r="AX709" s="668"/>
    </row>
    <row r="710" spans="1:50" ht="51.75" customHeight="1" x14ac:dyDescent="0.2">
      <c r="A710" s="657"/>
      <c r="B710" s="658"/>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571</v>
      </c>
      <c r="AE710" s="155"/>
      <c r="AF710" s="156"/>
      <c r="AG710" s="666" t="s">
        <v>613</v>
      </c>
      <c r="AH710" s="667"/>
      <c r="AI710" s="667"/>
      <c r="AJ710" s="667"/>
      <c r="AK710" s="667"/>
      <c r="AL710" s="667"/>
      <c r="AM710" s="667"/>
      <c r="AN710" s="667"/>
      <c r="AO710" s="667"/>
      <c r="AP710" s="667"/>
      <c r="AQ710" s="667"/>
      <c r="AR710" s="667"/>
      <c r="AS710" s="667"/>
      <c r="AT710" s="667"/>
      <c r="AU710" s="667"/>
      <c r="AV710" s="667"/>
      <c r="AW710" s="667"/>
      <c r="AX710" s="668"/>
    </row>
    <row r="711" spans="1:50" ht="51.75" customHeight="1" x14ac:dyDescent="0.2">
      <c r="A711" s="657"/>
      <c r="B711" s="658"/>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571</v>
      </c>
      <c r="AE711" s="155"/>
      <c r="AF711" s="156"/>
      <c r="AG711" s="666" t="s">
        <v>614</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2">
      <c r="A712" s="657"/>
      <c r="B712" s="658"/>
      <c r="C712" s="588" t="s">
        <v>467</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654" t="s">
        <v>605</v>
      </c>
      <c r="AE712" s="655"/>
      <c r="AF712" s="655"/>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7"/>
      <c r="B713" s="658"/>
      <c r="C713" s="151" t="s">
        <v>468</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605</v>
      </c>
      <c r="AE713" s="155"/>
      <c r="AF713" s="156"/>
      <c r="AG713" s="666"/>
      <c r="AH713" s="667"/>
      <c r="AI713" s="667"/>
      <c r="AJ713" s="667"/>
      <c r="AK713" s="667"/>
      <c r="AL713" s="667"/>
      <c r="AM713" s="667"/>
      <c r="AN713" s="667"/>
      <c r="AO713" s="667"/>
      <c r="AP713" s="667"/>
      <c r="AQ713" s="667"/>
      <c r="AR713" s="667"/>
      <c r="AS713" s="667"/>
      <c r="AT713" s="667"/>
      <c r="AU713" s="667"/>
      <c r="AV713" s="667"/>
      <c r="AW713" s="667"/>
      <c r="AX713" s="668"/>
    </row>
    <row r="714" spans="1:50" ht="57.75" customHeight="1" x14ac:dyDescent="0.2">
      <c r="A714" s="659"/>
      <c r="B714" s="660"/>
      <c r="C714" s="773" t="s">
        <v>444</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571</v>
      </c>
      <c r="AE714" s="592"/>
      <c r="AF714" s="593"/>
      <c r="AG714" s="691" t="s">
        <v>615</v>
      </c>
      <c r="AH714" s="692"/>
      <c r="AI714" s="692"/>
      <c r="AJ714" s="692"/>
      <c r="AK714" s="692"/>
      <c r="AL714" s="692"/>
      <c r="AM714" s="692"/>
      <c r="AN714" s="692"/>
      <c r="AO714" s="692"/>
      <c r="AP714" s="692"/>
      <c r="AQ714" s="692"/>
      <c r="AR714" s="692"/>
      <c r="AS714" s="692"/>
      <c r="AT714" s="692"/>
      <c r="AU714" s="692"/>
      <c r="AV714" s="692"/>
      <c r="AW714" s="692"/>
      <c r="AX714" s="693"/>
    </row>
    <row r="715" spans="1:50" ht="27" customHeight="1" x14ac:dyDescent="0.2">
      <c r="A715" s="621" t="s">
        <v>40</v>
      </c>
      <c r="B715" s="656"/>
      <c r="C715" s="661" t="s">
        <v>445</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571</v>
      </c>
      <c r="AE715" s="670"/>
      <c r="AF715" s="779"/>
      <c r="AG715" s="526" t="s">
        <v>616</v>
      </c>
      <c r="AH715" s="527"/>
      <c r="AI715" s="527"/>
      <c r="AJ715" s="527"/>
      <c r="AK715" s="527"/>
      <c r="AL715" s="527"/>
      <c r="AM715" s="527"/>
      <c r="AN715" s="527"/>
      <c r="AO715" s="527"/>
      <c r="AP715" s="527"/>
      <c r="AQ715" s="527"/>
      <c r="AR715" s="527"/>
      <c r="AS715" s="527"/>
      <c r="AT715" s="527"/>
      <c r="AU715" s="527"/>
      <c r="AV715" s="527"/>
      <c r="AW715" s="527"/>
      <c r="AX715" s="528"/>
    </row>
    <row r="716" spans="1:50" ht="43.5" customHeight="1" x14ac:dyDescent="0.2">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571</v>
      </c>
      <c r="AE716" s="761"/>
      <c r="AF716" s="761"/>
      <c r="AG716" s="666" t="s">
        <v>617</v>
      </c>
      <c r="AH716" s="667"/>
      <c r="AI716" s="667"/>
      <c r="AJ716" s="667"/>
      <c r="AK716" s="667"/>
      <c r="AL716" s="667"/>
      <c r="AM716" s="667"/>
      <c r="AN716" s="667"/>
      <c r="AO716" s="667"/>
      <c r="AP716" s="667"/>
      <c r="AQ716" s="667"/>
      <c r="AR716" s="667"/>
      <c r="AS716" s="667"/>
      <c r="AT716" s="667"/>
      <c r="AU716" s="667"/>
      <c r="AV716" s="667"/>
      <c r="AW716" s="667"/>
      <c r="AX716" s="668"/>
    </row>
    <row r="717" spans="1:50" ht="43.2" customHeight="1" x14ac:dyDescent="0.2">
      <c r="A717" s="657"/>
      <c r="B717" s="658"/>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571</v>
      </c>
      <c r="AE717" s="155"/>
      <c r="AF717" s="155"/>
      <c r="AG717" s="666" t="s">
        <v>690</v>
      </c>
      <c r="AH717" s="667"/>
      <c r="AI717" s="667"/>
      <c r="AJ717" s="667"/>
      <c r="AK717" s="667"/>
      <c r="AL717" s="667"/>
      <c r="AM717" s="667"/>
      <c r="AN717" s="667"/>
      <c r="AO717" s="667"/>
      <c r="AP717" s="667"/>
      <c r="AQ717" s="667"/>
      <c r="AR717" s="667"/>
      <c r="AS717" s="667"/>
      <c r="AT717" s="667"/>
      <c r="AU717" s="667"/>
      <c r="AV717" s="667"/>
      <c r="AW717" s="667"/>
      <c r="AX717" s="668"/>
    </row>
    <row r="718" spans="1:50" ht="96" customHeight="1" x14ac:dyDescent="0.2">
      <c r="A718" s="659"/>
      <c r="B718" s="660"/>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571</v>
      </c>
      <c r="AE718" s="155"/>
      <c r="AF718" s="155"/>
      <c r="AG718" s="163" t="s">
        <v>692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69" t="s">
        <v>605</v>
      </c>
      <c r="AE719" s="670"/>
      <c r="AF719" s="670"/>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 customHeight="1" x14ac:dyDescent="0.2">
      <c r="A720" s="650"/>
      <c r="B720" s="651"/>
      <c r="C720" s="935" t="s">
        <v>460</v>
      </c>
      <c r="D720" s="933"/>
      <c r="E720" s="933"/>
      <c r="F720" s="936"/>
      <c r="G720" s="932" t="s">
        <v>461</v>
      </c>
      <c r="H720" s="933"/>
      <c r="I720" s="933"/>
      <c r="J720" s="933"/>
      <c r="K720" s="933"/>
      <c r="L720" s="933"/>
      <c r="M720" s="933"/>
      <c r="N720" s="932" t="s">
        <v>464</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106.8" customHeight="1" x14ac:dyDescent="0.2">
      <c r="A726" s="621" t="s">
        <v>48</v>
      </c>
      <c r="B726" s="622"/>
      <c r="C726" s="443" t="s">
        <v>53</v>
      </c>
      <c r="D726" s="581"/>
      <c r="E726" s="581"/>
      <c r="F726" s="582"/>
      <c r="G726" s="799" t="s">
        <v>693</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7.5" customHeight="1" thickBot="1" x14ac:dyDescent="0.25">
      <c r="A727" s="623"/>
      <c r="B727" s="624"/>
      <c r="C727" s="697" t="s">
        <v>57</v>
      </c>
      <c r="D727" s="698"/>
      <c r="E727" s="698"/>
      <c r="F727" s="699"/>
      <c r="G727" s="797" t="s">
        <v>606</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2">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5">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c r="B731" s="619"/>
      <c r="C731" s="619"/>
      <c r="D731" s="619"/>
      <c r="E731" s="620"/>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2">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6" t="s">
        <v>473</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2">
      <c r="A737" s="123" t="s">
        <v>546</v>
      </c>
      <c r="B737" s="124"/>
      <c r="C737" s="124"/>
      <c r="D737" s="125"/>
      <c r="E737" s="122" t="s">
        <v>603</v>
      </c>
      <c r="F737" s="122"/>
      <c r="G737" s="122"/>
      <c r="H737" s="122"/>
      <c r="I737" s="122"/>
      <c r="J737" s="122"/>
      <c r="K737" s="122"/>
      <c r="L737" s="122"/>
      <c r="M737" s="122"/>
      <c r="N737" s="101" t="s">
        <v>539</v>
      </c>
      <c r="O737" s="101"/>
      <c r="P737" s="101"/>
      <c r="Q737" s="101"/>
      <c r="R737" s="122" t="s">
        <v>618</v>
      </c>
      <c r="S737" s="122"/>
      <c r="T737" s="122"/>
      <c r="U737" s="122"/>
      <c r="V737" s="122"/>
      <c r="W737" s="122"/>
      <c r="X737" s="122"/>
      <c r="Y737" s="122"/>
      <c r="Z737" s="122"/>
      <c r="AA737" s="101" t="s">
        <v>538</v>
      </c>
      <c r="AB737" s="101"/>
      <c r="AC737" s="101"/>
      <c r="AD737" s="101"/>
      <c r="AE737" s="122" t="s">
        <v>619</v>
      </c>
      <c r="AF737" s="122"/>
      <c r="AG737" s="122"/>
      <c r="AH737" s="122"/>
      <c r="AI737" s="122"/>
      <c r="AJ737" s="122"/>
      <c r="AK737" s="122"/>
      <c r="AL737" s="122"/>
      <c r="AM737" s="122"/>
      <c r="AN737" s="101" t="s">
        <v>537</v>
      </c>
      <c r="AO737" s="101"/>
      <c r="AP737" s="101"/>
      <c r="AQ737" s="101"/>
      <c r="AR737" s="102" t="s">
        <v>620</v>
      </c>
      <c r="AS737" s="103"/>
      <c r="AT737" s="103"/>
      <c r="AU737" s="103"/>
      <c r="AV737" s="103"/>
      <c r="AW737" s="103"/>
      <c r="AX737" s="104"/>
      <c r="AY737" s="89"/>
      <c r="AZ737" s="89"/>
    </row>
    <row r="738" spans="1:52" ht="24.75" customHeight="1" x14ac:dyDescent="0.2">
      <c r="A738" s="123" t="s">
        <v>536</v>
      </c>
      <c r="B738" s="124"/>
      <c r="C738" s="124"/>
      <c r="D738" s="125"/>
      <c r="E738" s="122" t="s">
        <v>621</v>
      </c>
      <c r="F738" s="122"/>
      <c r="G738" s="122"/>
      <c r="H738" s="122"/>
      <c r="I738" s="122"/>
      <c r="J738" s="122"/>
      <c r="K738" s="122"/>
      <c r="L738" s="122"/>
      <c r="M738" s="122"/>
      <c r="N738" s="101" t="s">
        <v>535</v>
      </c>
      <c r="O738" s="101"/>
      <c r="P738" s="101"/>
      <c r="Q738" s="101"/>
      <c r="R738" s="122" t="s">
        <v>622</v>
      </c>
      <c r="S738" s="122"/>
      <c r="T738" s="122"/>
      <c r="U738" s="122"/>
      <c r="V738" s="122"/>
      <c r="W738" s="122"/>
      <c r="X738" s="122"/>
      <c r="Y738" s="122"/>
      <c r="Z738" s="122"/>
      <c r="AA738" s="101" t="s">
        <v>534</v>
      </c>
      <c r="AB738" s="101"/>
      <c r="AC738" s="101"/>
      <c r="AD738" s="101"/>
      <c r="AE738" s="122" t="s">
        <v>623</v>
      </c>
      <c r="AF738" s="122"/>
      <c r="AG738" s="122"/>
      <c r="AH738" s="122"/>
      <c r="AI738" s="122"/>
      <c r="AJ738" s="122"/>
      <c r="AK738" s="122"/>
      <c r="AL738" s="122"/>
      <c r="AM738" s="122"/>
      <c r="AN738" s="101" t="s">
        <v>530</v>
      </c>
      <c r="AO738" s="101"/>
      <c r="AP738" s="101"/>
      <c r="AQ738" s="101"/>
      <c r="AR738" s="102" t="s">
        <v>624</v>
      </c>
      <c r="AS738" s="103"/>
      <c r="AT738" s="103"/>
      <c r="AU738" s="103"/>
      <c r="AV738" s="103"/>
      <c r="AW738" s="103"/>
      <c r="AX738" s="104"/>
    </row>
    <row r="739" spans="1:52" ht="24.75" customHeight="1" thickBot="1" x14ac:dyDescent="0.25">
      <c r="A739" s="126" t="s">
        <v>526</v>
      </c>
      <c r="B739" s="127"/>
      <c r="C739" s="127"/>
      <c r="D739" s="128"/>
      <c r="E739" s="129" t="s">
        <v>567</v>
      </c>
      <c r="F739" s="117"/>
      <c r="G739" s="117"/>
      <c r="H739" s="93" t="str">
        <f>IF(E739="", "", "(")</f>
        <v>(</v>
      </c>
      <c r="I739" s="117" t="s">
        <v>463</v>
      </c>
      <c r="J739" s="117"/>
      <c r="K739" s="93" t="str">
        <f>IF(OR(I739="　", I739=""), "", "-")</f>
        <v/>
      </c>
      <c r="L739" s="118">
        <v>294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9.05" customHeight="1" thickBot="1" x14ac:dyDescent="0.25">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2" t="s">
        <v>508</v>
      </c>
      <c r="B779" s="763"/>
      <c r="C779" s="763"/>
      <c r="D779" s="763"/>
      <c r="E779" s="763"/>
      <c r="F779" s="764"/>
      <c r="G779" s="439" t="s">
        <v>625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671</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5"/>
      <c r="C781" s="765"/>
      <c r="D781" s="765"/>
      <c r="E781" s="765"/>
      <c r="F781" s="766"/>
      <c r="G781" s="449" t="s">
        <v>626</v>
      </c>
      <c r="H781" s="450"/>
      <c r="I781" s="450"/>
      <c r="J781" s="450"/>
      <c r="K781" s="451"/>
      <c r="L781" s="452" t="s">
        <v>627</v>
      </c>
      <c r="M781" s="453"/>
      <c r="N781" s="453"/>
      <c r="O781" s="453"/>
      <c r="P781" s="453"/>
      <c r="Q781" s="453"/>
      <c r="R781" s="453"/>
      <c r="S781" s="453"/>
      <c r="T781" s="453"/>
      <c r="U781" s="453"/>
      <c r="V781" s="453"/>
      <c r="W781" s="453"/>
      <c r="X781" s="454"/>
      <c r="Y781" s="455">
        <v>3</v>
      </c>
      <c r="Z781" s="456"/>
      <c r="AA781" s="456"/>
      <c r="AB781" s="557"/>
      <c r="AC781" s="449" t="s">
        <v>634</v>
      </c>
      <c r="AD781" s="450"/>
      <c r="AE781" s="450"/>
      <c r="AF781" s="450"/>
      <c r="AG781" s="451"/>
      <c r="AH781" s="452" t="s">
        <v>673</v>
      </c>
      <c r="AI781" s="453"/>
      <c r="AJ781" s="453"/>
      <c r="AK781" s="453"/>
      <c r="AL781" s="453"/>
      <c r="AM781" s="453"/>
      <c r="AN781" s="453"/>
      <c r="AO781" s="453"/>
      <c r="AP781" s="453"/>
      <c r="AQ781" s="453"/>
      <c r="AR781" s="453"/>
      <c r="AS781" s="453"/>
      <c r="AT781" s="454"/>
      <c r="AU781" s="455">
        <v>4</v>
      </c>
      <c r="AV781" s="456"/>
      <c r="AW781" s="456"/>
      <c r="AX781" s="457"/>
    </row>
    <row r="782" spans="1:50" ht="24.75" customHeight="1" x14ac:dyDescent="0.2">
      <c r="A782" s="556"/>
      <c r="B782" s="765"/>
      <c r="C782" s="765"/>
      <c r="D782" s="765"/>
      <c r="E782" s="765"/>
      <c r="F782" s="766"/>
      <c r="G782" s="352" t="s">
        <v>630</v>
      </c>
      <c r="H782" s="353"/>
      <c r="I782" s="353"/>
      <c r="J782" s="353"/>
      <c r="K782" s="354"/>
      <c r="L782" s="405" t="s">
        <v>631</v>
      </c>
      <c r="M782" s="406"/>
      <c r="N782" s="406"/>
      <c r="O782" s="406"/>
      <c r="P782" s="406"/>
      <c r="Q782" s="406"/>
      <c r="R782" s="406"/>
      <c r="S782" s="406"/>
      <c r="T782" s="406"/>
      <c r="U782" s="406"/>
      <c r="V782" s="406"/>
      <c r="W782" s="406"/>
      <c r="X782" s="407"/>
      <c r="Y782" s="402">
        <v>4</v>
      </c>
      <c r="Z782" s="403"/>
      <c r="AA782" s="403"/>
      <c r="AB782" s="409"/>
      <c r="AC782" s="352" t="s">
        <v>632</v>
      </c>
      <c r="AD782" s="353"/>
      <c r="AE782" s="353"/>
      <c r="AF782" s="353"/>
      <c r="AG782" s="354"/>
      <c r="AH782" s="405" t="s">
        <v>672</v>
      </c>
      <c r="AI782" s="406"/>
      <c r="AJ782" s="406"/>
      <c r="AK782" s="406"/>
      <c r="AL782" s="406"/>
      <c r="AM782" s="406"/>
      <c r="AN782" s="406"/>
      <c r="AO782" s="406"/>
      <c r="AP782" s="406"/>
      <c r="AQ782" s="406"/>
      <c r="AR782" s="406"/>
      <c r="AS782" s="406"/>
      <c r="AT782" s="407"/>
      <c r="AU782" s="402">
        <v>1</v>
      </c>
      <c r="AV782" s="403"/>
      <c r="AW782" s="403"/>
      <c r="AX782" s="404"/>
    </row>
    <row r="783" spans="1:50" ht="24.75" customHeight="1" x14ac:dyDescent="0.2">
      <c r="A783" s="556"/>
      <c r="B783" s="765"/>
      <c r="C783" s="765"/>
      <c r="D783" s="765"/>
      <c r="E783" s="765"/>
      <c r="F783" s="766"/>
      <c r="G783" s="352" t="s">
        <v>628</v>
      </c>
      <c r="H783" s="353"/>
      <c r="I783" s="353"/>
      <c r="J783" s="353"/>
      <c r="K783" s="354"/>
      <c r="L783" s="405" t="s">
        <v>629</v>
      </c>
      <c r="M783" s="406"/>
      <c r="N783" s="406"/>
      <c r="O783" s="406"/>
      <c r="P783" s="406"/>
      <c r="Q783" s="406"/>
      <c r="R783" s="406"/>
      <c r="S783" s="406"/>
      <c r="T783" s="406"/>
      <c r="U783" s="406"/>
      <c r="V783" s="406"/>
      <c r="W783" s="406"/>
      <c r="X783" s="407"/>
      <c r="Y783" s="402">
        <v>1</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2">
      <c r="A784" s="556"/>
      <c r="B784" s="765"/>
      <c r="C784" s="765"/>
      <c r="D784" s="765"/>
      <c r="E784" s="765"/>
      <c r="F784" s="766"/>
      <c r="G784" s="352" t="s">
        <v>632</v>
      </c>
      <c r="H784" s="353"/>
      <c r="I784" s="353"/>
      <c r="J784" s="353"/>
      <c r="K784" s="354"/>
      <c r="L784" s="405" t="s">
        <v>633</v>
      </c>
      <c r="M784" s="406"/>
      <c r="N784" s="406"/>
      <c r="O784" s="406"/>
      <c r="P784" s="406"/>
      <c r="Q784" s="406"/>
      <c r="R784" s="406"/>
      <c r="S784" s="406"/>
      <c r="T784" s="406"/>
      <c r="U784" s="406"/>
      <c r="V784" s="406"/>
      <c r="W784" s="406"/>
      <c r="X784" s="407"/>
      <c r="Y784" s="402">
        <v>2</v>
      </c>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2">
      <c r="A785" s="556"/>
      <c r="B785" s="765"/>
      <c r="C785" s="765"/>
      <c r="D785" s="765"/>
      <c r="E785" s="765"/>
      <c r="F785" s="766"/>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2">
      <c r="A786" s="556"/>
      <c r="B786" s="765"/>
      <c r="C786" s="765"/>
      <c r="D786" s="765"/>
      <c r="E786" s="765"/>
      <c r="F786" s="766"/>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2">
      <c r="A787" s="556"/>
      <c r="B787" s="765"/>
      <c r="C787" s="765"/>
      <c r="D787" s="765"/>
      <c r="E787" s="765"/>
      <c r="F787" s="766"/>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2">
      <c r="A788" s="556"/>
      <c r="B788" s="765"/>
      <c r="C788" s="765"/>
      <c r="D788" s="765"/>
      <c r="E788" s="765"/>
      <c r="F788" s="766"/>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2">
      <c r="A789" s="556"/>
      <c r="B789" s="765"/>
      <c r="C789" s="765"/>
      <c r="D789" s="765"/>
      <c r="E789" s="765"/>
      <c r="F789" s="766"/>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2">
      <c r="A790" s="556"/>
      <c r="B790" s="765"/>
      <c r="C790" s="765"/>
      <c r="D790" s="765"/>
      <c r="E790" s="765"/>
      <c r="F790" s="766"/>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5">
      <c r="A791" s="556"/>
      <c r="B791" s="765"/>
      <c r="C791" s="765"/>
      <c r="D791" s="765"/>
      <c r="E791" s="765"/>
      <c r="F791" s="766"/>
      <c r="G791" s="413" t="s">
        <v>20</v>
      </c>
      <c r="H791" s="414"/>
      <c r="I791" s="414"/>
      <c r="J791" s="414"/>
      <c r="K791" s="414"/>
      <c r="L791" s="415"/>
      <c r="M791" s="416"/>
      <c r="N791" s="416"/>
      <c r="O791" s="416"/>
      <c r="P791" s="416"/>
      <c r="Q791" s="416"/>
      <c r="R791" s="416"/>
      <c r="S791" s="416"/>
      <c r="T791" s="416"/>
      <c r="U791" s="416"/>
      <c r="V791" s="416"/>
      <c r="W791" s="416"/>
      <c r="X791" s="417"/>
      <c r="Y791" s="418">
        <f>SUM(Y781:AB790)</f>
        <v>10</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5</v>
      </c>
      <c r="AV791" s="419"/>
      <c r="AW791" s="419"/>
      <c r="AX791" s="421"/>
    </row>
    <row r="792" spans="1:50" ht="24.75" customHeight="1" x14ac:dyDescent="0.2">
      <c r="A792" s="556"/>
      <c r="B792" s="765"/>
      <c r="C792" s="765"/>
      <c r="D792" s="765"/>
      <c r="E792" s="765"/>
      <c r="F792" s="766"/>
      <c r="G792" s="439" t="s">
        <v>642</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643</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5"/>
      <c r="C794" s="765"/>
      <c r="D794" s="765"/>
      <c r="E794" s="765"/>
      <c r="F794" s="766"/>
      <c r="G794" s="449" t="s">
        <v>634</v>
      </c>
      <c r="H794" s="450"/>
      <c r="I794" s="450"/>
      <c r="J794" s="450"/>
      <c r="K794" s="451"/>
      <c r="L794" s="452" t="s">
        <v>637</v>
      </c>
      <c r="M794" s="453"/>
      <c r="N794" s="453"/>
      <c r="O794" s="453"/>
      <c r="P794" s="453"/>
      <c r="Q794" s="453"/>
      <c r="R794" s="453"/>
      <c r="S794" s="453"/>
      <c r="T794" s="453"/>
      <c r="U794" s="453"/>
      <c r="V794" s="453"/>
      <c r="W794" s="453"/>
      <c r="X794" s="454"/>
      <c r="Y794" s="455">
        <v>7</v>
      </c>
      <c r="Z794" s="456"/>
      <c r="AA794" s="456"/>
      <c r="AB794" s="557"/>
      <c r="AC794" s="449" t="s">
        <v>636</v>
      </c>
      <c r="AD794" s="450"/>
      <c r="AE794" s="450"/>
      <c r="AF794" s="450"/>
      <c r="AG794" s="451"/>
      <c r="AH794" s="452" t="s">
        <v>644</v>
      </c>
      <c r="AI794" s="453"/>
      <c r="AJ794" s="453"/>
      <c r="AK794" s="453"/>
      <c r="AL794" s="453"/>
      <c r="AM794" s="453"/>
      <c r="AN794" s="453"/>
      <c r="AO794" s="453"/>
      <c r="AP794" s="453"/>
      <c r="AQ794" s="453"/>
      <c r="AR794" s="453"/>
      <c r="AS794" s="453"/>
      <c r="AT794" s="454"/>
      <c r="AU794" s="455">
        <v>23</v>
      </c>
      <c r="AV794" s="456"/>
      <c r="AW794" s="456"/>
      <c r="AX794" s="457"/>
    </row>
    <row r="795" spans="1:50" ht="24.75" customHeight="1" x14ac:dyDescent="0.2">
      <c r="A795" s="556"/>
      <c r="B795" s="765"/>
      <c r="C795" s="765"/>
      <c r="D795" s="765"/>
      <c r="E795" s="765"/>
      <c r="F795" s="766"/>
      <c r="G795" s="352" t="s">
        <v>638</v>
      </c>
      <c r="H795" s="353"/>
      <c r="I795" s="353"/>
      <c r="J795" s="353"/>
      <c r="K795" s="354"/>
      <c r="L795" s="405" t="s">
        <v>639</v>
      </c>
      <c r="M795" s="406"/>
      <c r="N795" s="406"/>
      <c r="O795" s="406"/>
      <c r="P795" s="406"/>
      <c r="Q795" s="406"/>
      <c r="R795" s="406"/>
      <c r="S795" s="406"/>
      <c r="T795" s="406"/>
      <c r="U795" s="406"/>
      <c r="V795" s="406"/>
      <c r="W795" s="406"/>
      <c r="X795" s="407"/>
      <c r="Y795" s="402">
        <v>6</v>
      </c>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customHeight="1" x14ac:dyDescent="0.2">
      <c r="A796" s="556"/>
      <c r="B796" s="765"/>
      <c r="C796" s="765"/>
      <c r="D796" s="765"/>
      <c r="E796" s="765"/>
      <c r="F796" s="766"/>
      <c r="G796" s="352" t="s">
        <v>635</v>
      </c>
      <c r="H796" s="353"/>
      <c r="I796" s="353"/>
      <c r="J796" s="353"/>
      <c r="K796" s="354"/>
      <c r="L796" s="405" t="s">
        <v>640</v>
      </c>
      <c r="M796" s="406"/>
      <c r="N796" s="406"/>
      <c r="O796" s="406"/>
      <c r="P796" s="406"/>
      <c r="Q796" s="406"/>
      <c r="R796" s="406"/>
      <c r="S796" s="406"/>
      <c r="T796" s="406"/>
      <c r="U796" s="406"/>
      <c r="V796" s="406"/>
      <c r="W796" s="406"/>
      <c r="X796" s="407"/>
      <c r="Y796" s="402">
        <v>6</v>
      </c>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2">
      <c r="A797" s="556"/>
      <c r="B797" s="765"/>
      <c r="C797" s="765"/>
      <c r="D797" s="765"/>
      <c r="E797" s="765"/>
      <c r="F797" s="766"/>
      <c r="G797" s="352" t="s">
        <v>632</v>
      </c>
      <c r="H797" s="353"/>
      <c r="I797" s="353"/>
      <c r="J797" s="353"/>
      <c r="K797" s="354"/>
      <c r="L797" s="405" t="s">
        <v>641</v>
      </c>
      <c r="M797" s="406"/>
      <c r="N797" s="406"/>
      <c r="O797" s="406"/>
      <c r="P797" s="406"/>
      <c r="Q797" s="406"/>
      <c r="R797" s="406"/>
      <c r="S797" s="406"/>
      <c r="T797" s="406"/>
      <c r="U797" s="406"/>
      <c r="V797" s="406"/>
      <c r="W797" s="406"/>
      <c r="X797" s="407"/>
      <c r="Y797" s="402">
        <v>3</v>
      </c>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2">
      <c r="A798" s="556"/>
      <c r="B798" s="765"/>
      <c r="C798" s="765"/>
      <c r="D798" s="765"/>
      <c r="E798" s="765"/>
      <c r="F798" s="766"/>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2">
      <c r="A799" s="556"/>
      <c r="B799" s="765"/>
      <c r="C799" s="765"/>
      <c r="D799" s="765"/>
      <c r="E799" s="765"/>
      <c r="F799" s="766"/>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2">
      <c r="A800" s="556"/>
      <c r="B800" s="765"/>
      <c r="C800" s="765"/>
      <c r="D800" s="765"/>
      <c r="E800" s="765"/>
      <c r="F800" s="766"/>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2">
      <c r="A801" s="556"/>
      <c r="B801" s="765"/>
      <c r="C801" s="765"/>
      <c r="D801" s="765"/>
      <c r="E801" s="765"/>
      <c r="F801" s="766"/>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2">
      <c r="A802" s="556"/>
      <c r="B802" s="765"/>
      <c r="C802" s="765"/>
      <c r="D802" s="765"/>
      <c r="E802" s="765"/>
      <c r="F802" s="766"/>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2">
      <c r="A803" s="556"/>
      <c r="B803" s="765"/>
      <c r="C803" s="765"/>
      <c r="D803" s="765"/>
      <c r="E803" s="765"/>
      <c r="F803" s="766"/>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thickBot="1" x14ac:dyDescent="0.25">
      <c r="A804" s="556"/>
      <c r="B804" s="765"/>
      <c r="C804" s="765"/>
      <c r="D804" s="765"/>
      <c r="E804" s="765"/>
      <c r="F804" s="766"/>
      <c r="G804" s="413" t="s">
        <v>20</v>
      </c>
      <c r="H804" s="414"/>
      <c r="I804" s="414"/>
      <c r="J804" s="414"/>
      <c r="K804" s="414"/>
      <c r="L804" s="415"/>
      <c r="M804" s="416"/>
      <c r="N804" s="416"/>
      <c r="O804" s="416"/>
      <c r="P804" s="416"/>
      <c r="Q804" s="416"/>
      <c r="R804" s="416"/>
      <c r="S804" s="416"/>
      <c r="T804" s="416"/>
      <c r="U804" s="416"/>
      <c r="V804" s="416"/>
      <c r="W804" s="416"/>
      <c r="X804" s="417"/>
      <c r="Y804" s="418">
        <f>SUM(Y794:AB803)</f>
        <v>22</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23</v>
      </c>
      <c r="AV804" s="419"/>
      <c r="AW804" s="419"/>
      <c r="AX804" s="421"/>
    </row>
    <row r="805" spans="1:50" ht="24.75" customHeight="1" x14ac:dyDescent="0.2">
      <c r="A805" s="556"/>
      <c r="B805" s="765"/>
      <c r="C805" s="765"/>
      <c r="D805" s="765"/>
      <c r="E805" s="765"/>
      <c r="F805" s="766"/>
      <c r="G805" s="439" t="s">
        <v>645</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2">
      <c r="A806" s="556"/>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2">
      <c r="A807" s="556"/>
      <c r="B807" s="765"/>
      <c r="C807" s="765"/>
      <c r="D807" s="765"/>
      <c r="E807" s="765"/>
      <c r="F807" s="766"/>
      <c r="G807" s="449" t="s">
        <v>636</v>
      </c>
      <c r="H807" s="450"/>
      <c r="I807" s="450"/>
      <c r="J807" s="450"/>
      <c r="K807" s="451"/>
      <c r="L807" s="452" t="s">
        <v>646</v>
      </c>
      <c r="M807" s="453"/>
      <c r="N807" s="453"/>
      <c r="O807" s="453"/>
      <c r="P807" s="453"/>
      <c r="Q807" s="453"/>
      <c r="R807" s="453"/>
      <c r="S807" s="453"/>
      <c r="T807" s="453"/>
      <c r="U807" s="453"/>
      <c r="V807" s="453"/>
      <c r="W807" s="453"/>
      <c r="X807" s="454"/>
      <c r="Y807" s="455">
        <v>25</v>
      </c>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customHeight="1" x14ac:dyDescent="0.2">
      <c r="A808" s="556"/>
      <c r="B808" s="765"/>
      <c r="C808" s="765"/>
      <c r="D808" s="765"/>
      <c r="E808" s="765"/>
      <c r="F808" s="766"/>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customHeight="1" x14ac:dyDescent="0.2">
      <c r="A809" s="556"/>
      <c r="B809" s="765"/>
      <c r="C809" s="765"/>
      <c r="D809" s="765"/>
      <c r="E809" s="765"/>
      <c r="F809" s="766"/>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customHeight="1" x14ac:dyDescent="0.2">
      <c r="A810" s="556"/>
      <c r="B810" s="765"/>
      <c r="C810" s="765"/>
      <c r="D810" s="765"/>
      <c r="E810" s="765"/>
      <c r="F810" s="766"/>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customHeight="1" x14ac:dyDescent="0.2">
      <c r="A811" s="556"/>
      <c r="B811" s="765"/>
      <c r="C811" s="765"/>
      <c r="D811" s="765"/>
      <c r="E811" s="765"/>
      <c r="F811" s="766"/>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customHeight="1" x14ac:dyDescent="0.2">
      <c r="A812" s="556"/>
      <c r="B812" s="765"/>
      <c r="C812" s="765"/>
      <c r="D812" s="765"/>
      <c r="E812" s="765"/>
      <c r="F812" s="766"/>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customHeight="1" x14ac:dyDescent="0.2">
      <c r="A813" s="556"/>
      <c r="B813" s="765"/>
      <c r="C813" s="765"/>
      <c r="D813" s="765"/>
      <c r="E813" s="765"/>
      <c r="F813" s="766"/>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customHeight="1" x14ac:dyDescent="0.2">
      <c r="A814" s="556"/>
      <c r="B814" s="765"/>
      <c r="C814" s="765"/>
      <c r="D814" s="765"/>
      <c r="E814" s="765"/>
      <c r="F814" s="766"/>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customHeight="1" x14ac:dyDescent="0.2">
      <c r="A815" s="556"/>
      <c r="B815" s="765"/>
      <c r="C815" s="765"/>
      <c r="D815" s="765"/>
      <c r="E815" s="765"/>
      <c r="F815" s="766"/>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customHeight="1" x14ac:dyDescent="0.2">
      <c r="A816" s="556"/>
      <c r="B816" s="765"/>
      <c r="C816" s="765"/>
      <c r="D816" s="765"/>
      <c r="E816" s="765"/>
      <c r="F816" s="766"/>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2">
      <c r="A817" s="556"/>
      <c r="B817" s="765"/>
      <c r="C817" s="765"/>
      <c r="D817" s="765"/>
      <c r="E817" s="765"/>
      <c r="F817" s="766"/>
      <c r="G817" s="413" t="s">
        <v>20</v>
      </c>
      <c r="H817" s="414"/>
      <c r="I817" s="414"/>
      <c r="J817" s="414"/>
      <c r="K817" s="414"/>
      <c r="L817" s="415"/>
      <c r="M817" s="416"/>
      <c r="N817" s="416"/>
      <c r="O817" s="416"/>
      <c r="P817" s="416"/>
      <c r="Q817" s="416"/>
      <c r="R817" s="416"/>
      <c r="S817" s="416"/>
      <c r="T817" s="416"/>
      <c r="U817" s="416"/>
      <c r="V817" s="416"/>
      <c r="W817" s="416"/>
      <c r="X817" s="417"/>
      <c r="Y817" s="418">
        <f>SUM(Y807:AB816)</f>
        <v>25</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2">
      <c r="A818" s="556"/>
      <c r="B818" s="765"/>
      <c r="C818" s="765"/>
      <c r="D818" s="765"/>
      <c r="E818" s="765"/>
      <c r="F818" s="766"/>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5"/>
      <c r="C820" s="765"/>
      <c r="D820" s="765"/>
      <c r="E820" s="765"/>
      <c r="F820" s="766"/>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5"/>
      <c r="C821" s="765"/>
      <c r="D821" s="765"/>
      <c r="E821" s="765"/>
      <c r="F821" s="766"/>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2">
      <c r="A822" s="556"/>
      <c r="B822" s="765"/>
      <c r="C822" s="765"/>
      <c r="D822" s="765"/>
      <c r="E822" s="765"/>
      <c r="F822" s="766"/>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2">
      <c r="A823" s="556"/>
      <c r="B823" s="765"/>
      <c r="C823" s="765"/>
      <c r="D823" s="765"/>
      <c r="E823" s="765"/>
      <c r="F823" s="766"/>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2">
      <c r="A824" s="556"/>
      <c r="B824" s="765"/>
      <c r="C824" s="765"/>
      <c r="D824" s="765"/>
      <c r="E824" s="765"/>
      <c r="F824" s="766"/>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2">
      <c r="A825" s="556"/>
      <c r="B825" s="765"/>
      <c r="C825" s="765"/>
      <c r="D825" s="765"/>
      <c r="E825" s="765"/>
      <c r="F825" s="766"/>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2">
      <c r="A826" s="556"/>
      <c r="B826" s="765"/>
      <c r="C826" s="765"/>
      <c r="D826" s="765"/>
      <c r="E826" s="765"/>
      <c r="F826" s="766"/>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2">
      <c r="A827" s="556"/>
      <c r="B827" s="765"/>
      <c r="C827" s="765"/>
      <c r="D827" s="765"/>
      <c r="E827" s="765"/>
      <c r="F827" s="766"/>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2">
      <c r="A828" s="556"/>
      <c r="B828" s="765"/>
      <c r="C828" s="765"/>
      <c r="D828" s="765"/>
      <c r="E828" s="765"/>
      <c r="F828" s="766"/>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2">
      <c r="A829" s="556"/>
      <c r="B829" s="765"/>
      <c r="C829" s="765"/>
      <c r="D829" s="765"/>
      <c r="E829" s="765"/>
      <c r="F829" s="766"/>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2">
      <c r="A830" s="556"/>
      <c r="B830" s="765"/>
      <c r="C830" s="765"/>
      <c r="D830" s="765"/>
      <c r="E830" s="765"/>
      <c r="F830" s="766"/>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465</v>
      </c>
      <c r="AM831" s="956"/>
      <c r="AN831" s="956"/>
      <c r="AO831" s="82" t="s">
        <v>463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459</v>
      </c>
      <c r="AD836" s="277"/>
      <c r="AE836" s="277"/>
      <c r="AF836" s="277"/>
      <c r="AG836" s="277"/>
      <c r="AH836" s="348" t="s">
        <v>489</v>
      </c>
      <c r="AI836" s="350"/>
      <c r="AJ836" s="350"/>
      <c r="AK836" s="350"/>
      <c r="AL836" s="350" t="s">
        <v>21</v>
      </c>
      <c r="AM836" s="350"/>
      <c r="AN836" s="350"/>
      <c r="AO836" s="426"/>
      <c r="AP836" s="427" t="s">
        <v>420</v>
      </c>
      <c r="AQ836" s="427"/>
      <c r="AR836" s="427"/>
      <c r="AS836" s="427"/>
      <c r="AT836" s="427"/>
      <c r="AU836" s="427"/>
      <c r="AV836" s="427"/>
      <c r="AW836" s="427"/>
      <c r="AX836" s="427"/>
    </row>
    <row r="837" spans="1:50" ht="57.75" customHeight="1" x14ac:dyDescent="0.2">
      <c r="A837" s="408">
        <v>1</v>
      </c>
      <c r="B837" s="408">
        <v>1</v>
      </c>
      <c r="C837" s="425" t="s">
        <v>647</v>
      </c>
      <c r="D837" s="422"/>
      <c r="E837" s="422"/>
      <c r="F837" s="422"/>
      <c r="G837" s="422"/>
      <c r="H837" s="422"/>
      <c r="I837" s="422"/>
      <c r="J837" s="423">
        <v>3130005005532</v>
      </c>
      <c r="K837" s="424"/>
      <c r="L837" s="424"/>
      <c r="M837" s="424"/>
      <c r="N837" s="424"/>
      <c r="O837" s="424"/>
      <c r="P837" s="317" t="s">
        <v>654</v>
      </c>
      <c r="Q837" s="318"/>
      <c r="R837" s="318"/>
      <c r="S837" s="318"/>
      <c r="T837" s="318"/>
      <c r="U837" s="318"/>
      <c r="V837" s="318"/>
      <c r="W837" s="318"/>
      <c r="X837" s="318"/>
      <c r="Y837" s="319">
        <v>10</v>
      </c>
      <c r="Z837" s="320"/>
      <c r="AA837" s="320"/>
      <c r="AB837" s="321"/>
      <c r="AC837" s="329" t="s">
        <v>501</v>
      </c>
      <c r="AD837" s="330"/>
      <c r="AE837" s="330"/>
      <c r="AF837" s="330"/>
      <c r="AG837" s="330"/>
      <c r="AH837" s="331" t="s">
        <v>663</v>
      </c>
      <c r="AI837" s="332"/>
      <c r="AJ837" s="332"/>
      <c r="AK837" s="332"/>
      <c r="AL837" s="326" t="s">
        <v>585</v>
      </c>
      <c r="AM837" s="327"/>
      <c r="AN837" s="327"/>
      <c r="AO837" s="328"/>
      <c r="AP837" s="322" t="s">
        <v>663</v>
      </c>
      <c r="AQ837" s="322"/>
      <c r="AR837" s="322"/>
      <c r="AS837" s="322"/>
      <c r="AT837" s="322"/>
      <c r="AU837" s="322"/>
      <c r="AV837" s="322"/>
      <c r="AW837" s="322"/>
      <c r="AX837" s="322"/>
    </row>
    <row r="838" spans="1:50" ht="51.75" customHeight="1" x14ac:dyDescent="0.2">
      <c r="A838" s="408">
        <v>2</v>
      </c>
      <c r="B838" s="408">
        <v>1</v>
      </c>
      <c r="C838" s="425" t="s">
        <v>648</v>
      </c>
      <c r="D838" s="422"/>
      <c r="E838" s="422"/>
      <c r="F838" s="422"/>
      <c r="G838" s="422"/>
      <c r="H838" s="422"/>
      <c r="I838" s="422"/>
      <c r="J838" s="423">
        <v>5140005004060</v>
      </c>
      <c r="K838" s="424"/>
      <c r="L838" s="424"/>
      <c r="M838" s="424"/>
      <c r="N838" s="424"/>
      <c r="O838" s="424"/>
      <c r="P838" s="317" t="s">
        <v>655</v>
      </c>
      <c r="Q838" s="318"/>
      <c r="R838" s="318"/>
      <c r="S838" s="318"/>
      <c r="T838" s="318"/>
      <c r="U838" s="318"/>
      <c r="V838" s="318"/>
      <c r="W838" s="318"/>
      <c r="X838" s="318"/>
      <c r="Y838" s="319">
        <v>10</v>
      </c>
      <c r="Z838" s="320"/>
      <c r="AA838" s="320"/>
      <c r="AB838" s="321"/>
      <c r="AC838" s="329" t="s">
        <v>501</v>
      </c>
      <c r="AD838" s="330"/>
      <c r="AE838" s="330"/>
      <c r="AF838" s="330"/>
      <c r="AG838" s="330"/>
      <c r="AH838" s="331" t="s">
        <v>663</v>
      </c>
      <c r="AI838" s="332"/>
      <c r="AJ838" s="332"/>
      <c r="AK838" s="332"/>
      <c r="AL838" s="326" t="s">
        <v>585</v>
      </c>
      <c r="AM838" s="327"/>
      <c r="AN838" s="327"/>
      <c r="AO838" s="328"/>
      <c r="AP838" s="322" t="s">
        <v>663</v>
      </c>
      <c r="AQ838" s="322"/>
      <c r="AR838" s="322"/>
      <c r="AS838" s="322"/>
      <c r="AT838" s="322"/>
      <c r="AU838" s="322"/>
      <c r="AV838" s="322"/>
      <c r="AW838" s="322"/>
      <c r="AX838" s="322"/>
    </row>
    <row r="839" spans="1:50" ht="75.75" customHeight="1" x14ac:dyDescent="0.2">
      <c r="A839" s="408">
        <v>3</v>
      </c>
      <c r="B839" s="408">
        <v>1</v>
      </c>
      <c r="C839" s="425" t="s">
        <v>675</v>
      </c>
      <c r="D839" s="422"/>
      <c r="E839" s="422"/>
      <c r="F839" s="422"/>
      <c r="G839" s="422"/>
      <c r="H839" s="422"/>
      <c r="I839" s="422"/>
      <c r="J839" s="423">
        <v>4010405001654</v>
      </c>
      <c r="K839" s="424"/>
      <c r="L839" s="424"/>
      <c r="M839" s="424"/>
      <c r="N839" s="424"/>
      <c r="O839" s="424"/>
      <c r="P839" s="317" t="s">
        <v>656</v>
      </c>
      <c r="Q839" s="318"/>
      <c r="R839" s="318"/>
      <c r="S839" s="318"/>
      <c r="T839" s="318"/>
      <c r="U839" s="318"/>
      <c r="V839" s="318"/>
      <c r="W839" s="318"/>
      <c r="X839" s="318"/>
      <c r="Y839" s="319">
        <v>10</v>
      </c>
      <c r="Z839" s="320"/>
      <c r="AA839" s="320"/>
      <c r="AB839" s="321"/>
      <c r="AC839" s="329" t="s">
        <v>501</v>
      </c>
      <c r="AD839" s="330"/>
      <c r="AE839" s="330"/>
      <c r="AF839" s="330"/>
      <c r="AG839" s="330"/>
      <c r="AH839" s="331" t="s">
        <v>663</v>
      </c>
      <c r="AI839" s="332"/>
      <c r="AJ839" s="332"/>
      <c r="AK839" s="332"/>
      <c r="AL839" s="326" t="s">
        <v>585</v>
      </c>
      <c r="AM839" s="327"/>
      <c r="AN839" s="327"/>
      <c r="AO839" s="328"/>
      <c r="AP839" s="322" t="s">
        <v>663</v>
      </c>
      <c r="AQ839" s="322"/>
      <c r="AR839" s="322"/>
      <c r="AS839" s="322"/>
      <c r="AT839" s="322"/>
      <c r="AU839" s="322"/>
      <c r="AV839" s="322"/>
      <c r="AW839" s="322"/>
      <c r="AX839" s="322"/>
    </row>
    <row r="840" spans="1:50" ht="60" customHeight="1" x14ac:dyDescent="0.2">
      <c r="A840" s="408">
        <v>4</v>
      </c>
      <c r="B840" s="408">
        <v>1</v>
      </c>
      <c r="C840" s="425" t="s">
        <v>649</v>
      </c>
      <c r="D840" s="422"/>
      <c r="E840" s="422"/>
      <c r="F840" s="422"/>
      <c r="G840" s="422"/>
      <c r="H840" s="422"/>
      <c r="I840" s="422"/>
      <c r="J840" s="423">
        <v>3290005003743</v>
      </c>
      <c r="K840" s="424"/>
      <c r="L840" s="424"/>
      <c r="M840" s="424"/>
      <c r="N840" s="424"/>
      <c r="O840" s="424"/>
      <c r="P840" s="317" t="s">
        <v>657</v>
      </c>
      <c r="Q840" s="318"/>
      <c r="R840" s="318"/>
      <c r="S840" s="318"/>
      <c r="T840" s="318"/>
      <c r="U840" s="318"/>
      <c r="V840" s="318"/>
      <c r="W840" s="318"/>
      <c r="X840" s="318"/>
      <c r="Y840" s="319">
        <v>10</v>
      </c>
      <c r="Z840" s="320"/>
      <c r="AA840" s="320"/>
      <c r="AB840" s="321"/>
      <c r="AC840" s="329" t="s">
        <v>501</v>
      </c>
      <c r="AD840" s="330"/>
      <c r="AE840" s="330"/>
      <c r="AF840" s="330"/>
      <c r="AG840" s="330"/>
      <c r="AH840" s="331" t="s">
        <v>663</v>
      </c>
      <c r="AI840" s="332"/>
      <c r="AJ840" s="332"/>
      <c r="AK840" s="332"/>
      <c r="AL840" s="326" t="s">
        <v>585</v>
      </c>
      <c r="AM840" s="327"/>
      <c r="AN840" s="327"/>
      <c r="AO840" s="328"/>
      <c r="AP840" s="322" t="s">
        <v>663</v>
      </c>
      <c r="AQ840" s="322"/>
      <c r="AR840" s="322"/>
      <c r="AS840" s="322"/>
      <c r="AT840" s="322"/>
      <c r="AU840" s="322"/>
      <c r="AV840" s="322"/>
      <c r="AW840" s="322"/>
      <c r="AX840" s="322"/>
    </row>
    <row r="841" spans="1:50" ht="60" customHeight="1" x14ac:dyDescent="0.2">
      <c r="A841" s="408">
        <v>5</v>
      </c>
      <c r="B841" s="408">
        <v>1</v>
      </c>
      <c r="C841" s="425" t="s">
        <v>650</v>
      </c>
      <c r="D841" s="422"/>
      <c r="E841" s="422"/>
      <c r="F841" s="422"/>
      <c r="G841" s="422"/>
      <c r="H841" s="422"/>
      <c r="I841" s="422"/>
      <c r="J841" s="423">
        <v>6050005005208</v>
      </c>
      <c r="K841" s="424"/>
      <c r="L841" s="424"/>
      <c r="M841" s="424"/>
      <c r="N841" s="424"/>
      <c r="O841" s="424"/>
      <c r="P841" s="317" t="s">
        <v>658</v>
      </c>
      <c r="Q841" s="318"/>
      <c r="R841" s="318"/>
      <c r="S841" s="318"/>
      <c r="T841" s="318"/>
      <c r="U841" s="318"/>
      <c r="V841" s="318"/>
      <c r="W841" s="318"/>
      <c r="X841" s="318"/>
      <c r="Y841" s="319">
        <v>10</v>
      </c>
      <c r="Z841" s="320"/>
      <c r="AA841" s="320"/>
      <c r="AB841" s="321"/>
      <c r="AC841" s="329" t="s">
        <v>501</v>
      </c>
      <c r="AD841" s="330"/>
      <c r="AE841" s="330"/>
      <c r="AF841" s="330"/>
      <c r="AG841" s="330"/>
      <c r="AH841" s="331" t="s">
        <v>663</v>
      </c>
      <c r="AI841" s="332"/>
      <c r="AJ841" s="332"/>
      <c r="AK841" s="332"/>
      <c r="AL841" s="326" t="s">
        <v>585</v>
      </c>
      <c r="AM841" s="327"/>
      <c r="AN841" s="327"/>
      <c r="AO841" s="328"/>
      <c r="AP841" s="322" t="s">
        <v>663</v>
      </c>
      <c r="AQ841" s="322"/>
      <c r="AR841" s="322"/>
      <c r="AS841" s="322"/>
      <c r="AT841" s="322"/>
      <c r="AU841" s="322"/>
      <c r="AV841" s="322"/>
      <c r="AW841" s="322"/>
      <c r="AX841" s="322"/>
    </row>
    <row r="842" spans="1:50" ht="54" customHeight="1" x14ac:dyDescent="0.2">
      <c r="A842" s="408">
        <v>6</v>
      </c>
      <c r="B842" s="408">
        <v>1</v>
      </c>
      <c r="C842" s="425" t="s">
        <v>651</v>
      </c>
      <c r="D842" s="422"/>
      <c r="E842" s="422"/>
      <c r="F842" s="422"/>
      <c r="G842" s="422"/>
      <c r="H842" s="422"/>
      <c r="I842" s="422"/>
      <c r="J842" s="423">
        <v>4230005003054</v>
      </c>
      <c r="K842" s="424"/>
      <c r="L842" s="424"/>
      <c r="M842" s="424"/>
      <c r="N842" s="424"/>
      <c r="O842" s="424"/>
      <c r="P842" s="317" t="s">
        <v>659</v>
      </c>
      <c r="Q842" s="318"/>
      <c r="R842" s="318"/>
      <c r="S842" s="318"/>
      <c r="T842" s="318"/>
      <c r="U842" s="318"/>
      <c r="V842" s="318"/>
      <c r="W842" s="318"/>
      <c r="X842" s="318"/>
      <c r="Y842" s="319">
        <v>9</v>
      </c>
      <c r="Z842" s="320"/>
      <c r="AA842" s="320"/>
      <c r="AB842" s="321"/>
      <c r="AC842" s="329" t="s">
        <v>501</v>
      </c>
      <c r="AD842" s="330"/>
      <c r="AE842" s="330"/>
      <c r="AF842" s="330"/>
      <c r="AG842" s="330"/>
      <c r="AH842" s="331" t="s">
        <v>663</v>
      </c>
      <c r="AI842" s="332"/>
      <c r="AJ842" s="332"/>
      <c r="AK842" s="332"/>
      <c r="AL842" s="326" t="s">
        <v>585</v>
      </c>
      <c r="AM842" s="327"/>
      <c r="AN842" s="327"/>
      <c r="AO842" s="328"/>
      <c r="AP842" s="322" t="s">
        <v>663</v>
      </c>
      <c r="AQ842" s="322"/>
      <c r="AR842" s="322"/>
      <c r="AS842" s="322"/>
      <c r="AT842" s="322"/>
      <c r="AU842" s="322"/>
      <c r="AV842" s="322"/>
      <c r="AW842" s="322"/>
      <c r="AX842" s="322"/>
    </row>
    <row r="843" spans="1:50" ht="37.5" customHeight="1" x14ac:dyDescent="0.2">
      <c r="A843" s="408">
        <v>7</v>
      </c>
      <c r="B843" s="408">
        <v>1</v>
      </c>
      <c r="C843" s="425" t="s">
        <v>649</v>
      </c>
      <c r="D843" s="422"/>
      <c r="E843" s="422"/>
      <c r="F843" s="422"/>
      <c r="G843" s="422"/>
      <c r="H843" s="422"/>
      <c r="I843" s="422"/>
      <c r="J843" s="423">
        <v>3290005003743</v>
      </c>
      <c r="K843" s="424"/>
      <c r="L843" s="424"/>
      <c r="M843" s="424"/>
      <c r="N843" s="424"/>
      <c r="O843" s="424"/>
      <c r="P843" s="317" t="s">
        <v>660</v>
      </c>
      <c r="Q843" s="318"/>
      <c r="R843" s="318"/>
      <c r="S843" s="318"/>
      <c r="T843" s="318"/>
      <c r="U843" s="318"/>
      <c r="V843" s="318"/>
      <c r="W843" s="318"/>
      <c r="X843" s="318"/>
      <c r="Y843" s="319">
        <v>9</v>
      </c>
      <c r="Z843" s="320"/>
      <c r="AA843" s="320"/>
      <c r="AB843" s="321"/>
      <c r="AC843" s="329" t="s">
        <v>501</v>
      </c>
      <c r="AD843" s="330"/>
      <c r="AE843" s="330"/>
      <c r="AF843" s="330"/>
      <c r="AG843" s="330"/>
      <c r="AH843" s="331" t="s">
        <v>663</v>
      </c>
      <c r="AI843" s="332"/>
      <c r="AJ843" s="332"/>
      <c r="AK843" s="332"/>
      <c r="AL843" s="326" t="s">
        <v>585</v>
      </c>
      <c r="AM843" s="327"/>
      <c r="AN843" s="327"/>
      <c r="AO843" s="328"/>
      <c r="AP843" s="322" t="s">
        <v>663</v>
      </c>
      <c r="AQ843" s="322"/>
      <c r="AR843" s="322"/>
      <c r="AS843" s="322"/>
      <c r="AT843" s="322"/>
      <c r="AU843" s="322"/>
      <c r="AV843" s="322"/>
      <c r="AW843" s="322"/>
      <c r="AX843" s="322"/>
    </row>
    <row r="844" spans="1:50" ht="49.5" customHeight="1" x14ac:dyDescent="0.2">
      <c r="A844" s="408">
        <v>8</v>
      </c>
      <c r="B844" s="408">
        <v>1</v>
      </c>
      <c r="C844" s="425" t="s">
        <v>652</v>
      </c>
      <c r="D844" s="422"/>
      <c r="E844" s="422"/>
      <c r="F844" s="422"/>
      <c r="G844" s="422"/>
      <c r="H844" s="422"/>
      <c r="I844" s="422"/>
      <c r="J844" s="423">
        <v>3180005006071</v>
      </c>
      <c r="K844" s="424"/>
      <c r="L844" s="424"/>
      <c r="M844" s="424"/>
      <c r="N844" s="424"/>
      <c r="O844" s="424"/>
      <c r="P844" s="317" t="s">
        <v>661</v>
      </c>
      <c r="Q844" s="318"/>
      <c r="R844" s="318"/>
      <c r="S844" s="318"/>
      <c r="T844" s="318"/>
      <c r="U844" s="318"/>
      <c r="V844" s="318"/>
      <c r="W844" s="318"/>
      <c r="X844" s="318"/>
      <c r="Y844" s="319">
        <v>9</v>
      </c>
      <c r="Z844" s="320"/>
      <c r="AA844" s="320"/>
      <c r="AB844" s="321"/>
      <c r="AC844" s="329" t="s">
        <v>501</v>
      </c>
      <c r="AD844" s="330"/>
      <c r="AE844" s="330"/>
      <c r="AF844" s="330"/>
      <c r="AG844" s="330"/>
      <c r="AH844" s="331" t="s">
        <v>663</v>
      </c>
      <c r="AI844" s="332"/>
      <c r="AJ844" s="332"/>
      <c r="AK844" s="332"/>
      <c r="AL844" s="326" t="s">
        <v>585</v>
      </c>
      <c r="AM844" s="327"/>
      <c r="AN844" s="327"/>
      <c r="AO844" s="328"/>
      <c r="AP844" s="322" t="s">
        <v>663</v>
      </c>
      <c r="AQ844" s="322"/>
      <c r="AR844" s="322"/>
      <c r="AS844" s="322"/>
      <c r="AT844" s="322"/>
      <c r="AU844" s="322"/>
      <c r="AV844" s="322"/>
      <c r="AW844" s="322"/>
      <c r="AX844" s="322"/>
    </row>
    <row r="845" spans="1:50" ht="37.5" customHeight="1" x14ac:dyDescent="0.2">
      <c r="A845" s="408">
        <v>9</v>
      </c>
      <c r="B845" s="408">
        <v>1</v>
      </c>
      <c r="C845" s="425" t="s">
        <v>653</v>
      </c>
      <c r="D845" s="422"/>
      <c r="E845" s="422"/>
      <c r="F845" s="422"/>
      <c r="G845" s="422"/>
      <c r="H845" s="422"/>
      <c r="I845" s="422"/>
      <c r="J845" s="423">
        <v>9130005004280</v>
      </c>
      <c r="K845" s="424"/>
      <c r="L845" s="424"/>
      <c r="M845" s="424"/>
      <c r="N845" s="424"/>
      <c r="O845" s="424"/>
      <c r="P845" s="317" t="s">
        <v>662</v>
      </c>
      <c r="Q845" s="318"/>
      <c r="R845" s="318"/>
      <c r="S845" s="318"/>
      <c r="T845" s="318"/>
      <c r="U845" s="318"/>
      <c r="V845" s="318"/>
      <c r="W845" s="318"/>
      <c r="X845" s="318"/>
      <c r="Y845" s="319">
        <v>8</v>
      </c>
      <c r="Z845" s="320"/>
      <c r="AA845" s="320"/>
      <c r="AB845" s="321"/>
      <c r="AC845" s="329" t="s">
        <v>501</v>
      </c>
      <c r="AD845" s="330"/>
      <c r="AE845" s="330"/>
      <c r="AF845" s="330"/>
      <c r="AG845" s="330"/>
      <c r="AH845" s="331" t="s">
        <v>663</v>
      </c>
      <c r="AI845" s="332"/>
      <c r="AJ845" s="332"/>
      <c r="AK845" s="332"/>
      <c r="AL845" s="326" t="s">
        <v>585</v>
      </c>
      <c r="AM845" s="327"/>
      <c r="AN845" s="327"/>
      <c r="AO845" s="328"/>
      <c r="AP845" s="322" t="s">
        <v>663</v>
      </c>
      <c r="AQ845" s="322"/>
      <c r="AR845" s="322"/>
      <c r="AS845" s="322"/>
      <c r="AT845" s="322"/>
      <c r="AU845" s="322"/>
      <c r="AV845" s="322"/>
      <c r="AW845" s="322"/>
      <c r="AX845" s="322"/>
    </row>
    <row r="846" spans="1:50" ht="30" hidden="1" customHeight="1" x14ac:dyDescent="0.2">
      <c r="A846" s="408">
        <v>10</v>
      </c>
      <c r="B846" s="40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2">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2">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2">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2">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2">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2">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2">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2">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2">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2">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2">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2">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2">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2">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2">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459</v>
      </c>
      <c r="AD869" s="277"/>
      <c r="AE869" s="277"/>
      <c r="AF869" s="277"/>
      <c r="AG869" s="277"/>
      <c r="AH869" s="348" t="s">
        <v>489</v>
      </c>
      <c r="AI869" s="350"/>
      <c r="AJ869" s="350"/>
      <c r="AK869" s="350"/>
      <c r="AL869" s="350" t="s">
        <v>21</v>
      </c>
      <c r="AM869" s="350"/>
      <c r="AN869" s="350"/>
      <c r="AO869" s="426"/>
      <c r="AP869" s="427" t="s">
        <v>420</v>
      </c>
      <c r="AQ869" s="427"/>
      <c r="AR869" s="427"/>
      <c r="AS869" s="427"/>
      <c r="AT869" s="427"/>
      <c r="AU869" s="427"/>
      <c r="AV869" s="427"/>
      <c r="AW869" s="427"/>
      <c r="AX869" s="427"/>
    </row>
    <row r="870" spans="1:50" ht="51" customHeight="1" x14ac:dyDescent="0.2">
      <c r="A870" s="408">
        <v>1</v>
      </c>
      <c r="B870" s="408">
        <v>1</v>
      </c>
      <c r="C870" s="425" t="s">
        <v>674</v>
      </c>
      <c r="D870" s="422"/>
      <c r="E870" s="422"/>
      <c r="F870" s="422"/>
      <c r="G870" s="422"/>
      <c r="H870" s="422"/>
      <c r="I870" s="422"/>
      <c r="J870" s="423">
        <v>3010401011971</v>
      </c>
      <c r="K870" s="424"/>
      <c r="L870" s="424"/>
      <c r="M870" s="424"/>
      <c r="N870" s="424"/>
      <c r="O870" s="424"/>
      <c r="P870" s="317" t="s">
        <v>670</v>
      </c>
      <c r="Q870" s="318"/>
      <c r="R870" s="318"/>
      <c r="S870" s="318"/>
      <c r="T870" s="318"/>
      <c r="U870" s="318"/>
      <c r="V870" s="318"/>
      <c r="W870" s="318"/>
      <c r="X870" s="318"/>
      <c r="Y870" s="319">
        <v>6</v>
      </c>
      <c r="Z870" s="320"/>
      <c r="AA870" s="320"/>
      <c r="AB870" s="321"/>
      <c r="AC870" s="329" t="s">
        <v>501</v>
      </c>
      <c r="AD870" s="330"/>
      <c r="AE870" s="330"/>
      <c r="AF870" s="330"/>
      <c r="AG870" s="330"/>
      <c r="AH870" s="331" t="s">
        <v>663</v>
      </c>
      <c r="AI870" s="332"/>
      <c r="AJ870" s="332"/>
      <c r="AK870" s="332"/>
      <c r="AL870" s="326" t="s">
        <v>585</v>
      </c>
      <c r="AM870" s="327"/>
      <c r="AN870" s="327"/>
      <c r="AO870" s="328"/>
      <c r="AP870" s="322" t="s">
        <v>663</v>
      </c>
      <c r="AQ870" s="322"/>
      <c r="AR870" s="322"/>
      <c r="AS870" s="322"/>
      <c r="AT870" s="322"/>
      <c r="AU870" s="322"/>
      <c r="AV870" s="322"/>
      <c r="AW870" s="322"/>
      <c r="AX870" s="322"/>
    </row>
    <row r="871" spans="1:50" ht="51" customHeight="1" x14ac:dyDescent="0.2">
      <c r="A871" s="408">
        <v>2</v>
      </c>
      <c r="B871" s="408">
        <v>1</v>
      </c>
      <c r="C871" s="425" t="s">
        <v>682</v>
      </c>
      <c r="D871" s="422"/>
      <c r="E871" s="422"/>
      <c r="F871" s="422"/>
      <c r="G871" s="422"/>
      <c r="H871" s="422"/>
      <c r="I871" s="422"/>
      <c r="J871" s="423">
        <v>2140005002208</v>
      </c>
      <c r="K871" s="424"/>
      <c r="L871" s="424"/>
      <c r="M871" s="424"/>
      <c r="N871" s="424"/>
      <c r="O871" s="424"/>
      <c r="P871" s="317" t="s">
        <v>670</v>
      </c>
      <c r="Q871" s="318"/>
      <c r="R871" s="318"/>
      <c r="S871" s="318"/>
      <c r="T871" s="318"/>
      <c r="U871" s="318"/>
      <c r="V871" s="318"/>
      <c r="W871" s="318"/>
      <c r="X871" s="318"/>
      <c r="Y871" s="319">
        <v>3</v>
      </c>
      <c r="Z871" s="320"/>
      <c r="AA871" s="320"/>
      <c r="AB871" s="321"/>
      <c r="AC871" s="329" t="s">
        <v>501</v>
      </c>
      <c r="AD871" s="330"/>
      <c r="AE871" s="330"/>
      <c r="AF871" s="330"/>
      <c r="AG871" s="330"/>
      <c r="AH871" s="331" t="s">
        <v>663</v>
      </c>
      <c r="AI871" s="332"/>
      <c r="AJ871" s="332"/>
      <c r="AK871" s="332"/>
      <c r="AL871" s="326" t="s">
        <v>585</v>
      </c>
      <c r="AM871" s="327"/>
      <c r="AN871" s="327"/>
      <c r="AO871" s="328"/>
      <c r="AP871" s="322" t="s">
        <v>663</v>
      </c>
      <c r="AQ871" s="322"/>
      <c r="AR871" s="322"/>
      <c r="AS871" s="322"/>
      <c r="AT871" s="322"/>
      <c r="AU871" s="322"/>
      <c r="AV871" s="322"/>
      <c r="AW871" s="322"/>
      <c r="AX871" s="322"/>
    </row>
    <row r="872" spans="1:50" ht="51" customHeight="1" x14ac:dyDescent="0.2">
      <c r="A872" s="408">
        <v>3</v>
      </c>
      <c r="B872" s="408">
        <v>1</v>
      </c>
      <c r="C872" s="425" t="s">
        <v>675</v>
      </c>
      <c r="D872" s="422"/>
      <c r="E872" s="422"/>
      <c r="F872" s="422"/>
      <c r="G872" s="422"/>
      <c r="H872" s="422"/>
      <c r="I872" s="422"/>
      <c r="J872" s="423">
        <v>4010405001654</v>
      </c>
      <c r="K872" s="424"/>
      <c r="L872" s="424"/>
      <c r="M872" s="424"/>
      <c r="N872" s="424"/>
      <c r="O872" s="424"/>
      <c r="P872" s="317" t="s">
        <v>670</v>
      </c>
      <c r="Q872" s="318"/>
      <c r="R872" s="318"/>
      <c r="S872" s="318"/>
      <c r="T872" s="318"/>
      <c r="U872" s="318"/>
      <c r="V872" s="318"/>
      <c r="W872" s="318"/>
      <c r="X872" s="318"/>
      <c r="Y872" s="319">
        <v>2</v>
      </c>
      <c r="Z872" s="320"/>
      <c r="AA872" s="320"/>
      <c r="AB872" s="321"/>
      <c r="AC872" s="329" t="s">
        <v>501</v>
      </c>
      <c r="AD872" s="330"/>
      <c r="AE872" s="330"/>
      <c r="AF872" s="330"/>
      <c r="AG872" s="330"/>
      <c r="AH872" s="331" t="s">
        <v>663</v>
      </c>
      <c r="AI872" s="332"/>
      <c r="AJ872" s="332"/>
      <c r="AK872" s="332"/>
      <c r="AL872" s="326" t="s">
        <v>585</v>
      </c>
      <c r="AM872" s="327"/>
      <c r="AN872" s="327"/>
      <c r="AO872" s="328"/>
      <c r="AP872" s="322" t="s">
        <v>663</v>
      </c>
      <c r="AQ872" s="322"/>
      <c r="AR872" s="322"/>
      <c r="AS872" s="322"/>
      <c r="AT872" s="322"/>
      <c r="AU872" s="322"/>
      <c r="AV872" s="322"/>
      <c r="AW872" s="322"/>
      <c r="AX872" s="322"/>
    </row>
    <row r="873" spans="1:50" ht="51" customHeight="1" x14ac:dyDescent="0.2">
      <c r="A873" s="408">
        <v>4</v>
      </c>
      <c r="B873" s="408">
        <v>1</v>
      </c>
      <c r="C873" s="425" t="s">
        <v>683</v>
      </c>
      <c r="D873" s="422"/>
      <c r="E873" s="422"/>
      <c r="F873" s="422"/>
      <c r="G873" s="422"/>
      <c r="H873" s="422"/>
      <c r="I873" s="422"/>
      <c r="J873" s="423">
        <v>9180005002263</v>
      </c>
      <c r="K873" s="424"/>
      <c r="L873" s="424"/>
      <c r="M873" s="424"/>
      <c r="N873" s="424"/>
      <c r="O873" s="424"/>
      <c r="P873" s="317" t="s">
        <v>670</v>
      </c>
      <c r="Q873" s="318"/>
      <c r="R873" s="318"/>
      <c r="S873" s="318"/>
      <c r="T873" s="318"/>
      <c r="U873" s="318"/>
      <c r="V873" s="318"/>
      <c r="W873" s="318"/>
      <c r="X873" s="318"/>
      <c r="Y873" s="319">
        <v>2</v>
      </c>
      <c r="Z873" s="320"/>
      <c r="AA873" s="320"/>
      <c r="AB873" s="321"/>
      <c r="AC873" s="329" t="s">
        <v>501</v>
      </c>
      <c r="AD873" s="330"/>
      <c r="AE873" s="330"/>
      <c r="AF873" s="330"/>
      <c r="AG873" s="330"/>
      <c r="AH873" s="331" t="s">
        <v>663</v>
      </c>
      <c r="AI873" s="332"/>
      <c r="AJ873" s="332"/>
      <c r="AK873" s="332"/>
      <c r="AL873" s="326" t="s">
        <v>585</v>
      </c>
      <c r="AM873" s="327"/>
      <c r="AN873" s="327"/>
      <c r="AO873" s="328"/>
      <c r="AP873" s="322" t="s">
        <v>663</v>
      </c>
      <c r="AQ873" s="322"/>
      <c r="AR873" s="322"/>
      <c r="AS873" s="322"/>
      <c r="AT873" s="322"/>
      <c r="AU873" s="322"/>
      <c r="AV873" s="322"/>
      <c r="AW873" s="322"/>
      <c r="AX873" s="322"/>
    </row>
    <row r="874" spans="1:50" ht="51" customHeight="1" x14ac:dyDescent="0.2">
      <c r="A874" s="408">
        <v>5</v>
      </c>
      <c r="B874" s="408">
        <v>1</v>
      </c>
      <c r="C874" s="425" t="s">
        <v>676</v>
      </c>
      <c r="D874" s="422"/>
      <c r="E874" s="422"/>
      <c r="F874" s="422"/>
      <c r="G874" s="422"/>
      <c r="H874" s="422"/>
      <c r="I874" s="422"/>
      <c r="J874" s="423">
        <v>2230001000255</v>
      </c>
      <c r="K874" s="424"/>
      <c r="L874" s="424"/>
      <c r="M874" s="424"/>
      <c r="N874" s="424"/>
      <c r="O874" s="424"/>
      <c r="P874" s="317" t="s">
        <v>670</v>
      </c>
      <c r="Q874" s="318"/>
      <c r="R874" s="318"/>
      <c r="S874" s="318"/>
      <c r="T874" s="318"/>
      <c r="U874" s="318"/>
      <c r="V874" s="318"/>
      <c r="W874" s="318"/>
      <c r="X874" s="318"/>
      <c r="Y874" s="319">
        <v>1</v>
      </c>
      <c r="Z874" s="320"/>
      <c r="AA874" s="320"/>
      <c r="AB874" s="321"/>
      <c r="AC874" s="329" t="s">
        <v>501</v>
      </c>
      <c r="AD874" s="330"/>
      <c r="AE874" s="330"/>
      <c r="AF874" s="330"/>
      <c r="AG874" s="330"/>
      <c r="AH874" s="331" t="s">
        <v>663</v>
      </c>
      <c r="AI874" s="332"/>
      <c r="AJ874" s="332"/>
      <c r="AK874" s="332"/>
      <c r="AL874" s="326" t="s">
        <v>585</v>
      </c>
      <c r="AM874" s="327"/>
      <c r="AN874" s="327"/>
      <c r="AO874" s="328"/>
      <c r="AP874" s="322" t="s">
        <v>663</v>
      </c>
      <c r="AQ874" s="322"/>
      <c r="AR874" s="322"/>
      <c r="AS874" s="322"/>
      <c r="AT874" s="322"/>
      <c r="AU874" s="322"/>
      <c r="AV874" s="322"/>
      <c r="AW874" s="322"/>
      <c r="AX874" s="322"/>
    </row>
    <row r="875" spans="1:50" ht="51" customHeight="1" x14ac:dyDescent="0.2">
      <c r="A875" s="408">
        <v>6</v>
      </c>
      <c r="B875" s="408">
        <v>1</v>
      </c>
      <c r="C875" s="425" t="s">
        <v>677</v>
      </c>
      <c r="D875" s="422"/>
      <c r="E875" s="422"/>
      <c r="F875" s="422"/>
      <c r="G875" s="422"/>
      <c r="H875" s="422"/>
      <c r="I875" s="422"/>
      <c r="J875" s="423">
        <v>9430005008078</v>
      </c>
      <c r="K875" s="424"/>
      <c r="L875" s="424"/>
      <c r="M875" s="424"/>
      <c r="N875" s="424"/>
      <c r="O875" s="424"/>
      <c r="P875" s="317" t="s">
        <v>670</v>
      </c>
      <c r="Q875" s="318"/>
      <c r="R875" s="318"/>
      <c r="S875" s="318"/>
      <c r="T875" s="318"/>
      <c r="U875" s="318"/>
      <c r="V875" s="318"/>
      <c r="W875" s="318"/>
      <c r="X875" s="318"/>
      <c r="Y875" s="319">
        <v>1</v>
      </c>
      <c r="Z875" s="320"/>
      <c r="AA875" s="320"/>
      <c r="AB875" s="321"/>
      <c r="AC875" s="329" t="s">
        <v>501</v>
      </c>
      <c r="AD875" s="330"/>
      <c r="AE875" s="330"/>
      <c r="AF875" s="330"/>
      <c r="AG875" s="330"/>
      <c r="AH875" s="331" t="s">
        <v>663</v>
      </c>
      <c r="AI875" s="332"/>
      <c r="AJ875" s="332"/>
      <c r="AK875" s="332"/>
      <c r="AL875" s="326" t="s">
        <v>585</v>
      </c>
      <c r="AM875" s="327"/>
      <c r="AN875" s="327"/>
      <c r="AO875" s="328"/>
      <c r="AP875" s="322" t="s">
        <v>663</v>
      </c>
      <c r="AQ875" s="322"/>
      <c r="AR875" s="322"/>
      <c r="AS875" s="322"/>
      <c r="AT875" s="322"/>
      <c r="AU875" s="322"/>
      <c r="AV875" s="322"/>
      <c r="AW875" s="322"/>
      <c r="AX875" s="322"/>
    </row>
    <row r="876" spans="1:50" ht="51" customHeight="1" x14ac:dyDescent="0.2">
      <c r="A876" s="408">
        <v>7</v>
      </c>
      <c r="B876" s="408">
        <v>1</v>
      </c>
      <c r="C876" s="425" t="s">
        <v>678</v>
      </c>
      <c r="D876" s="422"/>
      <c r="E876" s="422"/>
      <c r="F876" s="422"/>
      <c r="G876" s="422"/>
      <c r="H876" s="422"/>
      <c r="I876" s="422"/>
      <c r="J876" s="423">
        <v>1240005004054</v>
      </c>
      <c r="K876" s="424"/>
      <c r="L876" s="424"/>
      <c r="M876" s="424"/>
      <c r="N876" s="424"/>
      <c r="O876" s="424"/>
      <c r="P876" s="317" t="s">
        <v>670</v>
      </c>
      <c r="Q876" s="318"/>
      <c r="R876" s="318"/>
      <c r="S876" s="318"/>
      <c r="T876" s="318"/>
      <c r="U876" s="318"/>
      <c r="V876" s="318"/>
      <c r="W876" s="318"/>
      <c r="X876" s="318"/>
      <c r="Y876" s="319">
        <v>1</v>
      </c>
      <c r="Z876" s="320"/>
      <c r="AA876" s="320"/>
      <c r="AB876" s="321"/>
      <c r="AC876" s="329" t="s">
        <v>501</v>
      </c>
      <c r="AD876" s="330"/>
      <c r="AE876" s="330"/>
      <c r="AF876" s="330"/>
      <c r="AG876" s="330"/>
      <c r="AH876" s="331" t="s">
        <v>663</v>
      </c>
      <c r="AI876" s="332"/>
      <c r="AJ876" s="332"/>
      <c r="AK876" s="332"/>
      <c r="AL876" s="326" t="s">
        <v>585</v>
      </c>
      <c r="AM876" s="327"/>
      <c r="AN876" s="327"/>
      <c r="AO876" s="328"/>
      <c r="AP876" s="322" t="s">
        <v>663</v>
      </c>
      <c r="AQ876" s="322"/>
      <c r="AR876" s="322"/>
      <c r="AS876" s="322"/>
      <c r="AT876" s="322"/>
      <c r="AU876" s="322"/>
      <c r="AV876" s="322"/>
      <c r="AW876" s="322"/>
      <c r="AX876" s="322"/>
    </row>
    <row r="877" spans="1:50" ht="51" customHeight="1" x14ac:dyDescent="0.2">
      <c r="A877" s="408">
        <v>8</v>
      </c>
      <c r="B877" s="408">
        <v>1</v>
      </c>
      <c r="C877" s="425" t="s">
        <v>679</v>
      </c>
      <c r="D877" s="422"/>
      <c r="E877" s="422"/>
      <c r="F877" s="422"/>
      <c r="G877" s="422"/>
      <c r="H877" s="422"/>
      <c r="I877" s="422"/>
      <c r="J877" s="423">
        <v>2290805005477</v>
      </c>
      <c r="K877" s="424"/>
      <c r="L877" s="424"/>
      <c r="M877" s="424"/>
      <c r="N877" s="424"/>
      <c r="O877" s="424"/>
      <c r="P877" s="317" t="s">
        <v>670</v>
      </c>
      <c r="Q877" s="318"/>
      <c r="R877" s="318"/>
      <c r="S877" s="318"/>
      <c r="T877" s="318"/>
      <c r="U877" s="318"/>
      <c r="V877" s="318"/>
      <c r="W877" s="318"/>
      <c r="X877" s="318"/>
      <c r="Y877" s="319">
        <v>1</v>
      </c>
      <c r="Z877" s="320"/>
      <c r="AA877" s="320"/>
      <c r="AB877" s="321"/>
      <c r="AC877" s="329" t="s">
        <v>501</v>
      </c>
      <c r="AD877" s="330"/>
      <c r="AE877" s="330"/>
      <c r="AF877" s="330"/>
      <c r="AG877" s="330"/>
      <c r="AH877" s="331" t="s">
        <v>663</v>
      </c>
      <c r="AI877" s="332"/>
      <c r="AJ877" s="332"/>
      <c r="AK877" s="332"/>
      <c r="AL877" s="326" t="s">
        <v>585</v>
      </c>
      <c r="AM877" s="327"/>
      <c r="AN877" s="327"/>
      <c r="AO877" s="328"/>
      <c r="AP877" s="322" t="s">
        <v>663</v>
      </c>
      <c r="AQ877" s="322"/>
      <c r="AR877" s="322"/>
      <c r="AS877" s="322"/>
      <c r="AT877" s="322"/>
      <c r="AU877" s="322"/>
      <c r="AV877" s="322"/>
      <c r="AW877" s="322"/>
      <c r="AX877" s="322"/>
    </row>
    <row r="878" spans="1:50" ht="51" customHeight="1" x14ac:dyDescent="0.2">
      <c r="A878" s="408">
        <v>9</v>
      </c>
      <c r="B878" s="408">
        <v>1</v>
      </c>
      <c r="C878" s="425" t="s">
        <v>680</v>
      </c>
      <c r="D878" s="422"/>
      <c r="E878" s="422"/>
      <c r="F878" s="422"/>
      <c r="G878" s="422"/>
      <c r="H878" s="422"/>
      <c r="I878" s="422"/>
      <c r="J878" s="423">
        <v>5010005007398</v>
      </c>
      <c r="K878" s="424"/>
      <c r="L878" s="424"/>
      <c r="M878" s="424"/>
      <c r="N878" s="424"/>
      <c r="O878" s="424"/>
      <c r="P878" s="317" t="s">
        <v>670</v>
      </c>
      <c r="Q878" s="318"/>
      <c r="R878" s="318"/>
      <c r="S878" s="318"/>
      <c r="T878" s="318"/>
      <c r="U878" s="318"/>
      <c r="V878" s="318"/>
      <c r="W878" s="318"/>
      <c r="X878" s="318"/>
      <c r="Y878" s="319">
        <v>1</v>
      </c>
      <c r="Z878" s="320"/>
      <c r="AA878" s="320"/>
      <c r="AB878" s="321"/>
      <c r="AC878" s="329" t="s">
        <v>501</v>
      </c>
      <c r="AD878" s="330"/>
      <c r="AE878" s="330"/>
      <c r="AF878" s="330"/>
      <c r="AG878" s="330"/>
      <c r="AH878" s="331" t="s">
        <v>663</v>
      </c>
      <c r="AI878" s="332"/>
      <c r="AJ878" s="332"/>
      <c r="AK878" s="332"/>
      <c r="AL878" s="326" t="s">
        <v>585</v>
      </c>
      <c r="AM878" s="327"/>
      <c r="AN878" s="327"/>
      <c r="AO878" s="328"/>
      <c r="AP878" s="322" t="s">
        <v>663</v>
      </c>
      <c r="AQ878" s="322"/>
      <c r="AR878" s="322"/>
      <c r="AS878" s="322"/>
      <c r="AT878" s="322"/>
      <c r="AU878" s="322"/>
      <c r="AV878" s="322"/>
      <c r="AW878" s="322"/>
      <c r="AX878" s="322"/>
    </row>
    <row r="879" spans="1:50" ht="51" customHeight="1" x14ac:dyDescent="0.2">
      <c r="A879" s="408">
        <v>10</v>
      </c>
      <c r="B879" s="408">
        <v>1</v>
      </c>
      <c r="C879" s="425" t="s">
        <v>681</v>
      </c>
      <c r="D879" s="422"/>
      <c r="E879" s="422"/>
      <c r="F879" s="422"/>
      <c r="G879" s="422"/>
      <c r="H879" s="422"/>
      <c r="I879" s="422"/>
      <c r="J879" s="423">
        <v>9130005004289</v>
      </c>
      <c r="K879" s="424"/>
      <c r="L879" s="424"/>
      <c r="M879" s="424"/>
      <c r="N879" s="424"/>
      <c r="O879" s="424"/>
      <c r="P879" s="317" t="s">
        <v>670</v>
      </c>
      <c r="Q879" s="318"/>
      <c r="R879" s="318"/>
      <c r="S879" s="318"/>
      <c r="T879" s="318"/>
      <c r="U879" s="318"/>
      <c r="V879" s="318"/>
      <c r="W879" s="318"/>
      <c r="X879" s="318"/>
      <c r="Y879" s="319">
        <v>1</v>
      </c>
      <c r="Z879" s="320"/>
      <c r="AA879" s="320"/>
      <c r="AB879" s="321"/>
      <c r="AC879" s="329" t="s">
        <v>501</v>
      </c>
      <c r="AD879" s="330"/>
      <c r="AE879" s="330"/>
      <c r="AF879" s="330"/>
      <c r="AG879" s="330"/>
      <c r="AH879" s="331" t="s">
        <v>663</v>
      </c>
      <c r="AI879" s="332"/>
      <c r="AJ879" s="332"/>
      <c r="AK879" s="332"/>
      <c r="AL879" s="326" t="s">
        <v>585</v>
      </c>
      <c r="AM879" s="327"/>
      <c r="AN879" s="327"/>
      <c r="AO879" s="328"/>
      <c r="AP879" s="322" t="s">
        <v>663</v>
      </c>
      <c r="AQ879" s="322"/>
      <c r="AR879" s="322"/>
      <c r="AS879" s="322"/>
      <c r="AT879" s="322"/>
      <c r="AU879" s="322"/>
      <c r="AV879" s="322"/>
      <c r="AW879" s="322"/>
      <c r="AX879" s="322"/>
    </row>
    <row r="880" spans="1:50" ht="30" hidden="1" customHeight="1" x14ac:dyDescent="0.2">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9" t="s">
        <v>501</v>
      </c>
      <c r="AD880" s="330"/>
      <c r="AE880" s="330"/>
      <c r="AF880" s="330"/>
      <c r="AG880" s="330"/>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9" t="s">
        <v>501</v>
      </c>
      <c r="AD881" s="330"/>
      <c r="AE881" s="330"/>
      <c r="AF881" s="330"/>
      <c r="AG881" s="330"/>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9" t="s">
        <v>501</v>
      </c>
      <c r="AD882" s="330"/>
      <c r="AE882" s="330"/>
      <c r="AF882" s="330"/>
      <c r="AG882" s="330"/>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9" t="s">
        <v>501</v>
      </c>
      <c r="AD883" s="330"/>
      <c r="AE883" s="330"/>
      <c r="AF883" s="330"/>
      <c r="AG883" s="330"/>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9" t="s">
        <v>501</v>
      </c>
      <c r="AD884" s="330"/>
      <c r="AE884" s="330"/>
      <c r="AF884" s="330"/>
      <c r="AG884" s="330"/>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9" t="s">
        <v>501</v>
      </c>
      <c r="AD885" s="330"/>
      <c r="AE885" s="330"/>
      <c r="AF885" s="330"/>
      <c r="AG885" s="330"/>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9" t="s">
        <v>501</v>
      </c>
      <c r="AD886" s="330"/>
      <c r="AE886" s="330"/>
      <c r="AF886" s="330"/>
      <c r="AG886" s="330"/>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9" t="s">
        <v>501</v>
      </c>
      <c r="AD887" s="330"/>
      <c r="AE887" s="330"/>
      <c r="AF887" s="330"/>
      <c r="AG887" s="330"/>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9" t="s">
        <v>501</v>
      </c>
      <c r="AD888" s="330"/>
      <c r="AE888" s="330"/>
      <c r="AF888" s="330"/>
      <c r="AG888" s="330"/>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9" t="s">
        <v>501</v>
      </c>
      <c r="AD889" s="330"/>
      <c r="AE889" s="330"/>
      <c r="AF889" s="330"/>
      <c r="AG889" s="330"/>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9" t="s">
        <v>501</v>
      </c>
      <c r="AD890" s="330"/>
      <c r="AE890" s="330"/>
      <c r="AF890" s="330"/>
      <c r="AG890" s="330"/>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9" t="s">
        <v>501</v>
      </c>
      <c r="AD891" s="330"/>
      <c r="AE891" s="330"/>
      <c r="AF891" s="330"/>
      <c r="AG891" s="330"/>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9" t="s">
        <v>501</v>
      </c>
      <c r="AD892" s="330"/>
      <c r="AE892" s="330"/>
      <c r="AF892" s="330"/>
      <c r="AG892" s="330"/>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9" t="s">
        <v>501</v>
      </c>
      <c r="AD893" s="330"/>
      <c r="AE893" s="330"/>
      <c r="AF893" s="330"/>
      <c r="AG893" s="330"/>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9" t="s">
        <v>501</v>
      </c>
      <c r="AD894" s="330"/>
      <c r="AE894" s="330"/>
      <c r="AF894" s="330"/>
      <c r="AG894" s="330"/>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9" t="s">
        <v>501</v>
      </c>
      <c r="AD895" s="330"/>
      <c r="AE895" s="330"/>
      <c r="AF895" s="330"/>
      <c r="AG895" s="330"/>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9" t="s">
        <v>501</v>
      </c>
      <c r="AD896" s="330"/>
      <c r="AE896" s="330"/>
      <c r="AF896" s="330"/>
      <c r="AG896" s="330"/>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9" t="s">
        <v>501</v>
      </c>
      <c r="AD897" s="330"/>
      <c r="AE897" s="330"/>
      <c r="AF897" s="330"/>
      <c r="AG897" s="330"/>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9" t="s">
        <v>501</v>
      </c>
      <c r="AD898" s="330"/>
      <c r="AE898" s="330"/>
      <c r="AF898" s="330"/>
      <c r="AG898" s="330"/>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9" t="s">
        <v>501</v>
      </c>
      <c r="AD899" s="330"/>
      <c r="AE899" s="330"/>
      <c r="AF899" s="330"/>
      <c r="AG899" s="330"/>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459</v>
      </c>
      <c r="AD902" s="277"/>
      <c r="AE902" s="277"/>
      <c r="AF902" s="277"/>
      <c r="AG902" s="277"/>
      <c r="AH902" s="348" t="s">
        <v>489</v>
      </c>
      <c r="AI902" s="350"/>
      <c r="AJ902" s="350"/>
      <c r="AK902" s="350"/>
      <c r="AL902" s="350" t="s">
        <v>21</v>
      </c>
      <c r="AM902" s="350"/>
      <c r="AN902" s="350"/>
      <c r="AO902" s="426"/>
      <c r="AP902" s="427" t="s">
        <v>420</v>
      </c>
      <c r="AQ902" s="427"/>
      <c r="AR902" s="427"/>
      <c r="AS902" s="427"/>
      <c r="AT902" s="427"/>
      <c r="AU902" s="427"/>
      <c r="AV902" s="427"/>
      <c r="AW902" s="427"/>
      <c r="AX902" s="427"/>
    </row>
    <row r="903" spans="1:50" ht="50.1" customHeight="1" x14ac:dyDescent="0.2">
      <c r="A903" s="408">
        <v>1</v>
      </c>
      <c r="B903" s="408">
        <v>1</v>
      </c>
      <c r="C903" s="422" t="s">
        <v>664</v>
      </c>
      <c r="D903" s="422"/>
      <c r="E903" s="422"/>
      <c r="F903" s="422"/>
      <c r="G903" s="422"/>
      <c r="H903" s="422"/>
      <c r="I903" s="422"/>
      <c r="J903" s="423">
        <v>7010001012532</v>
      </c>
      <c r="K903" s="424"/>
      <c r="L903" s="424"/>
      <c r="M903" s="424"/>
      <c r="N903" s="424"/>
      <c r="O903" s="424"/>
      <c r="P903" s="318" t="s">
        <v>665</v>
      </c>
      <c r="Q903" s="318"/>
      <c r="R903" s="318"/>
      <c r="S903" s="318"/>
      <c r="T903" s="318"/>
      <c r="U903" s="318"/>
      <c r="V903" s="318"/>
      <c r="W903" s="318"/>
      <c r="X903" s="318"/>
      <c r="Y903" s="319">
        <v>22</v>
      </c>
      <c r="Z903" s="320"/>
      <c r="AA903" s="320"/>
      <c r="AB903" s="321"/>
      <c r="AC903" s="329" t="s">
        <v>495</v>
      </c>
      <c r="AD903" s="330"/>
      <c r="AE903" s="330"/>
      <c r="AF903" s="330"/>
      <c r="AG903" s="330"/>
      <c r="AH903" s="331">
        <v>1</v>
      </c>
      <c r="AI903" s="332"/>
      <c r="AJ903" s="332"/>
      <c r="AK903" s="332"/>
      <c r="AL903" s="326">
        <v>99</v>
      </c>
      <c r="AM903" s="327"/>
      <c r="AN903" s="327"/>
      <c r="AO903" s="328"/>
      <c r="AP903" s="322" t="s">
        <v>663</v>
      </c>
      <c r="AQ903" s="322"/>
      <c r="AR903" s="322"/>
      <c r="AS903" s="322"/>
      <c r="AT903" s="322"/>
      <c r="AU903" s="322"/>
      <c r="AV903" s="322"/>
      <c r="AW903" s="322"/>
      <c r="AX903" s="322"/>
    </row>
    <row r="904" spans="1:50" ht="30" hidden="1" customHeight="1" x14ac:dyDescent="0.2">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2">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2">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2">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2">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2">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18" hidden="1" customHeight="1" x14ac:dyDescent="0.2">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459</v>
      </c>
      <c r="AD935" s="277"/>
      <c r="AE935" s="277"/>
      <c r="AF935" s="277"/>
      <c r="AG935" s="277"/>
      <c r="AH935" s="348" t="s">
        <v>489</v>
      </c>
      <c r="AI935" s="350"/>
      <c r="AJ935" s="350"/>
      <c r="AK935" s="350"/>
      <c r="AL935" s="350" t="s">
        <v>21</v>
      </c>
      <c r="AM935" s="350"/>
      <c r="AN935" s="350"/>
      <c r="AO935" s="426"/>
      <c r="AP935" s="427" t="s">
        <v>420</v>
      </c>
      <c r="AQ935" s="427"/>
      <c r="AR935" s="427"/>
      <c r="AS935" s="427"/>
      <c r="AT935" s="427"/>
      <c r="AU935" s="427"/>
      <c r="AV935" s="427"/>
      <c r="AW935" s="427"/>
      <c r="AX935" s="427"/>
    </row>
    <row r="936" spans="1:50" ht="30" customHeight="1" x14ac:dyDescent="0.2">
      <c r="A936" s="408">
        <v>1</v>
      </c>
      <c r="B936" s="408">
        <v>1</v>
      </c>
      <c r="C936" s="422" t="s">
        <v>666</v>
      </c>
      <c r="D936" s="422"/>
      <c r="E936" s="422"/>
      <c r="F936" s="422"/>
      <c r="G936" s="422"/>
      <c r="H936" s="422"/>
      <c r="I936" s="422"/>
      <c r="J936" s="423">
        <v>4010001054032</v>
      </c>
      <c r="K936" s="424"/>
      <c r="L936" s="424"/>
      <c r="M936" s="424"/>
      <c r="N936" s="424"/>
      <c r="O936" s="424"/>
      <c r="P936" s="318" t="s">
        <v>667</v>
      </c>
      <c r="Q936" s="318"/>
      <c r="R936" s="318"/>
      <c r="S936" s="318"/>
      <c r="T936" s="318"/>
      <c r="U936" s="318"/>
      <c r="V936" s="318"/>
      <c r="W936" s="318"/>
      <c r="X936" s="318"/>
      <c r="Y936" s="319">
        <v>23</v>
      </c>
      <c r="Z936" s="320"/>
      <c r="AA936" s="320"/>
      <c r="AB936" s="321"/>
      <c r="AC936" s="329" t="s">
        <v>498</v>
      </c>
      <c r="AD936" s="330"/>
      <c r="AE936" s="330"/>
      <c r="AF936" s="330"/>
      <c r="AG936" s="330"/>
      <c r="AH936" s="331">
        <v>3</v>
      </c>
      <c r="AI936" s="332"/>
      <c r="AJ936" s="332"/>
      <c r="AK936" s="332"/>
      <c r="AL936" s="326" t="s">
        <v>663</v>
      </c>
      <c r="AM936" s="327"/>
      <c r="AN936" s="327"/>
      <c r="AO936" s="328"/>
      <c r="AP936" s="322" t="s">
        <v>663</v>
      </c>
      <c r="AQ936" s="322"/>
      <c r="AR936" s="322"/>
      <c r="AS936" s="322"/>
      <c r="AT936" s="322"/>
      <c r="AU936" s="322"/>
      <c r="AV936" s="322"/>
      <c r="AW936" s="322"/>
      <c r="AX936" s="322"/>
    </row>
    <row r="937" spans="1:50" ht="30" hidden="1" customHeight="1" x14ac:dyDescent="0.2">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2">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2">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2">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459</v>
      </c>
      <c r="AD968" s="277"/>
      <c r="AE968" s="277"/>
      <c r="AF968" s="277"/>
      <c r="AG968" s="277"/>
      <c r="AH968" s="348" t="s">
        <v>489</v>
      </c>
      <c r="AI968" s="350"/>
      <c r="AJ968" s="350"/>
      <c r="AK968" s="350"/>
      <c r="AL968" s="350" t="s">
        <v>21</v>
      </c>
      <c r="AM968" s="350"/>
      <c r="AN968" s="350"/>
      <c r="AO968" s="426"/>
      <c r="AP968" s="427" t="s">
        <v>420</v>
      </c>
      <c r="AQ968" s="427"/>
      <c r="AR968" s="427"/>
      <c r="AS968" s="427"/>
      <c r="AT968" s="427"/>
      <c r="AU968" s="427"/>
      <c r="AV968" s="427"/>
      <c r="AW968" s="427"/>
      <c r="AX968" s="427"/>
    </row>
    <row r="969" spans="1:50" ht="30" customHeight="1" x14ac:dyDescent="0.2">
      <c r="A969" s="408">
        <v>1</v>
      </c>
      <c r="B969" s="408">
        <v>1</v>
      </c>
      <c r="C969" s="422" t="s">
        <v>666</v>
      </c>
      <c r="D969" s="422"/>
      <c r="E969" s="422"/>
      <c r="F969" s="422"/>
      <c r="G969" s="422"/>
      <c r="H969" s="422"/>
      <c r="I969" s="422"/>
      <c r="J969" s="423">
        <v>4010001054032</v>
      </c>
      <c r="K969" s="424"/>
      <c r="L969" s="424"/>
      <c r="M969" s="424"/>
      <c r="N969" s="424"/>
      <c r="O969" s="424"/>
      <c r="P969" s="318" t="s">
        <v>668</v>
      </c>
      <c r="Q969" s="318"/>
      <c r="R969" s="318"/>
      <c r="S969" s="318"/>
      <c r="T969" s="318"/>
      <c r="U969" s="318"/>
      <c r="V969" s="318"/>
      <c r="W969" s="318"/>
      <c r="X969" s="318"/>
      <c r="Y969" s="319">
        <v>25</v>
      </c>
      <c r="Z969" s="320"/>
      <c r="AA969" s="320"/>
      <c r="AB969" s="321"/>
      <c r="AC969" s="329" t="s">
        <v>498</v>
      </c>
      <c r="AD969" s="330"/>
      <c r="AE969" s="330"/>
      <c r="AF969" s="330"/>
      <c r="AG969" s="330"/>
      <c r="AH969" s="331">
        <v>1</v>
      </c>
      <c r="AI969" s="332"/>
      <c r="AJ969" s="332"/>
      <c r="AK969" s="332"/>
      <c r="AL969" s="326" t="s">
        <v>663</v>
      </c>
      <c r="AM969" s="327"/>
      <c r="AN969" s="327"/>
      <c r="AO969" s="328"/>
      <c r="AP969" s="322" t="s">
        <v>669</v>
      </c>
      <c r="AQ969" s="322"/>
      <c r="AR969" s="322"/>
      <c r="AS969" s="322"/>
      <c r="AT969" s="322"/>
      <c r="AU969" s="322"/>
      <c r="AV969" s="322"/>
      <c r="AW969" s="322"/>
      <c r="AX969" s="322"/>
    </row>
    <row r="970" spans="1:50" ht="30" hidden="1" customHeight="1" x14ac:dyDescent="0.2">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2">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2">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2">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2">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2">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2">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2">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2">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459</v>
      </c>
      <c r="AD1001" s="277"/>
      <c r="AE1001" s="277"/>
      <c r="AF1001" s="277"/>
      <c r="AG1001" s="277"/>
      <c r="AH1001" s="348" t="s">
        <v>489</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2">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2">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2">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2">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2">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2">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2">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2">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2">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2">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459</v>
      </c>
      <c r="AD1034" s="277"/>
      <c r="AE1034" s="277"/>
      <c r="AF1034" s="277"/>
      <c r="AG1034" s="277"/>
      <c r="AH1034" s="348" t="s">
        <v>489</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2">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2">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2">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2">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2">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2">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2">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2">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2">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2">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459</v>
      </c>
      <c r="AD1067" s="277"/>
      <c r="AE1067" s="277"/>
      <c r="AF1067" s="277"/>
      <c r="AG1067" s="277"/>
      <c r="AH1067" s="348" t="s">
        <v>489</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2">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2">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2">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2">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2">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2">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2">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2">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2">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2">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2">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2">
      <c r="A1098" s="890" t="s">
        <v>449</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7" t="s">
        <v>465</v>
      </c>
      <c r="AM1098" s="958"/>
      <c r="AN1098" s="95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8"/>
      <c r="B1101" s="408"/>
      <c r="C1101" s="277" t="s">
        <v>385</v>
      </c>
      <c r="D1101" s="893"/>
      <c r="E1101" s="277" t="s">
        <v>384</v>
      </c>
      <c r="F1101" s="893"/>
      <c r="G1101" s="893"/>
      <c r="H1101" s="893"/>
      <c r="I1101" s="893"/>
      <c r="J1101" s="277" t="s">
        <v>419</v>
      </c>
      <c r="K1101" s="277"/>
      <c r="L1101" s="277"/>
      <c r="M1101" s="277"/>
      <c r="N1101" s="277"/>
      <c r="O1101" s="277"/>
      <c r="P1101" s="348" t="s">
        <v>27</v>
      </c>
      <c r="Q1101" s="348"/>
      <c r="R1101" s="348"/>
      <c r="S1101" s="348"/>
      <c r="T1101" s="348"/>
      <c r="U1101" s="348"/>
      <c r="V1101" s="348"/>
      <c r="W1101" s="348"/>
      <c r="X1101" s="348"/>
      <c r="Y1101" s="277" t="s">
        <v>421</v>
      </c>
      <c r="Z1101" s="893"/>
      <c r="AA1101" s="893"/>
      <c r="AB1101" s="893"/>
      <c r="AC1101" s="277" t="s">
        <v>367</v>
      </c>
      <c r="AD1101" s="277"/>
      <c r="AE1101" s="277"/>
      <c r="AF1101" s="277"/>
      <c r="AG1101" s="277"/>
      <c r="AH1101" s="348" t="s">
        <v>380</v>
      </c>
      <c r="AI1101" s="349"/>
      <c r="AJ1101" s="349"/>
      <c r="AK1101" s="349"/>
      <c r="AL1101" s="349" t="s">
        <v>21</v>
      </c>
      <c r="AM1101" s="349"/>
      <c r="AN1101" s="349"/>
      <c r="AO1101" s="896"/>
      <c r="AP1101" s="427" t="s">
        <v>450</v>
      </c>
      <c r="AQ1101" s="427"/>
      <c r="AR1101" s="427"/>
      <c r="AS1101" s="427"/>
      <c r="AT1101" s="427"/>
      <c r="AU1101" s="427"/>
      <c r="AV1101" s="427"/>
      <c r="AW1101" s="427"/>
      <c r="AX1101" s="427"/>
    </row>
    <row r="1102" spans="1:50" ht="30" customHeight="1" x14ac:dyDescent="0.2">
      <c r="A1102" s="408">
        <v>1</v>
      </c>
      <c r="B1102" s="408">
        <v>1</v>
      </c>
      <c r="C1102" s="895"/>
      <c r="D1102" s="895"/>
      <c r="E1102" s="261" t="s">
        <v>694</v>
      </c>
      <c r="F1102" s="894"/>
      <c r="G1102" s="894"/>
      <c r="H1102" s="894"/>
      <c r="I1102" s="894"/>
      <c r="J1102" s="423" t="s">
        <v>695</v>
      </c>
      <c r="K1102" s="424"/>
      <c r="L1102" s="424"/>
      <c r="M1102" s="424"/>
      <c r="N1102" s="424"/>
      <c r="O1102" s="424"/>
      <c r="P1102" s="317" t="s">
        <v>694</v>
      </c>
      <c r="Q1102" s="318"/>
      <c r="R1102" s="318"/>
      <c r="S1102" s="318"/>
      <c r="T1102" s="318"/>
      <c r="U1102" s="318"/>
      <c r="V1102" s="318"/>
      <c r="W1102" s="318"/>
      <c r="X1102" s="318"/>
      <c r="Y1102" s="319" t="s">
        <v>696</v>
      </c>
      <c r="Z1102" s="320"/>
      <c r="AA1102" s="320"/>
      <c r="AB1102" s="321"/>
      <c r="AC1102" s="323"/>
      <c r="AD1102" s="323"/>
      <c r="AE1102" s="323"/>
      <c r="AF1102" s="323"/>
      <c r="AG1102" s="323"/>
      <c r="AH1102" s="324" t="s">
        <v>697</v>
      </c>
      <c r="AI1102" s="325"/>
      <c r="AJ1102" s="325"/>
      <c r="AK1102" s="325"/>
      <c r="AL1102" s="326" t="s">
        <v>697</v>
      </c>
      <c r="AM1102" s="327"/>
      <c r="AN1102" s="327"/>
      <c r="AO1102" s="328"/>
      <c r="AP1102" s="322" t="s">
        <v>694</v>
      </c>
      <c r="AQ1102" s="322"/>
      <c r="AR1102" s="322"/>
      <c r="AS1102" s="322"/>
      <c r="AT1102" s="322"/>
      <c r="AU1102" s="322"/>
      <c r="AV1102" s="322"/>
      <c r="AW1102" s="322"/>
      <c r="AX1102" s="322"/>
    </row>
    <row r="1103" spans="1:50" ht="30" hidden="1" customHeight="1" x14ac:dyDescent="0.2">
      <c r="A1103" s="408">
        <v>2</v>
      </c>
      <c r="B1103" s="408">
        <v>1</v>
      </c>
      <c r="C1103" s="895"/>
      <c r="D1103" s="895"/>
      <c r="E1103" s="894"/>
      <c r="F1103" s="894"/>
      <c r="G1103" s="894"/>
      <c r="H1103" s="894"/>
      <c r="I1103" s="894"/>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2">
      <c r="A1104" s="408">
        <v>3</v>
      </c>
      <c r="B1104" s="408">
        <v>1</v>
      </c>
      <c r="C1104" s="895"/>
      <c r="D1104" s="895"/>
      <c r="E1104" s="894"/>
      <c r="F1104" s="894"/>
      <c r="G1104" s="894"/>
      <c r="H1104" s="894"/>
      <c r="I1104" s="894"/>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2">
      <c r="A1105" s="408">
        <v>4</v>
      </c>
      <c r="B1105" s="408">
        <v>1</v>
      </c>
      <c r="C1105" s="895"/>
      <c r="D1105" s="895"/>
      <c r="E1105" s="894"/>
      <c r="F1105" s="894"/>
      <c r="G1105" s="894"/>
      <c r="H1105" s="894"/>
      <c r="I1105" s="894"/>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2">
      <c r="A1106" s="408">
        <v>5</v>
      </c>
      <c r="B1106" s="408">
        <v>1</v>
      </c>
      <c r="C1106" s="895"/>
      <c r="D1106" s="895"/>
      <c r="E1106" s="894"/>
      <c r="F1106" s="894"/>
      <c r="G1106" s="894"/>
      <c r="H1106" s="894"/>
      <c r="I1106" s="894"/>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2">
      <c r="A1107" s="408">
        <v>6</v>
      </c>
      <c r="B1107" s="408">
        <v>1</v>
      </c>
      <c r="C1107" s="895"/>
      <c r="D1107" s="895"/>
      <c r="E1107" s="894"/>
      <c r="F1107" s="894"/>
      <c r="G1107" s="894"/>
      <c r="H1107" s="894"/>
      <c r="I1107" s="894"/>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2">
      <c r="A1108" s="408">
        <v>7</v>
      </c>
      <c r="B1108" s="408">
        <v>1</v>
      </c>
      <c r="C1108" s="895"/>
      <c r="D1108" s="895"/>
      <c r="E1108" s="894"/>
      <c r="F1108" s="894"/>
      <c r="G1108" s="894"/>
      <c r="H1108" s="894"/>
      <c r="I1108" s="894"/>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2">
      <c r="A1109" s="408">
        <v>8</v>
      </c>
      <c r="B1109" s="408">
        <v>1</v>
      </c>
      <c r="C1109" s="895"/>
      <c r="D1109" s="895"/>
      <c r="E1109" s="894"/>
      <c r="F1109" s="894"/>
      <c r="G1109" s="894"/>
      <c r="H1109" s="894"/>
      <c r="I1109" s="894"/>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2">
      <c r="A1110" s="408">
        <v>9</v>
      </c>
      <c r="B1110" s="408">
        <v>1</v>
      </c>
      <c r="C1110" s="895"/>
      <c r="D1110" s="895"/>
      <c r="E1110" s="894"/>
      <c r="F1110" s="894"/>
      <c r="G1110" s="894"/>
      <c r="H1110" s="894"/>
      <c r="I1110" s="894"/>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2">
      <c r="A1111" s="408">
        <v>10</v>
      </c>
      <c r="B1111" s="408">
        <v>1</v>
      </c>
      <c r="C1111" s="895"/>
      <c r="D1111" s="895"/>
      <c r="E1111" s="894"/>
      <c r="F1111" s="894"/>
      <c r="G1111" s="894"/>
      <c r="H1111" s="894"/>
      <c r="I1111" s="894"/>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2">
      <c r="A1112" s="408">
        <v>11</v>
      </c>
      <c r="B1112" s="408">
        <v>1</v>
      </c>
      <c r="C1112" s="895"/>
      <c r="D1112" s="895"/>
      <c r="E1112" s="894"/>
      <c r="F1112" s="894"/>
      <c r="G1112" s="894"/>
      <c r="H1112" s="894"/>
      <c r="I1112" s="894"/>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8">
        <v>12</v>
      </c>
      <c r="B1113" s="408">
        <v>1</v>
      </c>
      <c r="C1113" s="895"/>
      <c r="D1113" s="895"/>
      <c r="E1113" s="894"/>
      <c r="F1113" s="894"/>
      <c r="G1113" s="894"/>
      <c r="H1113" s="894"/>
      <c r="I1113" s="894"/>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8">
        <v>13</v>
      </c>
      <c r="B1114" s="408">
        <v>1</v>
      </c>
      <c r="C1114" s="895"/>
      <c r="D1114" s="895"/>
      <c r="E1114" s="894"/>
      <c r="F1114" s="894"/>
      <c r="G1114" s="894"/>
      <c r="H1114" s="894"/>
      <c r="I1114" s="894"/>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8">
        <v>14</v>
      </c>
      <c r="B1115" s="408">
        <v>1</v>
      </c>
      <c r="C1115" s="895"/>
      <c r="D1115" s="895"/>
      <c r="E1115" s="894"/>
      <c r="F1115" s="894"/>
      <c r="G1115" s="894"/>
      <c r="H1115" s="894"/>
      <c r="I1115" s="894"/>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8">
        <v>15</v>
      </c>
      <c r="B1116" s="408">
        <v>1</v>
      </c>
      <c r="C1116" s="895"/>
      <c r="D1116" s="895"/>
      <c r="E1116" s="894"/>
      <c r="F1116" s="894"/>
      <c r="G1116" s="894"/>
      <c r="H1116" s="894"/>
      <c r="I1116" s="894"/>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8">
        <v>16</v>
      </c>
      <c r="B1117" s="408">
        <v>1</v>
      </c>
      <c r="C1117" s="895"/>
      <c r="D1117" s="895"/>
      <c r="E1117" s="894"/>
      <c r="F1117" s="894"/>
      <c r="G1117" s="894"/>
      <c r="H1117" s="894"/>
      <c r="I1117" s="894"/>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8">
        <v>17</v>
      </c>
      <c r="B1118" s="408">
        <v>1</v>
      </c>
      <c r="C1118" s="895"/>
      <c r="D1118" s="895"/>
      <c r="E1118" s="894"/>
      <c r="F1118" s="894"/>
      <c r="G1118" s="894"/>
      <c r="H1118" s="894"/>
      <c r="I1118" s="894"/>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8">
        <v>18</v>
      </c>
      <c r="B1119" s="408">
        <v>1</v>
      </c>
      <c r="C1119" s="895"/>
      <c r="D1119" s="895"/>
      <c r="E1119" s="261"/>
      <c r="F1119" s="894"/>
      <c r="G1119" s="894"/>
      <c r="H1119" s="894"/>
      <c r="I1119" s="894"/>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8">
        <v>19</v>
      </c>
      <c r="B1120" s="408">
        <v>1</v>
      </c>
      <c r="C1120" s="895"/>
      <c r="D1120" s="895"/>
      <c r="E1120" s="894"/>
      <c r="F1120" s="894"/>
      <c r="G1120" s="894"/>
      <c r="H1120" s="894"/>
      <c r="I1120" s="894"/>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8">
        <v>20</v>
      </c>
      <c r="B1121" s="408">
        <v>1</v>
      </c>
      <c r="C1121" s="895"/>
      <c r="D1121" s="895"/>
      <c r="E1121" s="894"/>
      <c r="F1121" s="894"/>
      <c r="G1121" s="894"/>
      <c r="H1121" s="894"/>
      <c r="I1121" s="894"/>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8">
        <v>21</v>
      </c>
      <c r="B1122" s="408">
        <v>1</v>
      </c>
      <c r="C1122" s="895"/>
      <c r="D1122" s="895"/>
      <c r="E1122" s="894"/>
      <c r="F1122" s="894"/>
      <c r="G1122" s="894"/>
      <c r="H1122" s="894"/>
      <c r="I1122" s="894"/>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8">
        <v>22</v>
      </c>
      <c r="B1123" s="408">
        <v>1</v>
      </c>
      <c r="C1123" s="895"/>
      <c r="D1123" s="895"/>
      <c r="E1123" s="894"/>
      <c r="F1123" s="894"/>
      <c r="G1123" s="894"/>
      <c r="H1123" s="894"/>
      <c r="I1123" s="894"/>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8">
        <v>23</v>
      </c>
      <c r="B1124" s="408">
        <v>1</v>
      </c>
      <c r="C1124" s="895"/>
      <c r="D1124" s="895"/>
      <c r="E1124" s="894"/>
      <c r="F1124" s="894"/>
      <c r="G1124" s="894"/>
      <c r="H1124" s="894"/>
      <c r="I1124" s="894"/>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8">
        <v>24</v>
      </c>
      <c r="B1125" s="408">
        <v>1</v>
      </c>
      <c r="C1125" s="895"/>
      <c r="D1125" s="895"/>
      <c r="E1125" s="894"/>
      <c r="F1125" s="894"/>
      <c r="G1125" s="894"/>
      <c r="H1125" s="894"/>
      <c r="I1125" s="894"/>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8">
        <v>25</v>
      </c>
      <c r="B1126" s="408">
        <v>1</v>
      </c>
      <c r="C1126" s="895"/>
      <c r="D1126" s="895"/>
      <c r="E1126" s="894"/>
      <c r="F1126" s="894"/>
      <c r="G1126" s="894"/>
      <c r="H1126" s="894"/>
      <c r="I1126" s="894"/>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8">
        <v>26</v>
      </c>
      <c r="B1127" s="408">
        <v>1</v>
      </c>
      <c r="C1127" s="895"/>
      <c r="D1127" s="895"/>
      <c r="E1127" s="894"/>
      <c r="F1127" s="894"/>
      <c r="G1127" s="894"/>
      <c r="H1127" s="894"/>
      <c r="I1127" s="894"/>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8">
        <v>27</v>
      </c>
      <c r="B1128" s="408">
        <v>1</v>
      </c>
      <c r="C1128" s="895"/>
      <c r="D1128" s="895"/>
      <c r="E1128" s="894"/>
      <c r="F1128" s="894"/>
      <c r="G1128" s="894"/>
      <c r="H1128" s="894"/>
      <c r="I1128" s="894"/>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8">
        <v>28</v>
      </c>
      <c r="B1129" s="408">
        <v>1</v>
      </c>
      <c r="C1129" s="895"/>
      <c r="D1129" s="895"/>
      <c r="E1129" s="894"/>
      <c r="F1129" s="894"/>
      <c r="G1129" s="894"/>
      <c r="H1129" s="894"/>
      <c r="I1129" s="894"/>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8">
        <v>29</v>
      </c>
      <c r="B1130" s="408">
        <v>1</v>
      </c>
      <c r="C1130" s="895"/>
      <c r="D1130" s="895"/>
      <c r="E1130" s="894"/>
      <c r="F1130" s="894"/>
      <c r="G1130" s="894"/>
      <c r="H1130" s="894"/>
      <c r="I1130" s="894"/>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8">
        <v>30</v>
      </c>
      <c r="B1131" s="408">
        <v>1</v>
      </c>
      <c r="C1131" s="895"/>
      <c r="D1131" s="895"/>
      <c r="E1131" s="894"/>
      <c r="F1131" s="894"/>
      <c r="G1131" s="894"/>
      <c r="H1131" s="894"/>
      <c r="I1131" s="894"/>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79" priority="14047">
      <formula>IF(RIGHT(TEXT(P14,"0.#"),1)=".",FALSE,TRUE)</formula>
    </cfRule>
    <cfRule type="expression" dxfId="2778" priority="14048">
      <formula>IF(RIGHT(TEXT(P14,"0.#"),1)=".",TRUE,FALSE)</formula>
    </cfRule>
  </conditionalFormatting>
  <conditionalFormatting sqref="AE32">
    <cfRule type="expression" dxfId="2777" priority="14037">
      <formula>IF(RIGHT(TEXT(AE32,"0.#"),1)=".",FALSE,TRUE)</formula>
    </cfRule>
    <cfRule type="expression" dxfId="2776" priority="14038">
      <formula>IF(RIGHT(TEXT(AE32,"0.#"),1)=".",TRUE,FALSE)</formula>
    </cfRule>
  </conditionalFormatting>
  <conditionalFormatting sqref="P18:AX18">
    <cfRule type="expression" dxfId="2775" priority="13923">
      <formula>IF(RIGHT(TEXT(P18,"0.#"),1)=".",FALSE,TRUE)</formula>
    </cfRule>
    <cfRule type="expression" dxfId="2774" priority="13924">
      <formula>IF(RIGHT(TEXT(P18,"0.#"),1)=".",TRUE,FALSE)</formula>
    </cfRule>
  </conditionalFormatting>
  <conditionalFormatting sqref="Y791">
    <cfRule type="expression" dxfId="2773" priority="13915">
      <formula>IF(RIGHT(TEXT(Y791,"0.#"),1)=".",FALSE,TRUE)</formula>
    </cfRule>
    <cfRule type="expression" dxfId="2772" priority="13916">
      <formula>IF(RIGHT(TEXT(Y791,"0.#"),1)=".",TRUE,FALSE)</formula>
    </cfRule>
  </conditionalFormatting>
  <conditionalFormatting sqref="Y822:Y829 Y820 Y809:Y816 Y807 Y796:Y803 Y794">
    <cfRule type="expression" dxfId="2771" priority="13697">
      <formula>IF(RIGHT(TEXT(Y794,"0.#"),1)=".",FALSE,TRUE)</formula>
    </cfRule>
    <cfRule type="expression" dxfId="2770" priority="13698">
      <formula>IF(RIGHT(TEXT(Y794,"0.#"),1)=".",TRUE,FALSE)</formula>
    </cfRule>
  </conditionalFormatting>
  <conditionalFormatting sqref="P16:AQ17 P15:AX15 P13:AX13">
    <cfRule type="expression" dxfId="2769" priority="13745">
      <formula>IF(RIGHT(TEXT(P13,"0.#"),1)=".",FALSE,TRUE)</formula>
    </cfRule>
    <cfRule type="expression" dxfId="2768" priority="13746">
      <formula>IF(RIGHT(TEXT(P13,"0.#"),1)=".",TRUE,FALSE)</formula>
    </cfRule>
  </conditionalFormatting>
  <conditionalFormatting sqref="P19:AJ19">
    <cfRule type="expression" dxfId="2767" priority="13743">
      <formula>IF(RIGHT(TEXT(P19,"0.#"),1)=".",FALSE,TRUE)</formula>
    </cfRule>
    <cfRule type="expression" dxfId="2766" priority="13744">
      <formula>IF(RIGHT(TEXT(P19,"0.#"),1)=".",TRUE,FALSE)</formula>
    </cfRule>
  </conditionalFormatting>
  <conditionalFormatting sqref="AE101 AQ101">
    <cfRule type="expression" dxfId="2765" priority="13735">
      <formula>IF(RIGHT(TEXT(AE101,"0.#"),1)=".",FALSE,TRUE)</formula>
    </cfRule>
    <cfRule type="expression" dxfId="2764" priority="13736">
      <formula>IF(RIGHT(TEXT(AE101,"0.#"),1)=".",TRUE,FALSE)</formula>
    </cfRule>
  </conditionalFormatting>
  <conditionalFormatting sqref="Y784 Y781 Y786:Y790">
    <cfRule type="expression" dxfId="2763" priority="13721">
      <formula>IF(RIGHT(TEXT(Y781,"0.#"),1)=".",FALSE,TRUE)</formula>
    </cfRule>
    <cfRule type="expression" dxfId="2762" priority="13722">
      <formula>IF(RIGHT(TEXT(Y781,"0.#"),1)=".",TRUE,FALSE)</formula>
    </cfRule>
  </conditionalFormatting>
  <conditionalFormatting sqref="AU782">
    <cfRule type="expression" dxfId="2761" priority="13719">
      <formula>IF(RIGHT(TEXT(AU782,"0.#"),1)=".",FALSE,TRUE)</formula>
    </cfRule>
    <cfRule type="expression" dxfId="2760" priority="13720">
      <formula>IF(RIGHT(TEXT(AU782,"0.#"),1)=".",TRUE,FALSE)</formula>
    </cfRule>
  </conditionalFormatting>
  <conditionalFormatting sqref="AU791">
    <cfRule type="expression" dxfId="2759" priority="13717">
      <formula>IF(RIGHT(TEXT(AU791,"0.#"),1)=".",FALSE,TRUE)</formula>
    </cfRule>
    <cfRule type="expression" dxfId="2758" priority="13718">
      <formula>IF(RIGHT(TEXT(AU791,"0.#"),1)=".",TRUE,FALSE)</formula>
    </cfRule>
  </conditionalFormatting>
  <conditionalFormatting sqref="AU783:AU790 AU781">
    <cfRule type="expression" dxfId="2757" priority="13715">
      <formula>IF(RIGHT(TEXT(AU781,"0.#"),1)=".",FALSE,TRUE)</formula>
    </cfRule>
    <cfRule type="expression" dxfId="2756" priority="13716">
      <formula>IF(RIGHT(TEXT(AU781,"0.#"),1)=".",TRUE,FALSE)</formula>
    </cfRule>
  </conditionalFormatting>
  <conditionalFormatting sqref="Y821 Y808 Y795">
    <cfRule type="expression" dxfId="2755" priority="13701">
      <formula>IF(RIGHT(TEXT(Y795,"0.#"),1)=".",FALSE,TRUE)</formula>
    </cfRule>
    <cfRule type="expression" dxfId="2754" priority="13702">
      <formula>IF(RIGHT(TEXT(Y795,"0.#"),1)=".",TRUE,FALSE)</formula>
    </cfRule>
  </conditionalFormatting>
  <conditionalFormatting sqref="Y830 Y817 Y804">
    <cfRule type="expression" dxfId="2753" priority="13699">
      <formula>IF(RIGHT(TEXT(Y804,"0.#"),1)=".",FALSE,TRUE)</formula>
    </cfRule>
    <cfRule type="expression" dxfId="2752" priority="13700">
      <formula>IF(RIGHT(TEXT(Y804,"0.#"),1)=".",TRUE,FALSE)</formula>
    </cfRule>
  </conditionalFormatting>
  <conditionalFormatting sqref="AU821 AU808 AU795">
    <cfRule type="expression" dxfId="2751" priority="13695">
      <formula>IF(RIGHT(TEXT(AU795,"0.#"),1)=".",FALSE,TRUE)</formula>
    </cfRule>
    <cfRule type="expression" dxfId="2750" priority="13696">
      <formula>IF(RIGHT(TEXT(AU795,"0.#"),1)=".",TRUE,FALSE)</formula>
    </cfRule>
  </conditionalFormatting>
  <conditionalFormatting sqref="AU830 AU817 AU804">
    <cfRule type="expression" dxfId="2749" priority="13693">
      <formula>IF(RIGHT(TEXT(AU804,"0.#"),1)=".",FALSE,TRUE)</formula>
    </cfRule>
    <cfRule type="expression" dxfId="2748" priority="13694">
      <formula>IF(RIGHT(TEXT(AU804,"0.#"),1)=".",TRUE,FALSE)</formula>
    </cfRule>
  </conditionalFormatting>
  <conditionalFormatting sqref="AU822:AU829 AU820 AU809:AU816 AU807 AU796:AU803 AU794">
    <cfRule type="expression" dxfId="2747" priority="13691">
      <formula>IF(RIGHT(TEXT(AU794,"0.#"),1)=".",FALSE,TRUE)</formula>
    </cfRule>
    <cfRule type="expression" dxfId="2746" priority="13692">
      <formula>IF(RIGHT(TEXT(AU794,"0.#"),1)=".",TRUE,FALSE)</formula>
    </cfRule>
  </conditionalFormatting>
  <conditionalFormatting sqref="AM87">
    <cfRule type="expression" dxfId="2745" priority="13345">
      <formula>IF(RIGHT(TEXT(AM87,"0.#"),1)=".",FALSE,TRUE)</formula>
    </cfRule>
    <cfRule type="expression" dxfId="2744" priority="13346">
      <formula>IF(RIGHT(TEXT(AM87,"0.#"),1)=".",TRUE,FALSE)</formula>
    </cfRule>
  </conditionalFormatting>
  <conditionalFormatting sqref="AE55">
    <cfRule type="expression" dxfId="2743" priority="13413">
      <formula>IF(RIGHT(TEXT(AE55,"0.#"),1)=".",FALSE,TRUE)</formula>
    </cfRule>
    <cfRule type="expression" dxfId="2742" priority="13414">
      <formula>IF(RIGHT(TEXT(AE55,"0.#"),1)=".",TRUE,FALSE)</formula>
    </cfRule>
  </conditionalFormatting>
  <conditionalFormatting sqref="AI55">
    <cfRule type="expression" dxfId="2741" priority="13411">
      <formula>IF(RIGHT(TEXT(AI55,"0.#"),1)=".",FALSE,TRUE)</formula>
    </cfRule>
    <cfRule type="expression" dxfId="2740" priority="13412">
      <formula>IF(RIGHT(TEXT(AI55,"0.#"),1)=".",TRUE,FALSE)</formula>
    </cfRule>
  </conditionalFormatting>
  <conditionalFormatting sqref="AM34">
    <cfRule type="expression" dxfId="2739" priority="13491">
      <formula>IF(RIGHT(TEXT(AM34,"0.#"),1)=".",FALSE,TRUE)</formula>
    </cfRule>
    <cfRule type="expression" dxfId="2738" priority="13492">
      <formula>IF(RIGHT(TEXT(AM34,"0.#"),1)=".",TRUE,FALSE)</formula>
    </cfRule>
  </conditionalFormatting>
  <conditionalFormatting sqref="AE33">
    <cfRule type="expression" dxfId="2737" priority="13505">
      <formula>IF(RIGHT(TEXT(AE33,"0.#"),1)=".",FALSE,TRUE)</formula>
    </cfRule>
    <cfRule type="expression" dxfId="2736" priority="13506">
      <formula>IF(RIGHT(TEXT(AE33,"0.#"),1)=".",TRUE,FALSE)</formula>
    </cfRule>
  </conditionalFormatting>
  <conditionalFormatting sqref="AE34">
    <cfRule type="expression" dxfId="2735" priority="13503">
      <formula>IF(RIGHT(TEXT(AE34,"0.#"),1)=".",FALSE,TRUE)</formula>
    </cfRule>
    <cfRule type="expression" dxfId="2734" priority="13504">
      <formula>IF(RIGHT(TEXT(AE34,"0.#"),1)=".",TRUE,FALSE)</formula>
    </cfRule>
  </conditionalFormatting>
  <conditionalFormatting sqref="AI34">
    <cfRule type="expression" dxfId="2733" priority="13501">
      <formula>IF(RIGHT(TEXT(AI34,"0.#"),1)=".",FALSE,TRUE)</formula>
    </cfRule>
    <cfRule type="expression" dxfId="2732" priority="13502">
      <formula>IF(RIGHT(TEXT(AI34,"0.#"),1)=".",TRUE,FALSE)</formula>
    </cfRule>
  </conditionalFormatting>
  <conditionalFormatting sqref="AI33">
    <cfRule type="expression" dxfId="2731" priority="13499">
      <formula>IF(RIGHT(TEXT(AI33,"0.#"),1)=".",FALSE,TRUE)</formula>
    </cfRule>
    <cfRule type="expression" dxfId="2730" priority="13500">
      <formula>IF(RIGHT(TEXT(AI33,"0.#"),1)=".",TRUE,FALSE)</formula>
    </cfRule>
  </conditionalFormatting>
  <conditionalFormatting sqref="AI32">
    <cfRule type="expression" dxfId="2729" priority="13497">
      <formula>IF(RIGHT(TEXT(AI32,"0.#"),1)=".",FALSE,TRUE)</formula>
    </cfRule>
    <cfRule type="expression" dxfId="2728" priority="13498">
      <formula>IF(RIGHT(TEXT(AI32,"0.#"),1)=".",TRUE,FALSE)</formula>
    </cfRule>
  </conditionalFormatting>
  <conditionalFormatting sqref="AM32">
    <cfRule type="expression" dxfId="2727" priority="13495">
      <formula>IF(RIGHT(TEXT(AM32,"0.#"),1)=".",FALSE,TRUE)</formula>
    </cfRule>
    <cfRule type="expression" dxfId="2726" priority="13496">
      <formula>IF(RIGHT(TEXT(AM32,"0.#"),1)=".",TRUE,FALSE)</formula>
    </cfRule>
  </conditionalFormatting>
  <conditionalFormatting sqref="AQ32:AQ34">
    <cfRule type="expression" dxfId="2725" priority="13485">
      <formula>IF(RIGHT(TEXT(AQ32,"0.#"),1)=".",FALSE,TRUE)</formula>
    </cfRule>
    <cfRule type="expression" dxfId="2724" priority="13486">
      <formula>IF(RIGHT(TEXT(AQ32,"0.#"),1)=".",TRUE,FALSE)</formula>
    </cfRule>
  </conditionalFormatting>
  <conditionalFormatting sqref="AU32:AU34">
    <cfRule type="expression" dxfId="2723" priority="13483">
      <formula>IF(RIGHT(TEXT(AU32,"0.#"),1)=".",FALSE,TRUE)</formula>
    </cfRule>
    <cfRule type="expression" dxfId="2722" priority="13484">
      <formula>IF(RIGHT(TEXT(AU32,"0.#"),1)=".",TRUE,FALSE)</formula>
    </cfRule>
  </conditionalFormatting>
  <conditionalFormatting sqref="AE53">
    <cfRule type="expression" dxfId="2721" priority="13417">
      <formula>IF(RIGHT(TEXT(AE53,"0.#"),1)=".",FALSE,TRUE)</formula>
    </cfRule>
    <cfRule type="expression" dxfId="2720" priority="13418">
      <formula>IF(RIGHT(TEXT(AE53,"0.#"),1)=".",TRUE,FALSE)</formula>
    </cfRule>
  </conditionalFormatting>
  <conditionalFormatting sqref="AE54">
    <cfRule type="expression" dxfId="2719" priority="13415">
      <formula>IF(RIGHT(TEXT(AE54,"0.#"),1)=".",FALSE,TRUE)</formula>
    </cfRule>
    <cfRule type="expression" dxfId="2718" priority="13416">
      <formula>IF(RIGHT(TEXT(AE54,"0.#"),1)=".",TRUE,FALSE)</formula>
    </cfRule>
  </conditionalFormatting>
  <conditionalFormatting sqref="AI54">
    <cfRule type="expression" dxfId="2717" priority="13409">
      <formula>IF(RIGHT(TEXT(AI54,"0.#"),1)=".",FALSE,TRUE)</formula>
    </cfRule>
    <cfRule type="expression" dxfId="2716" priority="13410">
      <formula>IF(RIGHT(TEXT(AI54,"0.#"),1)=".",TRUE,FALSE)</formula>
    </cfRule>
  </conditionalFormatting>
  <conditionalFormatting sqref="AI53">
    <cfRule type="expression" dxfId="2715" priority="13407">
      <formula>IF(RIGHT(TEXT(AI53,"0.#"),1)=".",FALSE,TRUE)</formula>
    </cfRule>
    <cfRule type="expression" dxfId="2714" priority="13408">
      <formula>IF(RIGHT(TEXT(AI53,"0.#"),1)=".",TRUE,FALSE)</formula>
    </cfRule>
  </conditionalFormatting>
  <conditionalFormatting sqref="AM53">
    <cfRule type="expression" dxfId="2713" priority="13405">
      <formula>IF(RIGHT(TEXT(AM53,"0.#"),1)=".",FALSE,TRUE)</formula>
    </cfRule>
    <cfRule type="expression" dxfId="2712" priority="13406">
      <formula>IF(RIGHT(TEXT(AM53,"0.#"),1)=".",TRUE,FALSE)</formula>
    </cfRule>
  </conditionalFormatting>
  <conditionalFormatting sqref="AM54">
    <cfRule type="expression" dxfId="2711" priority="13403">
      <formula>IF(RIGHT(TEXT(AM54,"0.#"),1)=".",FALSE,TRUE)</formula>
    </cfRule>
    <cfRule type="expression" dxfId="2710" priority="13404">
      <formula>IF(RIGHT(TEXT(AM54,"0.#"),1)=".",TRUE,FALSE)</formula>
    </cfRule>
  </conditionalFormatting>
  <conditionalFormatting sqref="AM55">
    <cfRule type="expression" dxfId="2709" priority="13401">
      <formula>IF(RIGHT(TEXT(AM55,"0.#"),1)=".",FALSE,TRUE)</formula>
    </cfRule>
    <cfRule type="expression" dxfId="2708" priority="13402">
      <formula>IF(RIGHT(TEXT(AM55,"0.#"),1)=".",TRUE,FALSE)</formula>
    </cfRule>
  </conditionalFormatting>
  <conditionalFormatting sqref="AE60">
    <cfRule type="expression" dxfId="2707" priority="13387">
      <formula>IF(RIGHT(TEXT(AE60,"0.#"),1)=".",FALSE,TRUE)</formula>
    </cfRule>
    <cfRule type="expression" dxfId="2706" priority="13388">
      <formula>IF(RIGHT(TEXT(AE60,"0.#"),1)=".",TRUE,FALSE)</formula>
    </cfRule>
  </conditionalFormatting>
  <conditionalFormatting sqref="AE61">
    <cfRule type="expression" dxfId="2705" priority="13385">
      <formula>IF(RIGHT(TEXT(AE61,"0.#"),1)=".",FALSE,TRUE)</formula>
    </cfRule>
    <cfRule type="expression" dxfId="2704" priority="13386">
      <formula>IF(RIGHT(TEXT(AE61,"0.#"),1)=".",TRUE,FALSE)</formula>
    </cfRule>
  </conditionalFormatting>
  <conditionalFormatting sqref="AE62">
    <cfRule type="expression" dxfId="2703" priority="13383">
      <formula>IF(RIGHT(TEXT(AE62,"0.#"),1)=".",FALSE,TRUE)</formula>
    </cfRule>
    <cfRule type="expression" dxfId="2702" priority="13384">
      <formula>IF(RIGHT(TEXT(AE62,"0.#"),1)=".",TRUE,FALSE)</formula>
    </cfRule>
  </conditionalFormatting>
  <conditionalFormatting sqref="AI62">
    <cfRule type="expression" dxfId="2701" priority="13381">
      <formula>IF(RIGHT(TEXT(AI62,"0.#"),1)=".",FALSE,TRUE)</formula>
    </cfRule>
    <cfRule type="expression" dxfId="2700" priority="13382">
      <formula>IF(RIGHT(TEXT(AI62,"0.#"),1)=".",TRUE,FALSE)</formula>
    </cfRule>
  </conditionalFormatting>
  <conditionalFormatting sqref="AI61">
    <cfRule type="expression" dxfId="2699" priority="13379">
      <formula>IF(RIGHT(TEXT(AI61,"0.#"),1)=".",FALSE,TRUE)</formula>
    </cfRule>
    <cfRule type="expression" dxfId="2698" priority="13380">
      <formula>IF(RIGHT(TEXT(AI61,"0.#"),1)=".",TRUE,FALSE)</formula>
    </cfRule>
  </conditionalFormatting>
  <conditionalFormatting sqref="AI60">
    <cfRule type="expression" dxfId="2697" priority="13377">
      <formula>IF(RIGHT(TEXT(AI60,"0.#"),1)=".",FALSE,TRUE)</formula>
    </cfRule>
    <cfRule type="expression" dxfId="2696" priority="13378">
      <formula>IF(RIGHT(TEXT(AI60,"0.#"),1)=".",TRUE,FALSE)</formula>
    </cfRule>
  </conditionalFormatting>
  <conditionalFormatting sqref="AM60">
    <cfRule type="expression" dxfId="2695" priority="13375">
      <formula>IF(RIGHT(TEXT(AM60,"0.#"),1)=".",FALSE,TRUE)</formula>
    </cfRule>
    <cfRule type="expression" dxfId="2694" priority="13376">
      <formula>IF(RIGHT(TEXT(AM60,"0.#"),1)=".",TRUE,FALSE)</formula>
    </cfRule>
  </conditionalFormatting>
  <conditionalFormatting sqref="AM61">
    <cfRule type="expression" dxfId="2693" priority="13373">
      <formula>IF(RIGHT(TEXT(AM61,"0.#"),1)=".",FALSE,TRUE)</formula>
    </cfRule>
    <cfRule type="expression" dxfId="2692" priority="13374">
      <formula>IF(RIGHT(TEXT(AM61,"0.#"),1)=".",TRUE,FALSE)</formula>
    </cfRule>
  </conditionalFormatting>
  <conditionalFormatting sqref="AM62">
    <cfRule type="expression" dxfId="2691" priority="13371">
      <formula>IF(RIGHT(TEXT(AM62,"0.#"),1)=".",FALSE,TRUE)</formula>
    </cfRule>
    <cfRule type="expression" dxfId="2690" priority="13372">
      <formula>IF(RIGHT(TEXT(AM62,"0.#"),1)=".",TRUE,FALSE)</formula>
    </cfRule>
  </conditionalFormatting>
  <conditionalFormatting sqref="AE87">
    <cfRule type="expression" dxfId="2689" priority="13357">
      <formula>IF(RIGHT(TEXT(AE87,"0.#"),1)=".",FALSE,TRUE)</formula>
    </cfRule>
    <cfRule type="expression" dxfId="2688" priority="13358">
      <formula>IF(RIGHT(TEXT(AE87,"0.#"),1)=".",TRUE,FALSE)</formula>
    </cfRule>
  </conditionalFormatting>
  <conditionalFormatting sqref="AE88">
    <cfRule type="expression" dxfId="2687" priority="13355">
      <formula>IF(RIGHT(TEXT(AE88,"0.#"),1)=".",FALSE,TRUE)</formula>
    </cfRule>
    <cfRule type="expression" dxfId="2686" priority="13356">
      <formula>IF(RIGHT(TEXT(AE88,"0.#"),1)=".",TRUE,FALSE)</formula>
    </cfRule>
  </conditionalFormatting>
  <conditionalFormatting sqref="AE89">
    <cfRule type="expression" dxfId="2685" priority="13353">
      <formula>IF(RIGHT(TEXT(AE89,"0.#"),1)=".",FALSE,TRUE)</formula>
    </cfRule>
    <cfRule type="expression" dxfId="2684" priority="13354">
      <formula>IF(RIGHT(TEXT(AE89,"0.#"),1)=".",TRUE,FALSE)</formula>
    </cfRule>
  </conditionalFormatting>
  <conditionalFormatting sqref="AI89">
    <cfRule type="expression" dxfId="2683" priority="13351">
      <formula>IF(RIGHT(TEXT(AI89,"0.#"),1)=".",FALSE,TRUE)</formula>
    </cfRule>
    <cfRule type="expression" dxfId="2682" priority="13352">
      <formula>IF(RIGHT(TEXT(AI89,"0.#"),1)=".",TRUE,FALSE)</formula>
    </cfRule>
  </conditionalFormatting>
  <conditionalFormatting sqref="AI88">
    <cfRule type="expression" dxfId="2681" priority="13349">
      <formula>IF(RIGHT(TEXT(AI88,"0.#"),1)=".",FALSE,TRUE)</formula>
    </cfRule>
    <cfRule type="expression" dxfId="2680" priority="13350">
      <formula>IF(RIGHT(TEXT(AI88,"0.#"),1)=".",TRUE,FALSE)</formula>
    </cfRule>
  </conditionalFormatting>
  <conditionalFormatting sqref="AI87">
    <cfRule type="expression" dxfId="2679" priority="13347">
      <formula>IF(RIGHT(TEXT(AI87,"0.#"),1)=".",FALSE,TRUE)</formula>
    </cfRule>
    <cfRule type="expression" dxfId="2678" priority="13348">
      <formula>IF(RIGHT(TEXT(AI87,"0.#"),1)=".",TRUE,FALSE)</formula>
    </cfRule>
  </conditionalFormatting>
  <conditionalFormatting sqref="AM88">
    <cfRule type="expression" dxfId="2677" priority="13343">
      <formula>IF(RIGHT(TEXT(AM88,"0.#"),1)=".",FALSE,TRUE)</formula>
    </cfRule>
    <cfRule type="expression" dxfId="2676" priority="13344">
      <formula>IF(RIGHT(TEXT(AM88,"0.#"),1)=".",TRUE,FALSE)</formula>
    </cfRule>
  </conditionalFormatting>
  <conditionalFormatting sqref="AM89">
    <cfRule type="expression" dxfId="2675" priority="13341">
      <formula>IF(RIGHT(TEXT(AM89,"0.#"),1)=".",FALSE,TRUE)</formula>
    </cfRule>
    <cfRule type="expression" dxfId="2674" priority="13342">
      <formula>IF(RIGHT(TEXT(AM89,"0.#"),1)=".",TRUE,FALSE)</formula>
    </cfRule>
  </conditionalFormatting>
  <conditionalFormatting sqref="AE92">
    <cfRule type="expression" dxfId="2673" priority="13327">
      <formula>IF(RIGHT(TEXT(AE92,"0.#"),1)=".",FALSE,TRUE)</formula>
    </cfRule>
    <cfRule type="expression" dxfId="2672" priority="13328">
      <formula>IF(RIGHT(TEXT(AE92,"0.#"),1)=".",TRUE,FALSE)</formula>
    </cfRule>
  </conditionalFormatting>
  <conditionalFormatting sqref="AE93">
    <cfRule type="expression" dxfId="2671" priority="13325">
      <formula>IF(RIGHT(TEXT(AE93,"0.#"),1)=".",FALSE,TRUE)</formula>
    </cfRule>
    <cfRule type="expression" dxfId="2670" priority="13326">
      <formula>IF(RIGHT(TEXT(AE93,"0.#"),1)=".",TRUE,FALSE)</formula>
    </cfRule>
  </conditionalFormatting>
  <conditionalFormatting sqref="AE94">
    <cfRule type="expression" dxfId="2669" priority="13323">
      <formula>IF(RIGHT(TEXT(AE94,"0.#"),1)=".",FALSE,TRUE)</formula>
    </cfRule>
    <cfRule type="expression" dxfId="2668" priority="13324">
      <formula>IF(RIGHT(TEXT(AE94,"0.#"),1)=".",TRUE,FALSE)</formula>
    </cfRule>
  </conditionalFormatting>
  <conditionalFormatting sqref="AI94">
    <cfRule type="expression" dxfId="2667" priority="13321">
      <formula>IF(RIGHT(TEXT(AI94,"0.#"),1)=".",FALSE,TRUE)</formula>
    </cfRule>
    <cfRule type="expression" dxfId="2666" priority="13322">
      <formula>IF(RIGHT(TEXT(AI94,"0.#"),1)=".",TRUE,FALSE)</formula>
    </cfRule>
  </conditionalFormatting>
  <conditionalFormatting sqref="AI93">
    <cfRule type="expression" dxfId="2665" priority="13319">
      <formula>IF(RIGHT(TEXT(AI93,"0.#"),1)=".",FALSE,TRUE)</formula>
    </cfRule>
    <cfRule type="expression" dxfId="2664" priority="13320">
      <formula>IF(RIGHT(TEXT(AI93,"0.#"),1)=".",TRUE,FALSE)</formula>
    </cfRule>
  </conditionalFormatting>
  <conditionalFormatting sqref="AI92">
    <cfRule type="expression" dxfId="2663" priority="13317">
      <formula>IF(RIGHT(TEXT(AI92,"0.#"),1)=".",FALSE,TRUE)</formula>
    </cfRule>
    <cfRule type="expression" dxfId="2662" priority="13318">
      <formula>IF(RIGHT(TEXT(AI92,"0.#"),1)=".",TRUE,FALSE)</formula>
    </cfRule>
  </conditionalFormatting>
  <conditionalFormatting sqref="AM92">
    <cfRule type="expression" dxfId="2661" priority="13315">
      <formula>IF(RIGHT(TEXT(AM92,"0.#"),1)=".",FALSE,TRUE)</formula>
    </cfRule>
    <cfRule type="expression" dxfId="2660" priority="13316">
      <formula>IF(RIGHT(TEXT(AM92,"0.#"),1)=".",TRUE,FALSE)</formula>
    </cfRule>
  </conditionalFormatting>
  <conditionalFormatting sqref="AM93">
    <cfRule type="expression" dxfId="2659" priority="13313">
      <formula>IF(RIGHT(TEXT(AM93,"0.#"),1)=".",FALSE,TRUE)</formula>
    </cfRule>
    <cfRule type="expression" dxfId="2658" priority="13314">
      <formula>IF(RIGHT(TEXT(AM93,"0.#"),1)=".",TRUE,FALSE)</formula>
    </cfRule>
  </conditionalFormatting>
  <conditionalFormatting sqref="AM94">
    <cfRule type="expression" dxfId="2657" priority="13311">
      <formula>IF(RIGHT(TEXT(AM94,"0.#"),1)=".",FALSE,TRUE)</formula>
    </cfRule>
    <cfRule type="expression" dxfId="2656" priority="13312">
      <formula>IF(RIGHT(TEXT(AM94,"0.#"),1)=".",TRUE,FALSE)</formula>
    </cfRule>
  </conditionalFormatting>
  <conditionalFormatting sqref="AE97">
    <cfRule type="expression" dxfId="2655" priority="13297">
      <formula>IF(RIGHT(TEXT(AE97,"0.#"),1)=".",FALSE,TRUE)</formula>
    </cfRule>
    <cfRule type="expression" dxfId="2654" priority="13298">
      <formula>IF(RIGHT(TEXT(AE97,"0.#"),1)=".",TRUE,FALSE)</formula>
    </cfRule>
  </conditionalFormatting>
  <conditionalFormatting sqref="AE98">
    <cfRule type="expression" dxfId="2653" priority="13295">
      <formula>IF(RIGHT(TEXT(AE98,"0.#"),1)=".",FALSE,TRUE)</formula>
    </cfRule>
    <cfRule type="expression" dxfId="2652" priority="13296">
      <formula>IF(RIGHT(TEXT(AE98,"0.#"),1)=".",TRUE,FALSE)</formula>
    </cfRule>
  </conditionalFormatting>
  <conditionalFormatting sqref="AE99">
    <cfRule type="expression" dxfId="2651" priority="13293">
      <formula>IF(RIGHT(TEXT(AE99,"0.#"),1)=".",FALSE,TRUE)</formula>
    </cfRule>
    <cfRule type="expression" dxfId="2650" priority="13294">
      <formula>IF(RIGHT(TEXT(AE99,"0.#"),1)=".",TRUE,FALSE)</formula>
    </cfRule>
  </conditionalFormatting>
  <conditionalFormatting sqref="AI99">
    <cfRule type="expression" dxfId="2649" priority="13291">
      <formula>IF(RIGHT(TEXT(AI99,"0.#"),1)=".",FALSE,TRUE)</formula>
    </cfRule>
    <cfRule type="expression" dxfId="2648" priority="13292">
      <formula>IF(RIGHT(TEXT(AI99,"0.#"),1)=".",TRUE,FALSE)</formula>
    </cfRule>
  </conditionalFormatting>
  <conditionalFormatting sqref="AI98">
    <cfRule type="expression" dxfId="2647" priority="13289">
      <formula>IF(RIGHT(TEXT(AI98,"0.#"),1)=".",FALSE,TRUE)</formula>
    </cfRule>
    <cfRule type="expression" dxfId="2646" priority="13290">
      <formula>IF(RIGHT(TEXT(AI98,"0.#"),1)=".",TRUE,FALSE)</formula>
    </cfRule>
  </conditionalFormatting>
  <conditionalFormatting sqref="AI97">
    <cfRule type="expression" dxfId="2645" priority="13287">
      <formula>IF(RIGHT(TEXT(AI97,"0.#"),1)=".",FALSE,TRUE)</formula>
    </cfRule>
    <cfRule type="expression" dxfId="2644" priority="13288">
      <formula>IF(RIGHT(TEXT(AI97,"0.#"),1)=".",TRUE,FALSE)</formula>
    </cfRule>
  </conditionalFormatting>
  <conditionalFormatting sqref="AM97">
    <cfRule type="expression" dxfId="2643" priority="13285">
      <formula>IF(RIGHT(TEXT(AM97,"0.#"),1)=".",FALSE,TRUE)</formula>
    </cfRule>
    <cfRule type="expression" dxfId="2642" priority="13286">
      <formula>IF(RIGHT(TEXT(AM97,"0.#"),1)=".",TRUE,FALSE)</formula>
    </cfRule>
  </conditionalFormatting>
  <conditionalFormatting sqref="AM98">
    <cfRule type="expression" dxfId="2641" priority="13283">
      <formula>IF(RIGHT(TEXT(AM98,"0.#"),1)=".",FALSE,TRUE)</formula>
    </cfRule>
    <cfRule type="expression" dxfId="2640" priority="13284">
      <formula>IF(RIGHT(TEXT(AM98,"0.#"),1)=".",TRUE,FALSE)</formula>
    </cfRule>
  </conditionalFormatting>
  <conditionalFormatting sqref="AM99">
    <cfRule type="expression" dxfId="2639" priority="13281">
      <formula>IF(RIGHT(TEXT(AM99,"0.#"),1)=".",FALSE,TRUE)</formula>
    </cfRule>
    <cfRule type="expression" dxfId="2638" priority="13282">
      <formula>IF(RIGHT(TEXT(AM99,"0.#"),1)=".",TRUE,FALSE)</formula>
    </cfRule>
  </conditionalFormatting>
  <conditionalFormatting sqref="AI101">
    <cfRule type="expression" dxfId="2637" priority="13267">
      <formula>IF(RIGHT(TEXT(AI101,"0.#"),1)=".",FALSE,TRUE)</formula>
    </cfRule>
    <cfRule type="expression" dxfId="2636" priority="13268">
      <formula>IF(RIGHT(TEXT(AI101,"0.#"),1)=".",TRUE,FALSE)</formula>
    </cfRule>
  </conditionalFormatting>
  <conditionalFormatting sqref="AM101">
    <cfRule type="expression" dxfId="2635" priority="13265">
      <formula>IF(RIGHT(TEXT(AM101,"0.#"),1)=".",FALSE,TRUE)</formula>
    </cfRule>
    <cfRule type="expression" dxfId="2634" priority="13266">
      <formula>IF(RIGHT(TEXT(AM101,"0.#"),1)=".",TRUE,FALSE)</formula>
    </cfRule>
  </conditionalFormatting>
  <conditionalFormatting sqref="AE102">
    <cfRule type="expression" dxfId="2633" priority="13263">
      <formula>IF(RIGHT(TEXT(AE102,"0.#"),1)=".",FALSE,TRUE)</formula>
    </cfRule>
    <cfRule type="expression" dxfId="2632" priority="13264">
      <formula>IF(RIGHT(TEXT(AE102,"0.#"),1)=".",TRUE,FALSE)</formula>
    </cfRule>
  </conditionalFormatting>
  <conditionalFormatting sqref="AI102">
    <cfRule type="expression" dxfId="2631" priority="13261">
      <formula>IF(RIGHT(TEXT(AI102,"0.#"),1)=".",FALSE,TRUE)</formula>
    </cfRule>
    <cfRule type="expression" dxfId="2630" priority="13262">
      <formula>IF(RIGHT(TEXT(AI102,"0.#"),1)=".",TRUE,FALSE)</formula>
    </cfRule>
  </conditionalFormatting>
  <conditionalFormatting sqref="AM102">
    <cfRule type="expression" dxfId="2629" priority="13259">
      <formula>IF(RIGHT(TEXT(AM102,"0.#"),1)=".",FALSE,TRUE)</formula>
    </cfRule>
    <cfRule type="expression" dxfId="2628" priority="13260">
      <formula>IF(RIGHT(TEXT(AM102,"0.#"),1)=".",TRUE,FALSE)</formula>
    </cfRule>
  </conditionalFormatting>
  <conditionalFormatting sqref="AQ102">
    <cfRule type="expression" dxfId="2627" priority="13257">
      <formula>IF(RIGHT(TEXT(AQ102,"0.#"),1)=".",FALSE,TRUE)</formula>
    </cfRule>
    <cfRule type="expression" dxfId="2626" priority="13258">
      <formula>IF(RIGHT(TEXT(AQ102,"0.#"),1)=".",TRUE,FALSE)</formula>
    </cfRule>
  </conditionalFormatting>
  <conditionalFormatting sqref="AE104">
    <cfRule type="expression" dxfId="2625" priority="13255">
      <formula>IF(RIGHT(TEXT(AE104,"0.#"),1)=".",FALSE,TRUE)</formula>
    </cfRule>
    <cfRule type="expression" dxfId="2624" priority="13256">
      <formula>IF(RIGHT(TEXT(AE104,"0.#"),1)=".",TRUE,FALSE)</formula>
    </cfRule>
  </conditionalFormatting>
  <conditionalFormatting sqref="AI104">
    <cfRule type="expression" dxfId="2623" priority="13253">
      <formula>IF(RIGHT(TEXT(AI104,"0.#"),1)=".",FALSE,TRUE)</formula>
    </cfRule>
    <cfRule type="expression" dxfId="2622" priority="13254">
      <formula>IF(RIGHT(TEXT(AI104,"0.#"),1)=".",TRUE,FALSE)</formula>
    </cfRule>
  </conditionalFormatting>
  <conditionalFormatting sqref="AM104">
    <cfRule type="expression" dxfId="2621" priority="13251">
      <formula>IF(RIGHT(TEXT(AM104,"0.#"),1)=".",FALSE,TRUE)</formula>
    </cfRule>
    <cfRule type="expression" dxfId="2620" priority="13252">
      <formula>IF(RIGHT(TEXT(AM104,"0.#"),1)=".",TRUE,FALSE)</formula>
    </cfRule>
  </conditionalFormatting>
  <conditionalFormatting sqref="AE105">
    <cfRule type="expression" dxfId="2619" priority="13249">
      <formula>IF(RIGHT(TEXT(AE105,"0.#"),1)=".",FALSE,TRUE)</formula>
    </cfRule>
    <cfRule type="expression" dxfId="2618" priority="13250">
      <formula>IF(RIGHT(TEXT(AE105,"0.#"),1)=".",TRUE,FALSE)</formula>
    </cfRule>
  </conditionalFormatting>
  <conditionalFormatting sqref="AI105">
    <cfRule type="expression" dxfId="2617" priority="13247">
      <formula>IF(RIGHT(TEXT(AI105,"0.#"),1)=".",FALSE,TRUE)</formula>
    </cfRule>
    <cfRule type="expression" dxfId="2616" priority="13248">
      <formula>IF(RIGHT(TEXT(AI105,"0.#"),1)=".",TRUE,FALSE)</formula>
    </cfRule>
  </conditionalFormatting>
  <conditionalFormatting sqref="AM105">
    <cfRule type="expression" dxfId="2615" priority="13245">
      <formula>IF(RIGHT(TEXT(AM105,"0.#"),1)=".",FALSE,TRUE)</formula>
    </cfRule>
    <cfRule type="expression" dxfId="2614" priority="13246">
      <formula>IF(RIGHT(TEXT(AM105,"0.#"),1)=".",TRUE,FALSE)</formula>
    </cfRule>
  </conditionalFormatting>
  <conditionalFormatting sqref="AE107">
    <cfRule type="expression" dxfId="2613" priority="13241">
      <formula>IF(RIGHT(TEXT(AE107,"0.#"),1)=".",FALSE,TRUE)</formula>
    </cfRule>
    <cfRule type="expression" dxfId="2612" priority="13242">
      <formula>IF(RIGHT(TEXT(AE107,"0.#"),1)=".",TRUE,FALSE)</formula>
    </cfRule>
  </conditionalFormatting>
  <conditionalFormatting sqref="AI107">
    <cfRule type="expression" dxfId="2611" priority="13239">
      <formula>IF(RIGHT(TEXT(AI107,"0.#"),1)=".",FALSE,TRUE)</formula>
    </cfRule>
    <cfRule type="expression" dxfId="2610" priority="13240">
      <formula>IF(RIGHT(TEXT(AI107,"0.#"),1)=".",TRUE,FALSE)</formula>
    </cfRule>
  </conditionalFormatting>
  <conditionalFormatting sqref="AM107">
    <cfRule type="expression" dxfId="2609" priority="13237">
      <formula>IF(RIGHT(TEXT(AM107,"0.#"),1)=".",FALSE,TRUE)</formula>
    </cfRule>
    <cfRule type="expression" dxfId="2608" priority="13238">
      <formula>IF(RIGHT(TEXT(AM107,"0.#"),1)=".",TRUE,FALSE)</formula>
    </cfRule>
  </conditionalFormatting>
  <conditionalFormatting sqref="AE108">
    <cfRule type="expression" dxfId="2607" priority="13235">
      <formula>IF(RIGHT(TEXT(AE108,"0.#"),1)=".",FALSE,TRUE)</formula>
    </cfRule>
    <cfRule type="expression" dxfId="2606" priority="13236">
      <formula>IF(RIGHT(TEXT(AE108,"0.#"),1)=".",TRUE,FALSE)</formula>
    </cfRule>
  </conditionalFormatting>
  <conditionalFormatting sqref="AI108">
    <cfRule type="expression" dxfId="2605" priority="13233">
      <formula>IF(RIGHT(TEXT(AI108,"0.#"),1)=".",FALSE,TRUE)</formula>
    </cfRule>
    <cfRule type="expression" dxfId="2604" priority="13234">
      <formula>IF(RIGHT(TEXT(AI108,"0.#"),1)=".",TRUE,FALSE)</formula>
    </cfRule>
  </conditionalFormatting>
  <conditionalFormatting sqref="AM108">
    <cfRule type="expression" dxfId="2603" priority="13231">
      <formula>IF(RIGHT(TEXT(AM108,"0.#"),1)=".",FALSE,TRUE)</formula>
    </cfRule>
    <cfRule type="expression" dxfId="2602" priority="13232">
      <formula>IF(RIGHT(TEXT(AM108,"0.#"),1)=".",TRUE,FALSE)</formula>
    </cfRule>
  </conditionalFormatting>
  <conditionalFormatting sqref="AE110">
    <cfRule type="expression" dxfId="2601" priority="13227">
      <formula>IF(RIGHT(TEXT(AE110,"0.#"),1)=".",FALSE,TRUE)</formula>
    </cfRule>
    <cfRule type="expression" dxfId="2600" priority="13228">
      <formula>IF(RIGHT(TEXT(AE110,"0.#"),1)=".",TRUE,FALSE)</formula>
    </cfRule>
  </conditionalFormatting>
  <conditionalFormatting sqref="AI110">
    <cfRule type="expression" dxfId="2599" priority="13225">
      <formula>IF(RIGHT(TEXT(AI110,"0.#"),1)=".",FALSE,TRUE)</formula>
    </cfRule>
    <cfRule type="expression" dxfId="2598" priority="13226">
      <formula>IF(RIGHT(TEXT(AI110,"0.#"),1)=".",TRUE,FALSE)</formula>
    </cfRule>
  </conditionalFormatting>
  <conditionalFormatting sqref="AM110">
    <cfRule type="expression" dxfId="2597" priority="13223">
      <formula>IF(RIGHT(TEXT(AM110,"0.#"),1)=".",FALSE,TRUE)</formula>
    </cfRule>
    <cfRule type="expression" dxfId="2596" priority="13224">
      <formula>IF(RIGHT(TEXT(AM110,"0.#"),1)=".",TRUE,FALSE)</formula>
    </cfRule>
  </conditionalFormatting>
  <conditionalFormatting sqref="AE111">
    <cfRule type="expression" dxfId="2595" priority="13221">
      <formula>IF(RIGHT(TEXT(AE111,"0.#"),1)=".",FALSE,TRUE)</formula>
    </cfRule>
    <cfRule type="expression" dxfId="2594" priority="13222">
      <formula>IF(RIGHT(TEXT(AE111,"0.#"),1)=".",TRUE,FALSE)</formula>
    </cfRule>
  </conditionalFormatting>
  <conditionalFormatting sqref="AI111">
    <cfRule type="expression" dxfId="2593" priority="13219">
      <formula>IF(RIGHT(TEXT(AI111,"0.#"),1)=".",FALSE,TRUE)</formula>
    </cfRule>
    <cfRule type="expression" dxfId="2592" priority="13220">
      <formula>IF(RIGHT(TEXT(AI111,"0.#"),1)=".",TRUE,FALSE)</formula>
    </cfRule>
  </conditionalFormatting>
  <conditionalFormatting sqref="AM111">
    <cfRule type="expression" dxfId="2591" priority="13217">
      <formula>IF(RIGHT(TEXT(AM111,"0.#"),1)=".",FALSE,TRUE)</formula>
    </cfRule>
    <cfRule type="expression" dxfId="2590" priority="13218">
      <formula>IF(RIGHT(TEXT(AM111,"0.#"),1)=".",TRUE,FALSE)</formula>
    </cfRule>
  </conditionalFormatting>
  <conditionalFormatting sqref="AE113">
    <cfRule type="expression" dxfId="2589" priority="13213">
      <formula>IF(RIGHT(TEXT(AE113,"0.#"),1)=".",FALSE,TRUE)</formula>
    </cfRule>
    <cfRule type="expression" dxfId="2588" priority="13214">
      <formula>IF(RIGHT(TEXT(AE113,"0.#"),1)=".",TRUE,FALSE)</formula>
    </cfRule>
  </conditionalFormatting>
  <conditionalFormatting sqref="AI113">
    <cfRule type="expression" dxfId="2587" priority="13211">
      <formula>IF(RIGHT(TEXT(AI113,"0.#"),1)=".",FALSE,TRUE)</formula>
    </cfRule>
    <cfRule type="expression" dxfId="2586" priority="13212">
      <formula>IF(RIGHT(TEXT(AI113,"0.#"),1)=".",TRUE,FALSE)</formula>
    </cfRule>
  </conditionalFormatting>
  <conditionalFormatting sqref="AM113">
    <cfRule type="expression" dxfId="2585" priority="13209">
      <formula>IF(RIGHT(TEXT(AM113,"0.#"),1)=".",FALSE,TRUE)</formula>
    </cfRule>
    <cfRule type="expression" dxfId="2584" priority="13210">
      <formula>IF(RIGHT(TEXT(AM113,"0.#"),1)=".",TRUE,FALSE)</formula>
    </cfRule>
  </conditionalFormatting>
  <conditionalFormatting sqref="AE114">
    <cfRule type="expression" dxfId="2583" priority="13207">
      <formula>IF(RIGHT(TEXT(AE114,"0.#"),1)=".",FALSE,TRUE)</formula>
    </cfRule>
    <cfRule type="expression" dxfId="2582" priority="13208">
      <formula>IF(RIGHT(TEXT(AE114,"0.#"),1)=".",TRUE,FALSE)</formula>
    </cfRule>
  </conditionalFormatting>
  <conditionalFormatting sqref="AI114">
    <cfRule type="expression" dxfId="2581" priority="13205">
      <formula>IF(RIGHT(TEXT(AI114,"0.#"),1)=".",FALSE,TRUE)</formula>
    </cfRule>
    <cfRule type="expression" dxfId="2580" priority="13206">
      <formula>IF(RIGHT(TEXT(AI114,"0.#"),1)=".",TRUE,FALSE)</formula>
    </cfRule>
  </conditionalFormatting>
  <conditionalFormatting sqref="AM114">
    <cfRule type="expression" dxfId="2579" priority="13203">
      <formula>IF(RIGHT(TEXT(AM114,"0.#"),1)=".",FALSE,TRUE)</formula>
    </cfRule>
    <cfRule type="expression" dxfId="2578" priority="13204">
      <formula>IF(RIGHT(TEXT(AM114,"0.#"),1)=".",TRUE,FALSE)</formula>
    </cfRule>
  </conditionalFormatting>
  <conditionalFormatting sqref="AE116 AQ116">
    <cfRule type="expression" dxfId="2577" priority="13199">
      <formula>IF(RIGHT(TEXT(AE116,"0.#"),1)=".",FALSE,TRUE)</formula>
    </cfRule>
    <cfRule type="expression" dxfId="2576" priority="13200">
      <formula>IF(RIGHT(TEXT(AE116,"0.#"),1)=".",TRUE,FALSE)</formula>
    </cfRule>
  </conditionalFormatting>
  <conditionalFormatting sqref="AI116">
    <cfRule type="expression" dxfId="2575" priority="13197">
      <formula>IF(RIGHT(TEXT(AI116,"0.#"),1)=".",FALSE,TRUE)</formula>
    </cfRule>
    <cfRule type="expression" dxfId="2574" priority="13198">
      <formula>IF(RIGHT(TEXT(AI116,"0.#"),1)=".",TRUE,FALSE)</formula>
    </cfRule>
  </conditionalFormatting>
  <conditionalFormatting sqref="AM116">
    <cfRule type="expression" dxfId="2573" priority="13195">
      <formula>IF(RIGHT(TEXT(AM116,"0.#"),1)=".",FALSE,TRUE)</formula>
    </cfRule>
    <cfRule type="expression" dxfId="2572" priority="13196">
      <formula>IF(RIGHT(TEXT(AM116,"0.#"),1)=".",TRUE,FALSE)</formula>
    </cfRule>
  </conditionalFormatting>
  <conditionalFormatting sqref="AE117 AM117">
    <cfRule type="expression" dxfId="2571" priority="13193">
      <formula>IF(RIGHT(TEXT(AE117,"0.#"),1)=".",FALSE,TRUE)</formula>
    </cfRule>
    <cfRule type="expression" dxfId="2570" priority="13194">
      <formula>IF(RIGHT(TEXT(AE117,"0.#"),1)=".",TRUE,FALSE)</formula>
    </cfRule>
  </conditionalFormatting>
  <conditionalFormatting sqref="AI117">
    <cfRule type="expression" dxfId="2569" priority="13191">
      <formula>IF(RIGHT(TEXT(AI117,"0.#"),1)=".",FALSE,TRUE)</formula>
    </cfRule>
    <cfRule type="expression" dxfId="2568" priority="13192">
      <formula>IF(RIGHT(TEXT(AI117,"0.#"),1)=".",TRUE,FALSE)</formula>
    </cfRule>
  </conditionalFormatting>
  <conditionalFormatting sqref="AQ117">
    <cfRule type="expression" dxfId="2567" priority="13187">
      <formula>IF(RIGHT(TEXT(AQ117,"0.#"),1)=".",FALSE,TRUE)</formula>
    </cfRule>
    <cfRule type="expression" dxfId="2566" priority="13188">
      <formula>IF(RIGHT(TEXT(AQ117,"0.#"),1)=".",TRUE,FALSE)</formula>
    </cfRule>
  </conditionalFormatting>
  <conditionalFormatting sqref="AE119 AQ119">
    <cfRule type="expression" dxfId="2565" priority="13185">
      <formula>IF(RIGHT(TEXT(AE119,"0.#"),1)=".",FALSE,TRUE)</formula>
    </cfRule>
    <cfRule type="expression" dxfId="2564" priority="13186">
      <formula>IF(RIGHT(TEXT(AE119,"0.#"),1)=".",TRUE,FALSE)</formula>
    </cfRule>
  </conditionalFormatting>
  <conditionalFormatting sqref="AI119">
    <cfRule type="expression" dxfId="2563" priority="13183">
      <formula>IF(RIGHT(TEXT(AI119,"0.#"),1)=".",FALSE,TRUE)</formula>
    </cfRule>
    <cfRule type="expression" dxfId="2562" priority="13184">
      <formula>IF(RIGHT(TEXT(AI119,"0.#"),1)=".",TRUE,FALSE)</formula>
    </cfRule>
  </conditionalFormatting>
  <conditionalFormatting sqref="AM119">
    <cfRule type="expression" dxfId="2561" priority="13181">
      <formula>IF(RIGHT(TEXT(AM119,"0.#"),1)=".",FALSE,TRUE)</formula>
    </cfRule>
    <cfRule type="expression" dxfId="2560" priority="13182">
      <formula>IF(RIGHT(TEXT(AM119,"0.#"),1)=".",TRUE,FALSE)</formula>
    </cfRule>
  </conditionalFormatting>
  <conditionalFormatting sqref="AQ120">
    <cfRule type="expression" dxfId="2559" priority="13173">
      <formula>IF(RIGHT(TEXT(AQ120,"0.#"),1)=".",FALSE,TRUE)</formula>
    </cfRule>
    <cfRule type="expression" dxfId="2558" priority="13174">
      <formula>IF(RIGHT(TEXT(AQ120,"0.#"),1)=".",TRUE,FALSE)</formula>
    </cfRule>
  </conditionalFormatting>
  <conditionalFormatting sqref="AE122 AQ122">
    <cfRule type="expression" dxfId="2557" priority="13171">
      <formula>IF(RIGHT(TEXT(AE122,"0.#"),1)=".",FALSE,TRUE)</formula>
    </cfRule>
    <cfRule type="expression" dxfId="2556" priority="13172">
      <formula>IF(RIGHT(TEXT(AE122,"0.#"),1)=".",TRUE,FALSE)</formula>
    </cfRule>
  </conditionalFormatting>
  <conditionalFormatting sqref="AI122">
    <cfRule type="expression" dxfId="2555" priority="13169">
      <formula>IF(RIGHT(TEXT(AI122,"0.#"),1)=".",FALSE,TRUE)</formula>
    </cfRule>
    <cfRule type="expression" dxfId="2554" priority="13170">
      <formula>IF(RIGHT(TEXT(AI122,"0.#"),1)=".",TRUE,FALSE)</formula>
    </cfRule>
  </conditionalFormatting>
  <conditionalFormatting sqref="AM122">
    <cfRule type="expression" dxfId="2553" priority="13167">
      <formula>IF(RIGHT(TEXT(AM122,"0.#"),1)=".",FALSE,TRUE)</formula>
    </cfRule>
    <cfRule type="expression" dxfId="2552" priority="13168">
      <formula>IF(RIGHT(TEXT(AM122,"0.#"),1)=".",TRUE,FALSE)</formula>
    </cfRule>
  </conditionalFormatting>
  <conditionalFormatting sqref="AQ123">
    <cfRule type="expression" dxfId="2551" priority="13159">
      <formula>IF(RIGHT(TEXT(AQ123,"0.#"),1)=".",FALSE,TRUE)</formula>
    </cfRule>
    <cfRule type="expression" dxfId="2550" priority="13160">
      <formula>IF(RIGHT(TEXT(AQ123,"0.#"),1)=".",TRUE,FALSE)</formula>
    </cfRule>
  </conditionalFormatting>
  <conditionalFormatting sqref="AE125 AQ125">
    <cfRule type="expression" dxfId="2549" priority="13157">
      <formula>IF(RIGHT(TEXT(AE125,"0.#"),1)=".",FALSE,TRUE)</formula>
    </cfRule>
    <cfRule type="expression" dxfId="2548" priority="13158">
      <formula>IF(RIGHT(TEXT(AE125,"0.#"),1)=".",TRUE,FALSE)</formula>
    </cfRule>
  </conditionalFormatting>
  <conditionalFormatting sqref="AI125">
    <cfRule type="expression" dxfId="2547" priority="13155">
      <formula>IF(RIGHT(TEXT(AI125,"0.#"),1)=".",FALSE,TRUE)</formula>
    </cfRule>
    <cfRule type="expression" dxfId="2546" priority="13156">
      <formula>IF(RIGHT(TEXT(AI125,"0.#"),1)=".",TRUE,FALSE)</formula>
    </cfRule>
  </conditionalFormatting>
  <conditionalFormatting sqref="AM125">
    <cfRule type="expression" dxfId="2545" priority="13153">
      <formula>IF(RIGHT(TEXT(AM125,"0.#"),1)=".",FALSE,TRUE)</formula>
    </cfRule>
    <cfRule type="expression" dxfId="2544" priority="13154">
      <formula>IF(RIGHT(TEXT(AM125,"0.#"),1)=".",TRUE,FALSE)</formula>
    </cfRule>
  </conditionalFormatting>
  <conditionalFormatting sqref="AQ126">
    <cfRule type="expression" dxfId="2543" priority="13145">
      <formula>IF(RIGHT(TEXT(AQ126,"0.#"),1)=".",FALSE,TRUE)</formula>
    </cfRule>
    <cfRule type="expression" dxfId="2542" priority="13146">
      <formula>IF(RIGHT(TEXT(AQ126,"0.#"),1)=".",TRUE,FALSE)</formula>
    </cfRule>
  </conditionalFormatting>
  <conditionalFormatting sqref="AE128 AQ128">
    <cfRule type="expression" dxfId="2541" priority="13143">
      <formula>IF(RIGHT(TEXT(AE128,"0.#"),1)=".",FALSE,TRUE)</formula>
    </cfRule>
    <cfRule type="expression" dxfId="2540" priority="13144">
      <formula>IF(RIGHT(TEXT(AE128,"0.#"),1)=".",TRUE,FALSE)</formula>
    </cfRule>
  </conditionalFormatting>
  <conditionalFormatting sqref="AI128">
    <cfRule type="expression" dxfId="2539" priority="13141">
      <formula>IF(RIGHT(TEXT(AI128,"0.#"),1)=".",FALSE,TRUE)</formula>
    </cfRule>
    <cfRule type="expression" dxfId="2538" priority="13142">
      <formula>IF(RIGHT(TEXT(AI128,"0.#"),1)=".",TRUE,FALSE)</formula>
    </cfRule>
  </conditionalFormatting>
  <conditionalFormatting sqref="AM128">
    <cfRule type="expression" dxfId="2537" priority="13139">
      <formula>IF(RIGHT(TEXT(AM128,"0.#"),1)=".",FALSE,TRUE)</formula>
    </cfRule>
    <cfRule type="expression" dxfId="2536" priority="13140">
      <formula>IF(RIGHT(TEXT(AM128,"0.#"),1)=".",TRUE,FALSE)</formula>
    </cfRule>
  </conditionalFormatting>
  <conditionalFormatting sqref="AQ129">
    <cfRule type="expression" dxfId="2535" priority="13131">
      <formula>IF(RIGHT(TEXT(AQ129,"0.#"),1)=".",FALSE,TRUE)</formula>
    </cfRule>
    <cfRule type="expression" dxfId="2534" priority="13132">
      <formula>IF(RIGHT(TEXT(AQ129,"0.#"),1)=".",TRUE,FALSE)</formula>
    </cfRule>
  </conditionalFormatting>
  <conditionalFormatting sqref="AE75">
    <cfRule type="expression" dxfId="2533" priority="13129">
      <formula>IF(RIGHT(TEXT(AE75,"0.#"),1)=".",FALSE,TRUE)</formula>
    </cfRule>
    <cfRule type="expression" dxfId="2532" priority="13130">
      <formula>IF(RIGHT(TEXT(AE75,"0.#"),1)=".",TRUE,FALSE)</formula>
    </cfRule>
  </conditionalFormatting>
  <conditionalFormatting sqref="AE76">
    <cfRule type="expression" dxfId="2531" priority="13127">
      <formula>IF(RIGHT(TEXT(AE76,"0.#"),1)=".",FALSE,TRUE)</formula>
    </cfRule>
    <cfRule type="expression" dxfId="2530" priority="13128">
      <formula>IF(RIGHT(TEXT(AE76,"0.#"),1)=".",TRUE,FALSE)</formula>
    </cfRule>
  </conditionalFormatting>
  <conditionalFormatting sqref="AE77">
    <cfRule type="expression" dxfId="2529" priority="13125">
      <formula>IF(RIGHT(TEXT(AE77,"0.#"),1)=".",FALSE,TRUE)</formula>
    </cfRule>
    <cfRule type="expression" dxfId="2528" priority="13126">
      <formula>IF(RIGHT(TEXT(AE77,"0.#"),1)=".",TRUE,FALSE)</formula>
    </cfRule>
  </conditionalFormatting>
  <conditionalFormatting sqref="AI77">
    <cfRule type="expression" dxfId="2527" priority="13123">
      <formula>IF(RIGHT(TEXT(AI77,"0.#"),1)=".",FALSE,TRUE)</formula>
    </cfRule>
    <cfRule type="expression" dxfId="2526" priority="13124">
      <formula>IF(RIGHT(TEXT(AI77,"0.#"),1)=".",TRUE,FALSE)</formula>
    </cfRule>
  </conditionalFormatting>
  <conditionalFormatting sqref="AI76">
    <cfRule type="expression" dxfId="2525" priority="13121">
      <formula>IF(RIGHT(TEXT(AI76,"0.#"),1)=".",FALSE,TRUE)</formula>
    </cfRule>
    <cfRule type="expression" dxfId="2524" priority="13122">
      <formula>IF(RIGHT(TEXT(AI76,"0.#"),1)=".",TRUE,FALSE)</formula>
    </cfRule>
  </conditionalFormatting>
  <conditionalFormatting sqref="AI75">
    <cfRule type="expression" dxfId="2523" priority="13119">
      <formula>IF(RIGHT(TEXT(AI75,"0.#"),1)=".",FALSE,TRUE)</formula>
    </cfRule>
    <cfRule type="expression" dxfId="2522" priority="13120">
      <formula>IF(RIGHT(TEXT(AI75,"0.#"),1)=".",TRUE,FALSE)</formula>
    </cfRule>
  </conditionalFormatting>
  <conditionalFormatting sqref="AM75">
    <cfRule type="expression" dxfId="2521" priority="13117">
      <formula>IF(RIGHT(TEXT(AM75,"0.#"),1)=".",FALSE,TRUE)</formula>
    </cfRule>
    <cfRule type="expression" dxfId="2520" priority="13118">
      <formula>IF(RIGHT(TEXT(AM75,"0.#"),1)=".",TRUE,FALSE)</formula>
    </cfRule>
  </conditionalFormatting>
  <conditionalFormatting sqref="AM76">
    <cfRule type="expression" dxfId="2519" priority="13115">
      <formula>IF(RIGHT(TEXT(AM76,"0.#"),1)=".",FALSE,TRUE)</formula>
    </cfRule>
    <cfRule type="expression" dxfId="2518" priority="13116">
      <formula>IF(RIGHT(TEXT(AM76,"0.#"),1)=".",TRUE,FALSE)</formula>
    </cfRule>
  </conditionalFormatting>
  <conditionalFormatting sqref="AM77">
    <cfRule type="expression" dxfId="2517" priority="13113">
      <formula>IF(RIGHT(TEXT(AM77,"0.#"),1)=".",FALSE,TRUE)</formula>
    </cfRule>
    <cfRule type="expression" dxfId="2516" priority="13114">
      <formula>IF(RIGHT(TEXT(AM77,"0.#"),1)=".",TRUE,FALSE)</formula>
    </cfRule>
  </conditionalFormatting>
  <conditionalFormatting sqref="AE134:AE135 AI134 AM134 AQ134 AU134:AU135">
    <cfRule type="expression" dxfId="2515" priority="13099">
      <formula>IF(RIGHT(TEXT(AE134,"0.#"),1)=".",FALSE,TRUE)</formula>
    </cfRule>
    <cfRule type="expression" dxfId="2514" priority="13100">
      <formula>IF(RIGHT(TEXT(AE134,"0.#"),1)=".",TRUE,FALSE)</formula>
    </cfRule>
  </conditionalFormatting>
  <conditionalFormatting sqref="AE433">
    <cfRule type="expression" dxfId="2513" priority="13069">
      <formula>IF(RIGHT(TEXT(AE433,"0.#"),1)=".",FALSE,TRUE)</formula>
    </cfRule>
    <cfRule type="expression" dxfId="2512" priority="13070">
      <formula>IF(RIGHT(TEXT(AE433,"0.#"),1)=".",TRUE,FALSE)</formula>
    </cfRule>
  </conditionalFormatting>
  <conditionalFormatting sqref="AE434">
    <cfRule type="expression" dxfId="2511" priority="13067">
      <formula>IF(RIGHT(TEXT(AE434,"0.#"),1)=".",FALSE,TRUE)</formula>
    </cfRule>
    <cfRule type="expression" dxfId="2510" priority="13068">
      <formula>IF(RIGHT(TEXT(AE434,"0.#"),1)=".",TRUE,FALSE)</formula>
    </cfRule>
  </conditionalFormatting>
  <conditionalFormatting sqref="AE435">
    <cfRule type="expression" dxfId="2509" priority="13065">
      <formula>IF(RIGHT(TEXT(AE435,"0.#"),1)=".",FALSE,TRUE)</formula>
    </cfRule>
    <cfRule type="expression" dxfId="2508" priority="13066">
      <formula>IF(RIGHT(TEXT(AE435,"0.#"),1)=".",TRUE,FALSE)</formula>
    </cfRule>
  </conditionalFormatting>
  <conditionalFormatting sqref="AL846:AO866">
    <cfRule type="expression" dxfId="2507" priority="6669">
      <formula>IF(AND(AL846&gt;=0, RIGHT(TEXT(AL846,"0.#"),1)&lt;&gt;"."),TRUE,FALSE)</formula>
    </cfRule>
    <cfRule type="expression" dxfId="2506" priority="6670">
      <formula>IF(AND(AL846&gt;=0, RIGHT(TEXT(AL846,"0.#"),1)="."),TRUE,FALSE)</formula>
    </cfRule>
    <cfRule type="expression" dxfId="2505" priority="6671">
      <formula>IF(AND(AL846&lt;0, RIGHT(TEXT(AL846,"0.#"),1)&lt;&gt;"."),TRUE,FALSE)</formula>
    </cfRule>
    <cfRule type="expression" dxfId="2504" priority="6672">
      <formula>IF(AND(AL846&lt;0, RIGHT(TEXT(AL846,"0.#"),1)="."),TRUE,FALSE)</formula>
    </cfRule>
  </conditionalFormatting>
  <conditionalFormatting sqref="AQ53:AQ55">
    <cfRule type="expression" dxfId="2503" priority="4691">
      <formula>IF(RIGHT(TEXT(AQ53,"0.#"),1)=".",FALSE,TRUE)</formula>
    </cfRule>
    <cfRule type="expression" dxfId="2502" priority="4692">
      <formula>IF(RIGHT(TEXT(AQ53,"0.#"),1)=".",TRUE,FALSE)</formula>
    </cfRule>
  </conditionalFormatting>
  <conditionalFormatting sqref="AU53:AU55">
    <cfRule type="expression" dxfId="2501" priority="4689">
      <formula>IF(RIGHT(TEXT(AU53,"0.#"),1)=".",FALSE,TRUE)</formula>
    </cfRule>
    <cfRule type="expression" dxfId="2500" priority="4690">
      <formula>IF(RIGHT(TEXT(AU53,"0.#"),1)=".",TRUE,FALSE)</formula>
    </cfRule>
  </conditionalFormatting>
  <conditionalFormatting sqref="AQ60:AQ62">
    <cfRule type="expression" dxfId="2499" priority="4687">
      <formula>IF(RIGHT(TEXT(AQ60,"0.#"),1)=".",FALSE,TRUE)</formula>
    </cfRule>
    <cfRule type="expression" dxfId="2498" priority="4688">
      <formula>IF(RIGHT(TEXT(AQ60,"0.#"),1)=".",TRUE,FALSE)</formula>
    </cfRule>
  </conditionalFormatting>
  <conditionalFormatting sqref="AU60:AU62">
    <cfRule type="expression" dxfId="2497" priority="4685">
      <formula>IF(RIGHT(TEXT(AU60,"0.#"),1)=".",FALSE,TRUE)</formula>
    </cfRule>
    <cfRule type="expression" dxfId="2496" priority="4686">
      <formula>IF(RIGHT(TEXT(AU60,"0.#"),1)=".",TRUE,FALSE)</formula>
    </cfRule>
  </conditionalFormatting>
  <conditionalFormatting sqref="AQ75:AQ77">
    <cfRule type="expression" dxfId="2495" priority="4683">
      <formula>IF(RIGHT(TEXT(AQ75,"0.#"),1)=".",FALSE,TRUE)</formula>
    </cfRule>
    <cfRule type="expression" dxfId="2494" priority="4684">
      <formula>IF(RIGHT(TEXT(AQ75,"0.#"),1)=".",TRUE,FALSE)</formula>
    </cfRule>
  </conditionalFormatting>
  <conditionalFormatting sqref="AU75:AU77">
    <cfRule type="expression" dxfId="2493" priority="4681">
      <formula>IF(RIGHT(TEXT(AU75,"0.#"),1)=".",FALSE,TRUE)</formula>
    </cfRule>
    <cfRule type="expression" dxfId="2492" priority="4682">
      <formula>IF(RIGHT(TEXT(AU75,"0.#"),1)=".",TRUE,FALSE)</formula>
    </cfRule>
  </conditionalFormatting>
  <conditionalFormatting sqref="AQ87:AQ89">
    <cfRule type="expression" dxfId="2491" priority="4679">
      <formula>IF(RIGHT(TEXT(AQ87,"0.#"),1)=".",FALSE,TRUE)</formula>
    </cfRule>
    <cfRule type="expression" dxfId="2490" priority="4680">
      <formula>IF(RIGHT(TEXT(AQ87,"0.#"),1)=".",TRUE,FALSE)</formula>
    </cfRule>
  </conditionalFormatting>
  <conditionalFormatting sqref="AU87:AU89">
    <cfRule type="expression" dxfId="2489" priority="4677">
      <formula>IF(RIGHT(TEXT(AU87,"0.#"),1)=".",FALSE,TRUE)</formula>
    </cfRule>
    <cfRule type="expression" dxfId="2488" priority="4678">
      <formula>IF(RIGHT(TEXT(AU87,"0.#"),1)=".",TRUE,FALSE)</formula>
    </cfRule>
  </conditionalFormatting>
  <conditionalFormatting sqref="AQ92:AQ94">
    <cfRule type="expression" dxfId="2487" priority="4675">
      <formula>IF(RIGHT(TEXT(AQ92,"0.#"),1)=".",FALSE,TRUE)</formula>
    </cfRule>
    <cfRule type="expression" dxfId="2486" priority="4676">
      <formula>IF(RIGHT(TEXT(AQ92,"0.#"),1)=".",TRUE,FALSE)</formula>
    </cfRule>
  </conditionalFormatting>
  <conditionalFormatting sqref="AU92:AU94">
    <cfRule type="expression" dxfId="2485" priority="4673">
      <formula>IF(RIGHT(TEXT(AU92,"0.#"),1)=".",FALSE,TRUE)</formula>
    </cfRule>
    <cfRule type="expression" dxfId="2484" priority="4674">
      <formula>IF(RIGHT(TEXT(AU92,"0.#"),1)=".",TRUE,FALSE)</formula>
    </cfRule>
  </conditionalFormatting>
  <conditionalFormatting sqref="AQ97:AQ99">
    <cfRule type="expression" dxfId="2483" priority="4671">
      <formula>IF(RIGHT(TEXT(AQ97,"0.#"),1)=".",FALSE,TRUE)</formula>
    </cfRule>
    <cfRule type="expression" dxfId="2482" priority="4672">
      <formula>IF(RIGHT(TEXT(AQ97,"0.#"),1)=".",TRUE,FALSE)</formula>
    </cfRule>
  </conditionalFormatting>
  <conditionalFormatting sqref="AU97:AU99">
    <cfRule type="expression" dxfId="2481" priority="4669">
      <formula>IF(RIGHT(TEXT(AU97,"0.#"),1)=".",FALSE,TRUE)</formula>
    </cfRule>
    <cfRule type="expression" dxfId="2480" priority="4670">
      <formula>IF(RIGHT(TEXT(AU97,"0.#"),1)=".",TRUE,FALSE)</formula>
    </cfRule>
  </conditionalFormatting>
  <conditionalFormatting sqref="AE120 AM120">
    <cfRule type="expression" dxfId="2479" priority="3013">
      <formula>IF(RIGHT(TEXT(AE120,"0.#"),1)=".",FALSE,TRUE)</formula>
    </cfRule>
    <cfRule type="expression" dxfId="2478" priority="3014">
      <formula>IF(RIGHT(TEXT(AE120,"0.#"),1)=".",TRUE,FALSE)</formula>
    </cfRule>
  </conditionalFormatting>
  <conditionalFormatting sqref="AI126">
    <cfRule type="expression" dxfId="2477" priority="3003">
      <formula>IF(RIGHT(TEXT(AI126,"0.#"),1)=".",FALSE,TRUE)</formula>
    </cfRule>
    <cfRule type="expression" dxfId="2476" priority="3004">
      <formula>IF(RIGHT(TEXT(AI126,"0.#"),1)=".",TRUE,FALSE)</formula>
    </cfRule>
  </conditionalFormatting>
  <conditionalFormatting sqref="AI120">
    <cfRule type="expression" dxfId="2475" priority="3011">
      <formula>IF(RIGHT(TEXT(AI120,"0.#"),1)=".",FALSE,TRUE)</formula>
    </cfRule>
    <cfRule type="expression" dxfId="2474" priority="3012">
      <formula>IF(RIGHT(TEXT(AI120,"0.#"),1)=".",TRUE,FALSE)</formula>
    </cfRule>
  </conditionalFormatting>
  <conditionalFormatting sqref="AE123 AM123">
    <cfRule type="expression" dxfId="2473" priority="3009">
      <formula>IF(RIGHT(TEXT(AE123,"0.#"),1)=".",FALSE,TRUE)</formula>
    </cfRule>
    <cfRule type="expression" dxfId="2472" priority="3010">
      <formula>IF(RIGHT(TEXT(AE123,"0.#"),1)=".",TRUE,FALSE)</formula>
    </cfRule>
  </conditionalFormatting>
  <conditionalFormatting sqref="AI123">
    <cfRule type="expression" dxfId="2471" priority="3007">
      <formula>IF(RIGHT(TEXT(AI123,"0.#"),1)=".",FALSE,TRUE)</formula>
    </cfRule>
    <cfRule type="expression" dxfId="2470" priority="3008">
      <formula>IF(RIGHT(TEXT(AI123,"0.#"),1)=".",TRUE,FALSE)</formula>
    </cfRule>
  </conditionalFormatting>
  <conditionalFormatting sqref="AE126 AM126">
    <cfRule type="expression" dxfId="2469" priority="3005">
      <formula>IF(RIGHT(TEXT(AE126,"0.#"),1)=".",FALSE,TRUE)</formula>
    </cfRule>
    <cfRule type="expression" dxfId="2468" priority="3006">
      <formula>IF(RIGHT(TEXT(AE126,"0.#"),1)=".",TRUE,FALSE)</formula>
    </cfRule>
  </conditionalFormatting>
  <conditionalFormatting sqref="AE129 AM129">
    <cfRule type="expression" dxfId="2467" priority="3001">
      <formula>IF(RIGHT(TEXT(AE129,"0.#"),1)=".",FALSE,TRUE)</formula>
    </cfRule>
    <cfRule type="expression" dxfId="2466" priority="3002">
      <formula>IF(RIGHT(TEXT(AE129,"0.#"),1)=".",TRUE,FALSE)</formula>
    </cfRule>
  </conditionalFormatting>
  <conditionalFormatting sqref="AI129">
    <cfRule type="expression" dxfId="2465" priority="2999">
      <formula>IF(RIGHT(TEXT(AI129,"0.#"),1)=".",FALSE,TRUE)</formula>
    </cfRule>
    <cfRule type="expression" dxfId="2464" priority="3000">
      <formula>IF(RIGHT(TEXT(AI129,"0.#"),1)=".",TRUE,FALSE)</formula>
    </cfRule>
  </conditionalFormatting>
  <conditionalFormatting sqref="Y839:Y866">
    <cfRule type="expression" dxfId="2463" priority="2997">
      <formula>IF(RIGHT(TEXT(Y839,"0.#"),1)=".",FALSE,TRUE)</formula>
    </cfRule>
    <cfRule type="expression" dxfId="2462" priority="2998">
      <formula>IF(RIGHT(TEXT(Y839,"0.#"),1)=".",TRUE,FALSE)</formula>
    </cfRule>
  </conditionalFormatting>
  <conditionalFormatting sqref="AU518">
    <cfRule type="expression" dxfId="2461" priority="1507">
      <formula>IF(RIGHT(TEXT(AU518,"0.#"),1)=".",FALSE,TRUE)</formula>
    </cfRule>
    <cfRule type="expression" dxfId="2460" priority="1508">
      <formula>IF(RIGHT(TEXT(AU518,"0.#"),1)=".",TRUE,FALSE)</formula>
    </cfRule>
  </conditionalFormatting>
  <conditionalFormatting sqref="AQ551">
    <cfRule type="expression" dxfId="2459" priority="1283">
      <formula>IF(RIGHT(TEXT(AQ551,"0.#"),1)=".",FALSE,TRUE)</formula>
    </cfRule>
    <cfRule type="expression" dxfId="2458" priority="1284">
      <formula>IF(RIGHT(TEXT(AQ551,"0.#"),1)=".",TRUE,FALSE)</formula>
    </cfRule>
  </conditionalFormatting>
  <conditionalFormatting sqref="AE556">
    <cfRule type="expression" dxfId="2457" priority="1281">
      <formula>IF(RIGHT(TEXT(AE556,"0.#"),1)=".",FALSE,TRUE)</formula>
    </cfRule>
    <cfRule type="expression" dxfId="2456" priority="1282">
      <formula>IF(RIGHT(TEXT(AE556,"0.#"),1)=".",TRUE,FALSE)</formula>
    </cfRule>
  </conditionalFormatting>
  <conditionalFormatting sqref="AE557">
    <cfRule type="expression" dxfId="2455" priority="1279">
      <formula>IF(RIGHT(TEXT(AE557,"0.#"),1)=".",FALSE,TRUE)</formula>
    </cfRule>
    <cfRule type="expression" dxfId="2454" priority="1280">
      <formula>IF(RIGHT(TEXT(AE557,"0.#"),1)=".",TRUE,FALSE)</formula>
    </cfRule>
  </conditionalFormatting>
  <conditionalFormatting sqref="AE558">
    <cfRule type="expression" dxfId="2453" priority="1277">
      <formula>IF(RIGHT(TEXT(AE558,"0.#"),1)=".",FALSE,TRUE)</formula>
    </cfRule>
    <cfRule type="expression" dxfId="2452" priority="1278">
      <formula>IF(RIGHT(TEXT(AE558,"0.#"),1)=".",TRUE,FALSE)</formula>
    </cfRule>
  </conditionalFormatting>
  <conditionalFormatting sqref="AU556">
    <cfRule type="expression" dxfId="2451" priority="1269">
      <formula>IF(RIGHT(TEXT(AU556,"0.#"),1)=".",FALSE,TRUE)</formula>
    </cfRule>
    <cfRule type="expression" dxfId="2450" priority="1270">
      <formula>IF(RIGHT(TEXT(AU556,"0.#"),1)=".",TRUE,FALSE)</formula>
    </cfRule>
  </conditionalFormatting>
  <conditionalFormatting sqref="AU557">
    <cfRule type="expression" dxfId="2449" priority="1267">
      <formula>IF(RIGHT(TEXT(AU557,"0.#"),1)=".",FALSE,TRUE)</formula>
    </cfRule>
    <cfRule type="expression" dxfId="2448" priority="1268">
      <formula>IF(RIGHT(TEXT(AU557,"0.#"),1)=".",TRUE,FALSE)</formula>
    </cfRule>
  </conditionalFormatting>
  <conditionalFormatting sqref="AU558">
    <cfRule type="expression" dxfId="2447" priority="1265">
      <formula>IF(RIGHT(TEXT(AU558,"0.#"),1)=".",FALSE,TRUE)</formula>
    </cfRule>
    <cfRule type="expression" dxfId="2446" priority="1266">
      <formula>IF(RIGHT(TEXT(AU558,"0.#"),1)=".",TRUE,FALSE)</formula>
    </cfRule>
  </conditionalFormatting>
  <conditionalFormatting sqref="AQ557">
    <cfRule type="expression" dxfId="2445" priority="1257">
      <formula>IF(RIGHT(TEXT(AQ557,"0.#"),1)=".",FALSE,TRUE)</formula>
    </cfRule>
    <cfRule type="expression" dxfId="2444" priority="1258">
      <formula>IF(RIGHT(TEXT(AQ557,"0.#"),1)=".",TRUE,FALSE)</formula>
    </cfRule>
  </conditionalFormatting>
  <conditionalFormatting sqref="AQ558">
    <cfRule type="expression" dxfId="2443" priority="1255">
      <formula>IF(RIGHT(TEXT(AQ558,"0.#"),1)=".",FALSE,TRUE)</formula>
    </cfRule>
    <cfRule type="expression" dxfId="2442" priority="1256">
      <formula>IF(RIGHT(TEXT(AQ558,"0.#"),1)=".",TRUE,FALSE)</formula>
    </cfRule>
  </conditionalFormatting>
  <conditionalFormatting sqref="AQ556">
    <cfRule type="expression" dxfId="2441" priority="1253">
      <formula>IF(RIGHT(TEXT(AQ556,"0.#"),1)=".",FALSE,TRUE)</formula>
    </cfRule>
    <cfRule type="expression" dxfId="2440" priority="1254">
      <formula>IF(RIGHT(TEXT(AQ556,"0.#"),1)=".",TRUE,FALSE)</formula>
    </cfRule>
  </conditionalFormatting>
  <conditionalFormatting sqref="AE561">
    <cfRule type="expression" dxfId="2439" priority="1251">
      <formula>IF(RIGHT(TEXT(AE561,"0.#"),1)=".",FALSE,TRUE)</formula>
    </cfRule>
    <cfRule type="expression" dxfId="2438" priority="1252">
      <formula>IF(RIGHT(TEXT(AE561,"0.#"),1)=".",TRUE,FALSE)</formula>
    </cfRule>
  </conditionalFormatting>
  <conditionalFormatting sqref="AE562">
    <cfRule type="expression" dxfId="2437" priority="1249">
      <formula>IF(RIGHT(TEXT(AE562,"0.#"),1)=".",FALSE,TRUE)</formula>
    </cfRule>
    <cfRule type="expression" dxfId="2436" priority="1250">
      <formula>IF(RIGHT(TEXT(AE562,"0.#"),1)=".",TRUE,FALSE)</formula>
    </cfRule>
  </conditionalFormatting>
  <conditionalFormatting sqref="AE563">
    <cfRule type="expression" dxfId="2435" priority="1247">
      <formula>IF(RIGHT(TEXT(AE563,"0.#"),1)=".",FALSE,TRUE)</formula>
    </cfRule>
    <cfRule type="expression" dxfId="2434" priority="1248">
      <formula>IF(RIGHT(TEXT(AE563,"0.#"),1)=".",TRUE,FALSE)</formula>
    </cfRule>
  </conditionalFormatting>
  <conditionalFormatting sqref="AL1102:AO1131">
    <cfRule type="expression" dxfId="2433" priority="2903">
      <formula>IF(AND(AL1102&gt;=0, RIGHT(TEXT(AL1102,"0.#"),1)&lt;&gt;"."),TRUE,FALSE)</formula>
    </cfRule>
    <cfRule type="expression" dxfId="2432" priority="2904">
      <formula>IF(AND(AL1102&gt;=0, RIGHT(TEXT(AL1102,"0.#"),1)="."),TRUE,FALSE)</formula>
    </cfRule>
    <cfRule type="expression" dxfId="2431" priority="2905">
      <formula>IF(AND(AL1102&lt;0, RIGHT(TEXT(AL1102,"0.#"),1)&lt;&gt;"."),TRUE,FALSE)</formula>
    </cfRule>
    <cfRule type="expression" dxfId="2430" priority="2906">
      <formula>IF(AND(AL1102&lt;0, RIGHT(TEXT(AL1102,"0.#"),1)="."),TRUE,FALSE)</formula>
    </cfRule>
  </conditionalFormatting>
  <conditionalFormatting sqref="Y1102:Y1131">
    <cfRule type="expression" dxfId="2429" priority="2901">
      <formula>IF(RIGHT(TEXT(Y1102,"0.#"),1)=".",FALSE,TRUE)</formula>
    </cfRule>
    <cfRule type="expression" dxfId="2428" priority="2902">
      <formula>IF(RIGHT(TEXT(Y1102,"0.#"),1)=".",TRUE,FALSE)</formula>
    </cfRule>
  </conditionalFormatting>
  <conditionalFormatting sqref="AQ553">
    <cfRule type="expression" dxfId="2427" priority="1285">
      <formula>IF(RIGHT(TEXT(AQ553,"0.#"),1)=".",FALSE,TRUE)</formula>
    </cfRule>
    <cfRule type="expression" dxfId="2426" priority="1286">
      <formula>IF(RIGHT(TEXT(AQ553,"0.#"),1)=".",TRUE,FALSE)</formula>
    </cfRule>
  </conditionalFormatting>
  <conditionalFormatting sqref="AU552">
    <cfRule type="expression" dxfId="2425" priority="1297">
      <formula>IF(RIGHT(TEXT(AU552,"0.#"),1)=".",FALSE,TRUE)</formula>
    </cfRule>
    <cfRule type="expression" dxfId="2424" priority="1298">
      <formula>IF(RIGHT(TEXT(AU552,"0.#"),1)=".",TRUE,FALSE)</formula>
    </cfRule>
  </conditionalFormatting>
  <conditionalFormatting sqref="AE552">
    <cfRule type="expression" dxfId="2423" priority="1309">
      <formula>IF(RIGHT(TEXT(AE552,"0.#"),1)=".",FALSE,TRUE)</formula>
    </cfRule>
    <cfRule type="expression" dxfId="2422" priority="1310">
      <formula>IF(RIGHT(TEXT(AE552,"0.#"),1)=".",TRUE,FALSE)</formula>
    </cfRule>
  </conditionalFormatting>
  <conditionalFormatting sqref="AQ548">
    <cfRule type="expression" dxfId="2421" priority="1315">
      <formula>IF(RIGHT(TEXT(AQ548,"0.#"),1)=".",FALSE,TRUE)</formula>
    </cfRule>
    <cfRule type="expression" dxfId="2420" priority="1316">
      <formula>IF(RIGHT(TEXT(AQ548,"0.#"),1)=".",TRUE,FALSE)</formula>
    </cfRule>
  </conditionalFormatting>
  <conditionalFormatting sqref="AL837:AO837">
    <cfRule type="expression" dxfId="2419" priority="2855">
      <formula>IF(AND(AL837&gt;=0, RIGHT(TEXT(AL837,"0.#"),1)&lt;&gt;"."),TRUE,FALSE)</formula>
    </cfRule>
    <cfRule type="expression" dxfId="2418" priority="2856">
      <formula>IF(AND(AL837&gt;=0, RIGHT(TEXT(AL837,"0.#"),1)="."),TRUE,FALSE)</formula>
    </cfRule>
    <cfRule type="expression" dxfId="2417" priority="2857">
      <formula>IF(AND(AL837&lt;0, RIGHT(TEXT(AL837,"0.#"),1)&lt;&gt;"."),TRUE,FALSE)</formula>
    </cfRule>
    <cfRule type="expression" dxfId="2416" priority="2858">
      <formula>IF(AND(AL837&lt;0, RIGHT(TEXT(AL837,"0.#"),1)="."),TRUE,FALSE)</formula>
    </cfRule>
  </conditionalFormatting>
  <conditionalFormatting sqref="Y837:Y838">
    <cfRule type="expression" dxfId="2415" priority="2853">
      <formula>IF(RIGHT(TEXT(Y837,"0.#"),1)=".",FALSE,TRUE)</formula>
    </cfRule>
    <cfRule type="expression" dxfId="2414" priority="2854">
      <formula>IF(RIGHT(TEXT(Y837,"0.#"),1)=".",TRUE,FALSE)</formula>
    </cfRule>
  </conditionalFormatting>
  <conditionalFormatting sqref="AE492">
    <cfRule type="expression" dxfId="2413" priority="1641">
      <formula>IF(RIGHT(TEXT(AE492,"0.#"),1)=".",FALSE,TRUE)</formula>
    </cfRule>
    <cfRule type="expression" dxfId="2412" priority="1642">
      <formula>IF(RIGHT(TEXT(AE492,"0.#"),1)=".",TRUE,FALSE)</formula>
    </cfRule>
  </conditionalFormatting>
  <conditionalFormatting sqref="AE493">
    <cfRule type="expression" dxfId="2411" priority="1639">
      <formula>IF(RIGHT(TEXT(AE493,"0.#"),1)=".",FALSE,TRUE)</formula>
    </cfRule>
    <cfRule type="expression" dxfId="2410" priority="1640">
      <formula>IF(RIGHT(TEXT(AE493,"0.#"),1)=".",TRUE,FALSE)</formula>
    </cfRule>
  </conditionalFormatting>
  <conditionalFormatting sqref="AE494">
    <cfRule type="expression" dxfId="2409" priority="1637">
      <formula>IF(RIGHT(TEXT(AE494,"0.#"),1)=".",FALSE,TRUE)</formula>
    </cfRule>
    <cfRule type="expression" dxfId="2408" priority="1638">
      <formula>IF(RIGHT(TEXT(AE494,"0.#"),1)=".",TRUE,FALSE)</formula>
    </cfRule>
  </conditionalFormatting>
  <conditionalFormatting sqref="AQ493">
    <cfRule type="expression" dxfId="2407" priority="1617">
      <formula>IF(RIGHT(TEXT(AQ493,"0.#"),1)=".",FALSE,TRUE)</formula>
    </cfRule>
    <cfRule type="expression" dxfId="2406" priority="1618">
      <formula>IF(RIGHT(TEXT(AQ493,"0.#"),1)=".",TRUE,FALSE)</formula>
    </cfRule>
  </conditionalFormatting>
  <conditionalFormatting sqref="AQ494">
    <cfRule type="expression" dxfId="2405" priority="1615">
      <formula>IF(RIGHT(TEXT(AQ494,"0.#"),1)=".",FALSE,TRUE)</formula>
    </cfRule>
    <cfRule type="expression" dxfId="2404" priority="1616">
      <formula>IF(RIGHT(TEXT(AQ494,"0.#"),1)=".",TRUE,FALSE)</formula>
    </cfRule>
  </conditionalFormatting>
  <conditionalFormatting sqref="AQ492">
    <cfRule type="expression" dxfId="2403" priority="1613">
      <formula>IF(RIGHT(TEXT(AQ492,"0.#"),1)=".",FALSE,TRUE)</formula>
    </cfRule>
    <cfRule type="expression" dxfId="2402" priority="1614">
      <formula>IF(RIGHT(TEXT(AQ492,"0.#"),1)=".",TRUE,FALSE)</formula>
    </cfRule>
  </conditionalFormatting>
  <conditionalFormatting sqref="AU494">
    <cfRule type="expression" dxfId="2401" priority="1625">
      <formula>IF(RIGHT(TEXT(AU494,"0.#"),1)=".",FALSE,TRUE)</formula>
    </cfRule>
    <cfRule type="expression" dxfId="2400" priority="1626">
      <formula>IF(RIGHT(TEXT(AU494,"0.#"),1)=".",TRUE,FALSE)</formula>
    </cfRule>
  </conditionalFormatting>
  <conditionalFormatting sqref="AU492">
    <cfRule type="expression" dxfId="2399" priority="1629">
      <formula>IF(RIGHT(TEXT(AU492,"0.#"),1)=".",FALSE,TRUE)</formula>
    </cfRule>
    <cfRule type="expression" dxfId="2398" priority="1630">
      <formula>IF(RIGHT(TEXT(AU492,"0.#"),1)=".",TRUE,FALSE)</formula>
    </cfRule>
  </conditionalFormatting>
  <conditionalFormatting sqref="AU493">
    <cfRule type="expression" dxfId="2397" priority="1627">
      <formula>IF(RIGHT(TEXT(AU493,"0.#"),1)=".",FALSE,TRUE)</formula>
    </cfRule>
    <cfRule type="expression" dxfId="2396" priority="1628">
      <formula>IF(RIGHT(TEXT(AU493,"0.#"),1)=".",TRUE,FALSE)</formula>
    </cfRule>
  </conditionalFormatting>
  <conditionalFormatting sqref="AU583">
    <cfRule type="expression" dxfId="2395" priority="1145">
      <formula>IF(RIGHT(TEXT(AU583,"0.#"),1)=".",FALSE,TRUE)</formula>
    </cfRule>
    <cfRule type="expression" dxfId="2394" priority="1146">
      <formula>IF(RIGHT(TEXT(AU583,"0.#"),1)=".",TRUE,FALSE)</formula>
    </cfRule>
  </conditionalFormatting>
  <conditionalFormatting sqref="AU582">
    <cfRule type="expression" dxfId="2393" priority="1147">
      <formula>IF(RIGHT(TEXT(AU582,"0.#"),1)=".",FALSE,TRUE)</formula>
    </cfRule>
    <cfRule type="expression" dxfId="2392" priority="1148">
      <formula>IF(RIGHT(TEXT(AU582,"0.#"),1)=".",TRUE,FALSE)</formula>
    </cfRule>
  </conditionalFormatting>
  <conditionalFormatting sqref="AE499">
    <cfRule type="expression" dxfId="2391" priority="1607">
      <formula>IF(RIGHT(TEXT(AE499,"0.#"),1)=".",FALSE,TRUE)</formula>
    </cfRule>
    <cfRule type="expression" dxfId="2390" priority="1608">
      <formula>IF(RIGHT(TEXT(AE499,"0.#"),1)=".",TRUE,FALSE)</formula>
    </cfRule>
  </conditionalFormatting>
  <conditionalFormatting sqref="AE497">
    <cfRule type="expression" dxfId="2389" priority="1611">
      <formula>IF(RIGHT(TEXT(AE497,"0.#"),1)=".",FALSE,TRUE)</formula>
    </cfRule>
    <cfRule type="expression" dxfId="2388" priority="1612">
      <formula>IF(RIGHT(TEXT(AE497,"0.#"),1)=".",TRUE,FALSE)</formula>
    </cfRule>
  </conditionalFormatting>
  <conditionalFormatting sqref="AE498">
    <cfRule type="expression" dxfId="2387" priority="1609">
      <formula>IF(RIGHT(TEXT(AE498,"0.#"),1)=".",FALSE,TRUE)</formula>
    </cfRule>
    <cfRule type="expression" dxfId="2386" priority="1610">
      <formula>IF(RIGHT(TEXT(AE498,"0.#"),1)=".",TRUE,FALSE)</formula>
    </cfRule>
  </conditionalFormatting>
  <conditionalFormatting sqref="AU499">
    <cfRule type="expression" dxfId="2385" priority="1595">
      <formula>IF(RIGHT(TEXT(AU499,"0.#"),1)=".",FALSE,TRUE)</formula>
    </cfRule>
    <cfRule type="expression" dxfId="2384" priority="1596">
      <formula>IF(RIGHT(TEXT(AU499,"0.#"),1)=".",TRUE,FALSE)</formula>
    </cfRule>
  </conditionalFormatting>
  <conditionalFormatting sqref="AU497">
    <cfRule type="expression" dxfId="2383" priority="1599">
      <formula>IF(RIGHT(TEXT(AU497,"0.#"),1)=".",FALSE,TRUE)</formula>
    </cfRule>
    <cfRule type="expression" dxfId="2382" priority="1600">
      <formula>IF(RIGHT(TEXT(AU497,"0.#"),1)=".",TRUE,FALSE)</formula>
    </cfRule>
  </conditionalFormatting>
  <conditionalFormatting sqref="AU498">
    <cfRule type="expression" dxfId="2381" priority="1597">
      <formula>IF(RIGHT(TEXT(AU498,"0.#"),1)=".",FALSE,TRUE)</formula>
    </cfRule>
    <cfRule type="expression" dxfId="2380" priority="1598">
      <formula>IF(RIGHT(TEXT(AU498,"0.#"),1)=".",TRUE,FALSE)</formula>
    </cfRule>
  </conditionalFormatting>
  <conditionalFormatting sqref="AQ497">
    <cfRule type="expression" dxfId="2379" priority="1583">
      <formula>IF(RIGHT(TEXT(AQ497,"0.#"),1)=".",FALSE,TRUE)</formula>
    </cfRule>
    <cfRule type="expression" dxfId="2378" priority="1584">
      <formula>IF(RIGHT(TEXT(AQ497,"0.#"),1)=".",TRUE,FALSE)</formula>
    </cfRule>
  </conditionalFormatting>
  <conditionalFormatting sqref="AQ498">
    <cfRule type="expression" dxfId="2377" priority="1587">
      <formula>IF(RIGHT(TEXT(AQ498,"0.#"),1)=".",FALSE,TRUE)</formula>
    </cfRule>
    <cfRule type="expression" dxfId="2376" priority="1588">
      <formula>IF(RIGHT(TEXT(AQ498,"0.#"),1)=".",TRUE,FALSE)</formula>
    </cfRule>
  </conditionalFormatting>
  <conditionalFormatting sqref="AQ499">
    <cfRule type="expression" dxfId="2375" priority="1585">
      <formula>IF(RIGHT(TEXT(AQ499,"0.#"),1)=".",FALSE,TRUE)</formula>
    </cfRule>
    <cfRule type="expression" dxfId="2374" priority="1586">
      <formula>IF(RIGHT(TEXT(AQ499,"0.#"),1)=".",TRUE,FALSE)</formula>
    </cfRule>
  </conditionalFormatting>
  <conditionalFormatting sqref="AE504">
    <cfRule type="expression" dxfId="2373" priority="1577">
      <formula>IF(RIGHT(TEXT(AE504,"0.#"),1)=".",FALSE,TRUE)</formula>
    </cfRule>
    <cfRule type="expression" dxfId="2372" priority="1578">
      <formula>IF(RIGHT(TEXT(AE504,"0.#"),1)=".",TRUE,FALSE)</formula>
    </cfRule>
  </conditionalFormatting>
  <conditionalFormatting sqref="AE502">
    <cfRule type="expression" dxfId="2371" priority="1581">
      <formula>IF(RIGHT(TEXT(AE502,"0.#"),1)=".",FALSE,TRUE)</formula>
    </cfRule>
    <cfRule type="expression" dxfId="2370" priority="1582">
      <formula>IF(RIGHT(TEXT(AE502,"0.#"),1)=".",TRUE,FALSE)</formula>
    </cfRule>
  </conditionalFormatting>
  <conditionalFormatting sqref="AE503">
    <cfRule type="expression" dxfId="2369" priority="1579">
      <formula>IF(RIGHT(TEXT(AE503,"0.#"),1)=".",FALSE,TRUE)</formula>
    </cfRule>
    <cfRule type="expression" dxfId="2368" priority="1580">
      <formula>IF(RIGHT(TEXT(AE503,"0.#"),1)=".",TRUE,FALSE)</formula>
    </cfRule>
  </conditionalFormatting>
  <conditionalFormatting sqref="AU504">
    <cfRule type="expression" dxfId="2367" priority="1565">
      <formula>IF(RIGHT(TEXT(AU504,"0.#"),1)=".",FALSE,TRUE)</formula>
    </cfRule>
    <cfRule type="expression" dxfId="2366" priority="1566">
      <formula>IF(RIGHT(TEXT(AU504,"0.#"),1)=".",TRUE,FALSE)</formula>
    </cfRule>
  </conditionalFormatting>
  <conditionalFormatting sqref="AU502">
    <cfRule type="expression" dxfId="2365" priority="1569">
      <formula>IF(RIGHT(TEXT(AU502,"0.#"),1)=".",FALSE,TRUE)</formula>
    </cfRule>
    <cfRule type="expression" dxfId="2364" priority="1570">
      <formula>IF(RIGHT(TEXT(AU502,"0.#"),1)=".",TRUE,FALSE)</formula>
    </cfRule>
  </conditionalFormatting>
  <conditionalFormatting sqref="AU503">
    <cfRule type="expression" dxfId="2363" priority="1567">
      <formula>IF(RIGHT(TEXT(AU503,"0.#"),1)=".",FALSE,TRUE)</formula>
    </cfRule>
    <cfRule type="expression" dxfId="2362" priority="1568">
      <formula>IF(RIGHT(TEXT(AU503,"0.#"),1)=".",TRUE,FALSE)</formula>
    </cfRule>
  </conditionalFormatting>
  <conditionalFormatting sqref="AQ502">
    <cfRule type="expression" dxfId="2361" priority="1553">
      <formula>IF(RIGHT(TEXT(AQ502,"0.#"),1)=".",FALSE,TRUE)</formula>
    </cfRule>
    <cfRule type="expression" dxfId="2360" priority="1554">
      <formula>IF(RIGHT(TEXT(AQ502,"0.#"),1)=".",TRUE,FALSE)</formula>
    </cfRule>
  </conditionalFormatting>
  <conditionalFormatting sqref="AQ503">
    <cfRule type="expression" dxfId="2359" priority="1557">
      <formula>IF(RIGHT(TEXT(AQ503,"0.#"),1)=".",FALSE,TRUE)</formula>
    </cfRule>
    <cfRule type="expression" dxfId="2358" priority="1558">
      <formula>IF(RIGHT(TEXT(AQ503,"0.#"),1)=".",TRUE,FALSE)</formula>
    </cfRule>
  </conditionalFormatting>
  <conditionalFormatting sqref="AQ504">
    <cfRule type="expression" dxfId="2357" priority="1555">
      <formula>IF(RIGHT(TEXT(AQ504,"0.#"),1)=".",FALSE,TRUE)</formula>
    </cfRule>
    <cfRule type="expression" dxfId="2356" priority="1556">
      <formula>IF(RIGHT(TEXT(AQ504,"0.#"),1)=".",TRUE,FALSE)</formula>
    </cfRule>
  </conditionalFormatting>
  <conditionalFormatting sqref="AE509">
    <cfRule type="expression" dxfId="2355" priority="1547">
      <formula>IF(RIGHT(TEXT(AE509,"0.#"),1)=".",FALSE,TRUE)</formula>
    </cfRule>
    <cfRule type="expression" dxfId="2354" priority="1548">
      <formula>IF(RIGHT(TEXT(AE509,"0.#"),1)=".",TRUE,FALSE)</formula>
    </cfRule>
  </conditionalFormatting>
  <conditionalFormatting sqref="AE507">
    <cfRule type="expression" dxfId="2353" priority="1551">
      <formula>IF(RIGHT(TEXT(AE507,"0.#"),1)=".",FALSE,TRUE)</formula>
    </cfRule>
    <cfRule type="expression" dxfId="2352" priority="1552">
      <formula>IF(RIGHT(TEXT(AE507,"0.#"),1)=".",TRUE,FALSE)</formula>
    </cfRule>
  </conditionalFormatting>
  <conditionalFormatting sqref="AE508">
    <cfRule type="expression" dxfId="2351" priority="1549">
      <formula>IF(RIGHT(TEXT(AE508,"0.#"),1)=".",FALSE,TRUE)</formula>
    </cfRule>
    <cfRule type="expression" dxfId="2350" priority="1550">
      <formula>IF(RIGHT(TEXT(AE508,"0.#"),1)=".",TRUE,FALSE)</formula>
    </cfRule>
  </conditionalFormatting>
  <conditionalFormatting sqref="AU509">
    <cfRule type="expression" dxfId="2349" priority="1535">
      <formula>IF(RIGHT(TEXT(AU509,"0.#"),1)=".",FALSE,TRUE)</formula>
    </cfRule>
    <cfRule type="expression" dxfId="2348" priority="1536">
      <formula>IF(RIGHT(TEXT(AU509,"0.#"),1)=".",TRUE,FALSE)</formula>
    </cfRule>
  </conditionalFormatting>
  <conditionalFormatting sqref="AU507">
    <cfRule type="expression" dxfId="2347" priority="1539">
      <formula>IF(RIGHT(TEXT(AU507,"0.#"),1)=".",FALSE,TRUE)</formula>
    </cfRule>
    <cfRule type="expression" dxfId="2346" priority="1540">
      <formula>IF(RIGHT(TEXT(AU507,"0.#"),1)=".",TRUE,FALSE)</formula>
    </cfRule>
  </conditionalFormatting>
  <conditionalFormatting sqref="AU508">
    <cfRule type="expression" dxfId="2345" priority="1537">
      <formula>IF(RIGHT(TEXT(AU508,"0.#"),1)=".",FALSE,TRUE)</formula>
    </cfRule>
    <cfRule type="expression" dxfId="2344" priority="1538">
      <formula>IF(RIGHT(TEXT(AU508,"0.#"),1)=".",TRUE,FALSE)</formula>
    </cfRule>
  </conditionalFormatting>
  <conditionalFormatting sqref="AQ507">
    <cfRule type="expression" dxfId="2343" priority="1523">
      <formula>IF(RIGHT(TEXT(AQ507,"0.#"),1)=".",FALSE,TRUE)</formula>
    </cfRule>
    <cfRule type="expression" dxfId="2342" priority="1524">
      <formula>IF(RIGHT(TEXT(AQ507,"0.#"),1)=".",TRUE,FALSE)</formula>
    </cfRule>
  </conditionalFormatting>
  <conditionalFormatting sqref="AQ508">
    <cfRule type="expression" dxfId="2341" priority="1527">
      <formula>IF(RIGHT(TEXT(AQ508,"0.#"),1)=".",FALSE,TRUE)</formula>
    </cfRule>
    <cfRule type="expression" dxfId="2340" priority="1528">
      <formula>IF(RIGHT(TEXT(AQ508,"0.#"),1)=".",TRUE,FALSE)</formula>
    </cfRule>
  </conditionalFormatting>
  <conditionalFormatting sqref="AQ509">
    <cfRule type="expression" dxfId="2339" priority="1525">
      <formula>IF(RIGHT(TEXT(AQ509,"0.#"),1)=".",FALSE,TRUE)</formula>
    </cfRule>
    <cfRule type="expression" dxfId="2338" priority="1526">
      <formula>IF(RIGHT(TEXT(AQ509,"0.#"),1)=".",TRUE,FALSE)</formula>
    </cfRule>
  </conditionalFormatting>
  <conditionalFormatting sqref="AE465">
    <cfRule type="expression" dxfId="2337" priority="1817">
      <formula>IF(RIGHT(TEXT(AE465,"0.#"),1)=".",FALSE,TRUE)</formula>
    </cfRule>
    <cfRule type="expression" dxfId="2336" priority="1818">
      <formula>IF(RIGHT(TEXT(AE465,"0.#"),1)=".",TRUE,FALSE)</formula>
    </cfRule>
  </conditionalFormatting>
  <conditionalFormatting sqref="AE463">
    <cfRule type="expression" dxfId="2335" priority="1821">
      <formula>IF(RIGHT(TEXT(AE463,"0.#"),1)=".",FALSE,TRUE)</formula>
    </cfRule>
    <cfRule type="expression" dxfId="2334" priority="1822">
      <formula>IF(RIGHT(TEXT(AE463,"0.#"),1)=".",TRUE,FALSE)</formula>
    </cfRule>
  </conditionalFormatting>
  <conditionalFormatting sqref="AE464">
    <cfRule type="expression" dxfId="2333" priority="1819">
      <formula>IF(RIGHT(TEXT(AE464,"0.#"),1)=".",FALSE,TRUE)</formula>
    </cfRule>
    <cfRule type="expression" dxfId="2332" priority="1820">
      <formula>IF(RIGHT(TEXT(AE464,"0.#"),1)=".",TRUE,FALSE)</formula>
    </cfRule>
  </conditionalFormatting>
  <conditionalFormatting sqref="AM465">
    <cfRule type="expression" dxfId="2331" priority="1811">
      <formula>IF(RIGHT(TEXT(AM465,"0.#"),1)=".",FALSE,TRUE)</formula>
    </cfRule>
    <cfRule type="expression" dxfId="2330" priority="1812">
      <formula>IF(RIGHT(TEXT(AM465,"0.#"),1)=".",TRUE,FALSE)</formula>
    </cfRule>
  </conditionalFormatting>
  <conditionalFormatting sqref="AM463">
    <cfRule type="expression" dxfId="2329" priority="1815">
      <formula>IF(RIGHT(TEXT(AM463,"0.#"),1)=".",FALSE,TRUE)</formula>
    </cfRule>
    <cfRule type="expression" dxfId="2328" priority="1816">
      <formula>IF(RIGHT(TEXT(AM463,"0.#"),1)=".",TRUE,FALSE)</formula>
    </cfRule>
  </conditionalFormatting>
  <conditionalFormatting sqref="AM464">
    <cfRule type="expression" dxfId="2327" priority="1813">
      <formula>IF(RIGHT(TEXT(AM464,"0.#"),1)=".",FALSE,TRUE)</formula>
    </cfRule>
    <cfRule type="expression" dxfId="2326" priority="1814">
      <formula>IF(RIGHT(TEXT(AM464,"0.#"),1)=".",TRUE,FALSE)</formula>
    </cfRule>
  </conditionalFormatting>
  <conditionalFormatting sqref="AU465">
    <cfRule type="expression" dxfId="2325" priority="1805">
      <formula>IF(RIGHT(TEXT(AU465,"0.#"),1)=".",FALSE,TRUE)</formula>
    </cfRule>
    <cfRule type="expression" dxfId="2324" priority="1806">
      <formula>IF(RIGHT(TEXT(AU465,"0.#"),1)=".",TRUE,FALSE)</formula>
    </cfRule>
  </conditionalFormatting>
  <conditionalFormatting sqref="AU463">
    <cfRule type="expression" dxfId="2323" priority="1809">
      <formula>IF(RIGHT(TEXT(AU463,"0.#"),1)=".",FALSE,TRUE)</formula>
    </cfRule>
    <cfRule type="expression" dxfId="2322" priority="1810">
      <formula>IF(RIGHT(TEXT(AU463,"0.#"),1)=".",TRUE,FALSE)</formula>
    </cfRule>
  </conditionalFormatting>
  <conditionalFormatting sqref="AU464">
    <cfRule type="expression" dxfId="2321" priority="1807">
      <formula>IF(RIGHT(TEXT(AU464,"0.#"),1)=".",FALSE,TRUE)</formula>
    </cfRule>
    <cfRule type="expression" dxfId="2320" priority="1808">
      <formula>IF(RIGHT(TEXT(AU464,"0.#"),1)=".",TRUE,FALSE)</formula>
    </cfRule>
  </conditionalFormatting>
  <conditionalFormatting sqref="AI465">
    <cfRule type="expression" dxfId="2319" priority="1799">
      <formula>IF(RIGHT(TEXT(AI465,"0.#"),1)=".",FALSE,TRUE)</formula>
    </cfRule>
    <cfRule type="expression" dxfId="2318" priority="1800">
      <formula>IF(RIGHT(TEXT(AI465,"0.#"),1)=".",TRUE,FALSE)</formula>
    </cfRule>
  </conditionalFormatting>
  <conditionalFormatting sqref="AI463">
    <cfRule type="expression" dxfId="2317" priority="1803">
      <formula>IF(RIGHT(TEXT(AI463,"0.#"),1)=".",FALSE,TRUE)</formula>
    </cfRule>
    <cfRule type="expression" dxfId="2316" priority="1804">
      <formula>IF(RIGHT(TEXT(AI463,"0.#"),1)=".",TRUE,FALSE)</formula>
    </cfRule>
  </conditionalFormatting>
  <conditionalFormatting sqref="AI464">
    <cfRule type="expression" dxfId="2315" priority="1801">
      <formula>IF(RIGHT(TEXT(AI464,"0.#"),1)=".",FALSE,TRUE)</formula>
    </cfRule>
    <cfRule type="expression" dxfId="2314" priority="1802">
      <formula>IF(RIGHT(TEXT(AI464,"0.#"),1)=".",TRUE,FALSE)</formula>
    </cfRule>
  </conditionalFormatting>
  <conditionalFormatting sqref="AQ463">
    <cfRule type="expression" dxfId="2313" priority="1793">
      <formula>IF(RIGHT(TEXT(AQ463,"0.#"),1)=".",FALSE,TRUE)</formula>
    </cfRule>
    <cfRule type="expression" dxfId="2312" priority="1794">
      <formula>IF(RIGHT(TEXT(AQ463,"0.#"),1)=".",TRUE,FALSE)</formula>
    </cfRule>
  </conditionalFormatting>
  <conditionalFormatting sqref="AQ464">
    <cfRule type="expression" dxfId="2311" priority="1797">
      <formula>IF(RIGHT(TEXT(AQ464,"0.#"),1)=".",FALSE,TRUE)</formula>
    </cfRule>
    <cfRule type="expression" dxfId="2310" priority="1798">
      <formula>IF(RIGHT(TEXT(AQ464,"0.#"),1)=".",TRUE,FALSE)</formula>
    </cfRule>
  </conditionalFormatting>
  <conditionalFormatting sqref="AQ465">
    <cfRule type="expression" dxfId="2309" priority="1795">
      <formula>IF(RIGHT(TEXT(AQ465,"0.#"),1)=".",FALSE,TRUE)</formula>
    </cfRule>
    <cfRule type="expression" dxfId="2308" priority="1796">
      <formula>IF(RIGHT(TEXT(AQ465,"0.#"),1)=".",TRUE,FALSE)</formula>
    </cfRule>
  </conditionalFormatting>
  <conditionalFormatting sqref="AE470">
    <cfRule type="expression" dxfId="2307" priority="1787">
      <formula>IF(RIGHT(TEXT(AE470,"0.#"),1)=".",FALSE,TRUE)</formula>
    </cfRule>
    <cfRule type="expression" dxfId="2306" priority="1788">
      <formula>IF(RIGHT(TEXT(AE470,"0.#"),1)=".",TRUE,FALSE)</formula>
    </cfRule>
  </conditionalFormatting>
  <conditionalFormatting sqref="AE468">
    <cfRule type="expression" dxfId="2305" priority="1791">
      <formula>IF(RIGHT(TEXT(AE468,"0.#"),1)=".",FALSE,TRUE)</formula>
    </cfRule>
    <cfRule type="expression" dxfId="2304" priority="1792">
      <formula>IF(RIGHT(TEXT(AE468,"0.#"),1)=".",TRUE,FALSE)</formula>
    </cfRule>
  </conditionalFormatting>
  <conditionalFormatting sqref="AE469">
    <cfRule type="expression" dxfId="2303" priority="1789">
      <formula>IF(RIGHT(TEXT(AE469,"0.#"),1)=".",FALSE,TRUE)</formula>
    </cfRule>
    <cfRule type="expression" dxfId="2302" priority="1790">
      <formula>IF(RIGHT(TEXT(AE469,"0.#"),1)=".",TRUE,FALSE)</formula>
    </cfRule>
  </conditionalFormatting>
  <conditionalFormatting sqref="AM470">
    <cfRule type="expression" dxfId="2301" priority="1781">
      <formula>IF(RIGHT(TEXT(AM470,"0.#"),1)=".",FALSE,TRUE)</formula>
    </cfRule>
    <cfRule type="expression" dxfId="2300" priority="1782">
      <formula>IF(RIGHT(TEXT(AM470,"0.#"),1)=".",TRUE,FALSE)</formula>
    </cfRule>
  </conditionalFormatting>
  <conditionalFormatting sqref="AM468">
    <cfRule type="expression" dxfId="2299" priority="1785">
      <formula>IF(RIGHT(TEXT(AM468,"0.#"),1)=".",FALSE,TRUE)</formula>
    </cfRule>
    <cfRule type="expression" dxfId="2298" priority="1786">
      <formula>IF(RIGHT(TEXT(AM468,"0.#"),1)=".",TRUE,FALSE)</formula>
    </cfRule>
  </conditionalFormatting>
  <conditionalFormatting sqref="AM469">
    <cfRule type="expression" dxfId="2297" priority="1783">
      <formula>IF(RIGHT(TEXT(AM469,"0.#"),1)=".",FALSE,TRUE)</formula>
    </cfRule>
    <cfRule type="expression" dxfId="2296" priority="1784">
      <formula>IF(RIGHT(TEXT(AM469,"0.#"),1)=".",TRUE,FALSE)</formula>
    </cfRule>
  </conditionalFormatting>
  <conditionalFormatting sqref="AU470">
    <cfRule type="expression" dxfId="2295" priority="1775">
      <formula>IF(RIGHT(TEXT(AU470,"0.#"),1)=".",FALSE,TRUE)</formula>
    </cfRule>
    <cfRule type="expression" dxfId="2294" priority="1776">
      <formula>IF(RIGHT(TEXT(AU470,"0.#"),1)=".",TRUE,FALSE)</formula>
    </cfRule>
  </conditionalFormatting>
  <conditionalFormatting sqref="AU468">
    <cfRule type="expression" dxfId="2293" priority="1779">
      <formula>IF(RIGHT(TEXT(AU468,"0.#"),1)=".",FALSE,TRUE)</formula>
    </cfRule>
    <cfRule type="expression" dxfId="2292" priority="1780">
      <formula>IF(RIGHT(TEXT(AU468,"0.#"),1)=".",TRUE,FALSE)</formula>
    </cfRule>
  </conditionalFormatting>
  <conditionalFormatting sqref="AU469">
    <cfRule type="expression" dxfId="2291" priority="1777">
      <formula>IF(RIGHT(TEXT(AU469,"0.#"),1)=".",FALSE,TRUE)</formula>
    </cfRule>
    <cfRule type="expression" dxfId="2290" priority="1778">
      <formula>IF(RIGHT(TEXT(AU469,"0.#"),1)=".",TRUE,FALSE)</formula>
    </cfRule>
  </conditionalFormatting>
  <conditionalFormatting sqref="AI470">
    <cfRule type="expression" dxfId="2289" priority="1769">
      <formula>IF(RIGHT(TEXT(AI470,"0.#"),1)=".",FALSE,TRUE)</formula>
    </cfRule>
    <cfRule type="expression" dxfId="2288" priority="1770">
      <formula>IF(RIGHT(TEXT(AI470,"0.#"),1)=".",TRUE,FALSE)</formula>
    </cfRule>
  </conditionalFormatting>
  <conditionalFormatting sqref="AI468">
    <cfRule type="expression" dxfId="2287" priority="1773">
      <formula>IF(RIGHT(TEXT(AI468,"0.#"),1)=".",FALSE,TRUE)</formula>
    </cfRule>
    <cfRule type="expression" dxfId="2286" priority="1774">
      <formula>IF(RIGHT(TEXT(AI468,"0.#"),1)=".",TRUE,FALSE)</formula>
    </cfRule>
  </conditionalFormatting>
  <conditionalFormatting sqref="AI469">
    <cfRule type="expression" dxfId="2285" priority="1771">
      <formula>IF(RIGHT(TEXT(AI469,"0.#"),1)=".",FALSE,TRUE)</formula>
    </cfRule>
    <cfRule type="expression" dxfId="2284" priority="1772">
      <formula>IF(RIGHT(TEXT(AI469,"0.#"),1)=".",TRUE,FALSE)</formula>
    </cfRule>
  </conditionalFormatting>
  <conditionalFormatting sqref="AQ468">
    <cfRule type="expression" dxfId="2283" priority="1763">
      <formula>IF(RIGHT(TEXT(AQ468,"0.#"),1)=".",FALSE,TRUE)</formula>
    </cfRule>
    <cfRule type="expression" dxfId="2282" priority="1764">
      <formula>IF(RIGHT(TEXT(AQ468,"0.#"),1)=".",TRUE,FALSE)</formula>
    </cfRule>
  </conditionalFormatting>
  <conditionalFormatting sqref="AQ469">
    <cfRule type="expression" dxfId="2281" priority="1767">
      <formula>IF(RIGHT(TEXT(AQ469,"0.#"),1)=".",FALSE,TRUE)</formula>
    </cfRule>
    <cfRule type="expression" dxfId="2280" priority="1768">
      <formula>IF(RIGHT(TEXT(AQ469,"0.#"),1)=".",TRUE,FALSE)</formula>
    </cfRule>
  </conditionalFormatting>
  <conditionalFormatting sqref="AQ470">
    <cfRule type="expression" dxfId="2279" priority="1765">
      <formula>IF(RIGHT(TEXT(AQ470,"0.#"),1)=".",FALSE,TRUE)</formula>
    </cfRule>
    <cfRule type="expression" dxfId="2278" priority="1766">
      <formula>IF(RIGHT(TEXT(AQ470,"0.#"),1)=".",TRUE,FALSE)</formula>
    </cfRule>
  </conditionalFormatting>
  <conditionalFormatting sqref="AE475">
    <cfRule type="expression" dxfId="2277" priority="1757">
      <formula>IF(RIGHT(TEXT(AE475,"0.#"),1)=".",FALSE,TRUE)</formula>
    </cfRule>
    <cfRule type="expression" dxfId="2276" priority="1758">
      <formula>IF(RIGHT(TEXT(AE475,"0.#"),1)=".",TRUE,FALSE)</formula>
    </cfRule>
  </conditionalFormatting>
  <conditionalFormatting sqref="AE473">
    <cfRule type="expression" dxfId="2275" priority="1761">
      <formula>IF(RIGHT(TEXT(AE473,"0.#"),1)=".",FALSE,TRUE)</formula>
    </cfRule>
    <cfRule type="expression" dxfId="2274" priority="1762">
      <formula>IF(RIGHT(TEXT(AE473,"0.#"),1)=".",TRUE,FALSE)</formula>
    </cfRule>
  </conditionalFormatting>
  <conditionalFormatting sqref="AE474">
    <cfRule type="expression" dxfId="2273" priority="1759">
      <formula>IF(RIGHT(TEXT(AE474,"0.#"),1)=".",FALSE,TRUE)</formula>
    </cfRule>
    <cfRule type="expression" dxfId="2272" priority="1760">
      <formula>IF(RIGHT(TEXT(AE474,"0.#"),1)=".",TRUE,FALSE)</formula>
    </cfRule>
  </conditionalFormatting>
  <conditionalFormatting sqref="AM475">
    <cfRule type="expression" dxfId="2271" priority="1751">
      <formula>IF(RIGHT(TEXT(AM475,"0.#"),1)=".",FALSE,TRUE)</formula>
    </cfRule>
    <cfRule type="expression" dxfId="2270" priority="1752">
      <formula>IF(RIGHT(TEXT(AM475,"0.#"),1)=".",TRUE,FALSE)</formula>
    </cfRule>
  </conditionalFormatting>
  <conditionalFormatting sqref="AM473">
    <cfRule type="expression" dxfId="2269" priority="1755">
      <formula>IF(RIGHT(TEXT(AM473,"0.#"),1)=".",FALSE,TRUE)</formula>
    </cfRule>
    <cfRule type="expression" dxfId="2268" priority="1756">
      <formula>IF(RIGHT(TEXT(AM473,"0.#"),1)=".",TRUE,FALSE)</formula>
    </cfRule>
  </conditionalFormatting>
  <conditionalFormatting sqref="AM474">
    <cfRule type="expression" dxfId="2267" priority="1753">
      <formula>IF(RIGHT(TEXT(AM474,"0.#"),1)=".",FALSE,TRUE)</formula>
    </cfRule>
    <cfRule type="expression" dxfId="2266" priority="1754">
      <formula>IF(RIGHT(TEXT(AM474,"0.#"),1)=".",TRUE,FALSE)</formula>
    </cfRule>
  </conditionalFormatting>
  <conditionalFormatting sqref="AU475">
    <cfRule type="expression" dxfId="2265" priority="1745">
      <formula>IF(RIGHT(TEXT(AU475,"0.#"),1)=".",FALSE,TRUE)</formula>
    </cfRule>
    <cfRule type="expression" dxfId="2264" priority="1746">
      <formula>IF(RIGHT(TEXT(AU475,"0.#"),1)=".",TRUE,FALSE)</formula>
    </cfRule>
  </conditionalFormatting>
  <conditionalFormatting sqref="AU473">
    <cfRule type="expression" dxfId="2263" priority="1749">
      <formula>IF(RIGHT(TEXT(AU473,"0.#"),1)=".",FALSE,TRUE)</formula>
    </cfRule>
    <cfRule type="expression" dxfId="2262" priority="1750">
      <formula>IF(RIGHT(TEXT(AU473,"0.#"),1)=".",TRUE,FALSE)</formula>
    </cfRule>
  </conditionalFormatting>
  <conditionalFormatting sqref="AU474">
    <cfRule type="expression" dxfId="2261" priority="1747">
      <formula>IF(RIGHT(TEXT(AU474,"0.#"),1)=".",FALSE,TRUE)</formula>
    </cfRule>
    <cfRule type="expression" dxfId="2260" priority="1748">
      <formula>IF(RIGHT(TEXT(AU474,"0.#"),1)=".",TRUE,FALSE)</formula>
    </cfRule>
  </conditionalFormatting>
  <conditionalFormatting sqref="AI475">
    <cfRule type="expression" dxfId="2259" priority="1739">
      <formula>IF(RIGHT(TEXT(AI475,"0.#"),1)=".",FALSE,TRUE)</formula>
    </cfRule>
    <cfRule type="expression" dxfId="2258" priority="1740">
      <formula>IF(RIGHT(TEXT(AI475,"0.#"),1)=".",TRUE,FALSE)</formula>
    </cfRule>
  </conditionalFormatting>
  <conditionalFormatting sqref="AI473">
    <cfRule type="expression" dxfId="2257" priority="1743">
      <formula>IF(RIGHT(TEXT(AI473,"0.#"),1)=".",FALSE,TRUE)</formula>
    </cfRule>
    <cfRule type="expression" dxfId="2256" priority="1744">
      <formula>IF(RIGHT(TEXT(AI473,"0.#"),1)=".",TRUE,FALSE)</formula>
    </cfRule>
  </conditionalFormatting>
  <conditionalFormatting sqref="AI474">
    <cfRule type="expression" dxfId="2255" priority="1741">
      <formula>IF(RIGHT(TEXT(AI474,"0.#"),1)=".",FALSE,TRUE)</formula>
    </cfRule>
    <cfRule type="expression" dxfId="2254" priority="1742">
      <formula>IF(RIGHT(TEXT(AI474,"0.#"),1)=".",TRUE,FALSE)</formula>
    </cfRule>
  </conditionalFormatting>
  <conditionalFormatting sqref="AQ473">
    <cfRule type="expression" dxfId="2253" priority="1733">
      <formula>IF(RIGHT(TEXT(AQ473,"0.#"),1)=".",FALSE,TRUE)</formula>
    </cfRule>
    <cfRule type="expression" dxfId="2252" priority="1734">
      <formula>IF(RIGHT(TEXT(AQ473,"0.#"),1)=".",TRUE,FALSE)</formula>
    </cfRule>
  </conditionalFormatting>
  <conditionalFormatting sqref="AQ474">
    <cfRule type="expression" dxfId="2251" priority="1737">
      <formula>IF(RIGHT(TEXT(AQ474,"0.#"),1)=".",FALSE,TRUE)</formula>
    </cfRule>
    <cfRule type="expression" dxfId="2250" priority="1738">
      <formula>IF(RIGHT(TEXT(AQ474,"0.#"),1)=".",TRUE,FALSE)</formula>
    </cfRule>
  </conditionalFormatting>
  <conditionalFormatting sqref="AQ475">
    <cfRule type="expression" dxfId="2249" priority="1735">
      <formula>IF(RIGHT(TEXT(AQ475,"0.#"),1)=".",FALSE,TRUE)</formula>
    </cfRule>
    <cfRule type="expression" dxfId="2248" priority="1736">
      <formula>IF(RIGHT(TEXT(AQ475,"0.#"),1)=".",TRUE,FALSE)</formula>
    </cfRule>
  </conditionalFormatting>
  <conditionalFormatting sqref="AE480">
    <cfRule type="expression" dxfId="2247" priority="1727">
      <formula>IF(RIGHT(TEXT(AE480,"0.#"),1)=".",FALSE,TRUE)</formula>
    </cfRule>
    <cfRule type="expression" dxfId="2246" priority="1728">
      <formula>IF(RIGHT(TEXT(AE480,"0.#"),1)=".",TRUE,FALSE)</formula>
    </cfRule>
  </conditionalFormatting>
  <conditionalFormatting sqref="AE478">
    <cfRule type="expression" dxfId="2245" priority="1731">
      <formula>IF(RIGHT(TEXT(AE478,"0.#"),1)=".",FALSE,TRUE)</formula>
    </cfRule>
    <cfRule type="expression" dxfId="2244" priority="1732">
      <formula>IF(RIGHT(TEXT(AE478,"0.#"),1)=".",TRUE,FALSE)</formula>
    </cfRule>
  </conditionalFormatting>
  <conditionalFormatting sqref="AE479">
    <cfRule type="expression" dxfId="2243" priority="1729">
      <formula>IF(RIGHT(TEXT(AE479,"0.#"),1)=".",FALSE,TRUE)</formula>
    </cfRule>
    <cfRule type="expression" dxfId="2242" priority="1730">
      <formula>IF(RIGHT(TEXT(AE479,"0.#"),1)=".",TRUE,FALSE)</formula>
    </cfRule>
  </conditionalFormatting>
  <conditionalFormatting sqref="AM480">
    <cfRule type="expression" dxfId="2241" priority="1721">
      <formula>IF(RIGHT(TEXT(AM480,"0.#"),1)=".",FALSE,TRUE)</formula>
    </cfRule>
    <cfRule type="expression" dxfId="2240" priority="1722">
      <formula>IF(RIGHT(TEXT(AM480,"0.#"),1)=".",TRUE,FALSE)</formula>
    </cfRule>
  </conditionalFormatting>
  <conditionalFormatting sqref="AM478">
    <cfRule type="expression" dxfId="2239" priority="1725">
      <formula>IF(RIGHT(TEXT(AM478,"0.#"),1)=".",FALSE,TRUE)</formula>
    </cfRule>
    <cfRule type="expression" dxfId="2238" priority="1726">
      <formula>IF(RIGHT(TEXT(AM478,"0.#"),1)=".",TRUE,FALSE)</formula>
    </cfRule>
  </conditionalFormatting>
  <conditionalFormatting sqref="AM479">
    <cfRule type="expression" dxfId="2237" priority="1723">
      <formula>IF(RIGHT(TEXT(AM479,"0.#"),1)=".",FALSE,TRUE)</formula>
    </cfRule>
    <cfRule type="expression" dxfId="2236" priority="1724">
      <formula>IF(RIGHT(TEXT(AM479,"0.#"),1)=".",TRUE,FALSE)</formula>
    </cfRule>
  </conditionalFormatting>
  <conditionalFormatting sqref="AU480">
    <cfRule type="expression" dxfId="2235" priority="1715">
      <formula>IF(RIGHT(TEXT(AU480,"0.#"),1)=".",FALSE,TRUE)</formula>
    </cfRule>
    <cfRule type="expression" dxfId="2234" priority="1716">
      <formula>IF(RIGHT(TEXT(AU480,"0.#"),1)=".",TRUE,FALSE)</formula>
    </cfRule>
  </conditionalFormatting>
  <conditionalFormatting sqref="AU478">
    <cfRule type="expression" dxfId="2233" priority="1719">
      <formula>IF(RIGHT(TEXT(AU478,"0.#"),1)=".",FALSE,TRUE)</formula>
    </cfRule>
    <cfRule type="expression" dxfId="2232" priority="1720">
      <formula>IF(RIGHT(TEXT(AU478,"0.#"),1)=".",TRUE,FALSE)</formula>
    </cfRule>
  </conditionalFormatting>
  <conditionalFormatting sqref="AU479">
    <cfRule type="expression" dxfId="2231" priority="1717">
      <formula>IF(RIGHT(TEXT(AU479,"0.#"),1)=".",FALSE,TRUE)</formula>
    </cfRule>
    <cfRule type="expression" dxfId="2230" priority="1718">
      <formula>IF(RIGHT(TEXT(AU479,"0.#"),1)=".",TRUE,FALSE)</formula>
    </cfRule>
  </conditionalFormatting>
  <conditionalFormatting sqref="AI480">
    <cfRule type="expression" dxfId="2229" priority="1709">
      <formula>IF(RIGHT(TEXT(AI480,"0.#"),1)=".",FALSE,TRUE)</formula>
    </cfRule>
    <cfRule type="expression" dxfId="2228" priority="1710">
      <formula>IF(RIGHT(TEXT(AI480,"0.#"),1)=".",TRUE,FALSE)</formula>
    </cfRule>
  </conditionalFormatting>
  <conditionalFormatting sqref="AI478">
    <cfRule type="expression" dxfId="2227" priority="1713">
      <formula>IF(RIGHT(TEXT(AI478,"0.#"),1)=".",FALSE,TRUE)</formula>
    </cfRule>
    <cfRule type="expression" dxfId="2226" priority="1714">
      <formula>IF(RIGHT(TEXT(AI478,"0.#"),1)=".",TRUE,FALSE)</formula>
    </cfRule>
  </conditionalFormatting>
  <conditionalFormatting sqref="AI479">
    <cfRule type="expression" dxfId="2225" priority="1711">
      <formula>IF(RIGHT(TEXT(AI479,"0.#"),1)=".",FALSE,TRUE)</formula>
    </cfRule>
    <cfRule type="expression" dxfId="2224" priority="1712">
      <formula>IF(RIGHT(TEXT(AI479,"0.#"),1)=".",TRUE,FALSE)</formula>
    </cfRule>
  </conditionalFormatting>
  <conditionalFormatting sqref="AQ478">
    <cfRule type="expression" dxfId="2223" priority="1703">
      <formula>IF(RIGHT(TEXT(AQ478,"0.#"),1)=".",FALSE,TRUE)</formula>
    </cfRule>
    <cfRule type="expression" dxfId="2222" priority="1704">
      <formula>IF(RIGHT(TEXT(AQ478,"0.#"),1)=".",TRUE,FALSE)</formula>
    </cfRule>
  </conditionalFormatting>
  <conditionalFormatting sqref="AQ479">
    <cfRule type="expression" dxfId="2221" priority="1707">
      <formula>IF(RIGHT(TEXT(AQ479,"0.#"),1)=".",FALSE,TRUE)</formula>
    </cfRule>
    <cfRule type="expression" dxfId="2220" priority="1708">
      <formula>IF(RIGHT(TEXT(AQ479,"0.#"),1)=".",TRUE,FALSE)</formula>
    </cfRule>
  </conditionalFormatting>
  <conditionalFormatting sqref="AQ480">
    <cfRule type="expression" dxfId="2219" priority="1705">
      <formula>IF(RIGHT(TEXT(AQ480,"0.#"),1)=".",FALSE,TRUE)</formula>
    </cfRule>
    <cfRule type="expression" dxfId="2218" priority="1706">
      <formula>IF(RIGHT(TEXT(AQ480,"0.#"),1)=".",TRUE,FALSE)</formula>
    </cfRule>
  </conditionalFormatting>
  <conditionalFormatting sqref="AM47">
    <cfRule type="expression" dxfId="2217" priority="1997">
      <formula>IF(RIGHT(TEXT(AM47,"0.#"),1)=".",FALSE,TRUE)</formula>
    </cfRule>
    <cfRule type="expression" dxfId="2216" priority="1998">
      <formula>IF(RIGHT(TEXT(AM47,"0.#"),1)=".",TRUE,FALSE)</formula>
    </cfRule>
  </conditionalFormatting>
  <conditionalFormatting sqref="AI46">
    <cfRule type="expression" dxfId="2215" priority="2001">
      <formula>IF(RIGHT(TEXT(AI46,"0.#"),1)=".",FALSE,TRUE)</formula>
    </cfRule>
    <cfRule type="expression" dxfId="2214" priority="2002">
      <formula>IF(RIGHT(TEXT(AI46,"0.#"),1)=".",TRUE,FALSE)</formula>
    </cfRule>
  </conditionalFormatting>
  <conditionalFormatting sqref="AM46">
    <cfRule type="expression" dxfId="2213" priority="1999">
      <formula>IF(RIGHT(TEXT(AM46,"0.#"),1)=".",FALSE,TRUE)</formula>
    </cfRule>
    <cfRule type="expression" dxfId="2212" priority="2000">
      <formula>IF(RIGHT(TEXT(AM46,"0.#"),1)=".",TRUE,FALSE)</formula>
    </cfRule>
  </conditionalFormatting>
  <conditionalFormatting sqref="AU46:AU48">
    <cfRule type="expression" dxfId="2211" priority="1991">
      <formula>IF(RIGHT(TEXT(AU46,"0.#"),1)=".",FALSE,TRUE)</formula>
    </cfRule>
    <cfRule type="expression" dxfId="2210" priority="1992">
      <formula>IF(RIGHT(TEXT(AU46,"0.#"),1)=".",TRUE,FALSE)</formula>
    </cfRule>
  </conditionalFormatting>
  <conditionalFormatting sqref="AM48">
    <cfRule type="expression" dxfId="2209" priority="1995">
      <formula>IF(RIGHT(TEXT(AM48,"0.#"),1)=".",FALSE,TRUE)</formula>
    </cfRule>
    <cfRule type="expression" dxfId="2208" priority="1996">
      <formula>IF(RIGHT(TEXT(AM48,"0.#"),1)=".",TRUE,FALSE)</formula>
    </cfRule>
  </conditionalFormatting>
  <conditionalFormatting sqref="AQ46:AQ48">
    <cfRule type="expression" dxfId="2207" priority="1993">
      <formula>IF(RIGHT(TEXT(AQ46,"0.#"),1)=".",FALSE,TRUE)</formula>
    </cfRule>
    <cfRule type="expression" dxfId="2206" priority="1994">
      <formula>IF(RIGHT(TEXT(AQ46,"0.#"),1)=".",TRUE,FALSE)</formula>
    </cfRule>
  </conditionalFormatting>
  <conditionalFormatting sqref="AE146:AE147 AI146:AI147 AM146:AM147 AQ146:AQ147 AU146:AU147">
    <cfRule type="expression" dxfId="2205" priority="1985">
      <formula>IF(RIGHT(TEXT(AE146,"0.#"),1)=".",FALSE,TRUE)</formula>
    </cfRule>
    <cfRule type="expression" dxfId="2204" priority="1986">
      <formula>IF(RIGHT(TEXT(AE146,"0.#"),1)=".",TRUE,FALSE)</formula>
    </cfRule>
  </conditionalFormatting>
  <conditionalFormatting sqref="AE138:AE139 AI138:AI139 AM138:AM139 AQ138:AQ139 AU138:AU139">
    <cfRule type="expression" dxfId="2203" priority="1989">
      <formula>IF(RIGHT(TEXT(AE138,"0.#"),1)=".",FALSE,TRUE)</formula>
    </cfRule>
    <cfRule type="expression" dxfId="2202" priority="1990">
      <formula>IF(RIGHT(TEXT(AE138,"0.#"),1)=".",TRUE,FALSE)</formula>
    </cfRule>
  </conditionalFormatting>
  <conditionalFormatting sqref="AE142:AE143 AI142:AI143 AM142:AM143 AQ142:AQ143 AU142:AU143">
    <cfRule type="expression" dxfId="2201" priority="1987">
      <formula>IF(RIGHT(TEXT(AE142,"0.#"),1)=".",FALSE,TRUE)</formula>
    </cfRule>
    <cfRule type="expression" dxfId="2200" priority="1988">
      <formula>IF(RIGHT(TEXT(AE142,"0.#"),1)=".",TRUE,FALSE)</formula>
    </cfRule>
  </conditionalFormatting>
  <conditionalFormatting sqref="AE198:AE199 AI198:AI199 AM198:AM199 AQ198:AQ199 AU198:AU199">
    <cfRule type="expression" dxfId="2199" priority="1979">
      <formula>IF(RIGHT(TEXT(AE198,"0.#"),1)=".",FALSE,TRUE)</formula>
    </cfRule>
    <cfRule type="expression" dxfId="2198" priority="1980">
      <formula>IF(RIGHT(TEXT(AE198,"0.#"),1)=".",TRUE,FALSE)</formula>
    </cfRule>
  </conditionalFormatting>
  <conditionalFormatting sqref="AE150:AE151 AI150:AI151 AM150:AM151 AQ150:AQ151 AU150:AU151">
    <cfRule type="expression" dxfId="2197" priority="1983">
      <formula>IF(RIGHT(TEXT(AE150,"0.#"),1)=".",FALSE,TRUE)</formula>
    </cfRule>
    <cfRule type="expression" dxfId="2196" priority="1984">
      <formula>IF(RIGHT(TEXT(AE150,"0.#"),1)=".",TRUE,FALSE)</formula>
    </cfRule>
  </conditionalFormatting>
  <conditionalFormatting sqref="AE194:AE195 AI194:AI195 AM194:AM195 AQ194:AQ195 AU194:AU195">
    <cfRule type="expression" dxfId="2195" priority="1981">
      <formula>IF(RIGHT(TEXT(AE194,"0.#"),1)=".",FALSE,TRUE)</formula>
    </cfRule>
    <cfRule type="expression" dxfId="2194" priority="1982">
      <formula>IF(RIGHT(TEXT(AE194,"0.#"),1)=".",TRUE,FALSE)</formula>
    </cfRule>
  </conditionalFormatting>
  <conditionalFormatting sqref="AE210:AE211 AI210:AI211 AM210:AM211 AQ210:AQ211 AU210:AU211">
    <cfRule type="expression" dxfId="2193" priority="1973">
      <formula>IF(RIGHT(TEXT(AE210,"0.#"),1)=".",FALSE,TRUE)</formula>
    </cfRule>
    <cfRule type="expression" dxfId="2192" priority="1974">
      <formula>IF(RIGHT(TEXT(AE210,"0.#"),1)=".",TRUE,FALSE)</formula>
    </cfRule>
  </conditionalFormatting>
  <conditionalFormatting sqref="AE202:AE203 AI202:AI203 AM202:AM203 AQ202:AQ203 AU202:AU203">
    <cfRule type="expression" dxfId="2191" priority="1977">
      <formula>IF(RIGHT(TEXT(AE202,"0.#"),1)=".",FALSE,TRUE)</formula>
    </cfRule>
    <cfRule type="expression" dxfId="2190" priority="1978">
      <formula>IF(RIGHT(TEXT(AE202,"0.#"),1)=".",TRUE,FALSE)</formula>
    </cfRule>
  </conditionalFormatting>
  <conditionalFormatting sqref="AE206:AE207 AI206:AI207 AM206:AM207 AQ206:AQ207 AU206:AU207">
    <cfRule type="expression" dxfId="2189" priority="1975">
      <formula>IF(RIGHT(TEXT(AE206,"0.#"),1)=".",FALSE,TRUE)</formula>
    </cfRule>
    <cfRule type="expression" dxfId="2188" priority="1976">
      <formula>IF(RIGHT(TEXT(AE206,"0.#"),1)=".",TRUE,FALSE)</formula>
    </cfRule>
  </conditionalFormatting>
  <conditionalFormatting sqref="AE262:AE263 AI262:AI263 AM262:AM263 AQ262:AQ263 AU262:AU263">
    <cfRule type="expression" dxfId="2187" priority="1967">
      <formula>IF(RIGHT(TEXT(AE262,"0.#"),1)=".",FALSE,TRUE)</formula>
    </cfRule>
    <cfRule type="expression" dxfId="2186" priority="1968">
      <formula>IF(RIGHT(TEXT(AE262,"0.#"),1)=".",TRUE,FALSE)</formula>
    </cfRule>
  </conditionalFormatting>
  <conditionalFormatting sqref="AE254:AE255 AI254:AI255 AM254:AM255 AQ254:AQ255 AU254:AU255">
    <cfRule type="expression" dxfId="2185" priority="1971">
      <formula>IF(RIGHT(TEXT(AE254,"0.#"),1)=".",FALSE,TRUE)</formula>
    </cfRule>
    <cfRule type="expression" dxfId="2184" priority="1972">
      <formula>IF(RIGHT(TEXT(AE254,"0.#"),1)=".",TRUE,FALSE)</formula>
    </cfRule>
  </conditionalFormatting>
  <conditionalFormatting sqref="AE258:AE259 AI258:AI259 AM258:AM259 AQ258:AQ259 AU258:AU259">
    <cfRule type="expression" dxfId="2183" priority="1969">
      <formula>IF(RIGHT(TEXT(AE258,"0.#"),1)=".",FALSE,TRUE)</formula>
    </cfRule>
    <cfRule type="expression" dxfId="2182" priority="1970">
      <formula>IF(RIGHT(TEXT(AE258,"0.#"),1)=".",TRUE,FALSE)</formula>
    </cfRule>
  </conditionalFormatting>
  <conditionalFormatting sqref="AE314:AE315 AI314:AI315 AM314:AM315 AQ314:AQ315 AU314:AU315">
    <cfRule type="expression" dxfId="2181" priority="1961">
      <formula>IF(RIGHT(TEXT(AE314,"0.#"),1)=".",FALSE,TRUE)</formula>
    </cfRule>
    <cfRule type="expression" dxfId="2180" priority="1962">
      <formula>IF(RIGHT(TEXT(AE314,"0.#"),1)=".",TRUE,FALSE)</formula>
    </cfRule>
  </conditionalFormatting>
  <conditionalFormatting sqref="AE266:AE267 AI266:AI267 AM266:AM267 AQ266:AQ267 AU266:AU267">
    <cfRule type="expression" dxfId="2179" priority="1965">
      <formula>IF(RIGHT(TEXT(AE266,"0.#"),1)=".",FALSE,TRUE)</formula>
    </cfRule>
    <cfRule type="expression" dxfId="2178" priority="1966">
      <formula>IF(RIGHT(TEXT(AE266,"0.#"),1)=".",TRUE,FALSE)</formula>
    </cfRule>
  </conditionalFormatting>
  <conditionalFormatting sqref="AE270:AE271 AI270:AI271 AM270:AM271 AQ270:AQ271 AU270:AU271">
    <cfRule type="expression" dxfId="2177" priority="1963">
      <formula>IF(RIGHT(TEXT(AE270,"0.#"),1)=".",FALSE,TRUE)</formula>
    </cfRule>
    <cfRule type="expression" dxfId="2176" priority="1964">
      <formula>IF(RIGHT(TEXT(AE270,"0.#"),1)=".",TRUE,FALSE)</formula>
    </cfRule>
  </conditionalFormatting>
  <conditionalFormatting sqref="AE326:AE327 AI326:AI327 AM326:AM327 AQ326:AQ327 AU326:AU327">
    <cfRule type="expression" dxfId="2175" priority="1955">
      <formula>IF(RIGHT(TEXT(AE326,"0.#"),1)=".",FALSE,TRUE)</formula>
    </cfRule>
    <cfRule type="expression" dxfId="2174" priority="1956">
      <formula>IF(RIGHT(TEXT(AE326,"0.#"),1)=".",TRUE,FALSE)</formula>
    </cfRule>
  </conditionalFormatting>
  <conditionalFormatting sqref="AE318:AE319 AI318:AI319 AM318:AM319 AQ318:AQ319 AU318:AU319">
    <cfRule type="expression" dxfId="2173" priority="1959">
      <formula>IF(RIGHT(TEXT(AE318,"0.#"),1)=".",FALSE,TRUE)</formula>
    </cfRule>
    <cfRule type="expression" dxfId="2172" priority="1960">
      <formula>IF(RIGHT(TEXT(AE318,"0.#"),1)=".",TRUE,FALSE)</formula>
    </cfRule>
  </conditionalFormatting>
  <conditionalFormatting sqref="AE322:AE323 AI322:AI323 AM322:AM323 AQ322:AQ323 AU322:AU323">
    <cfRule type="expression" dxfId="2171" priority="1957">
      <formula>IF(RIGHT(TEXT(AE322,"0.#"),1)=".",FALSE,TRUE)</formula>
    </cfRule>
    <cfRule type="expression" dxfId="2170" priority="1958">
      <formula>IF(RIGHT(TEXT(AE322,"0.#"),1)=".",TRUE,FALSE)</formula>
    </cfRule>
  </conditionalFormatting>
  <conditionalFormatting sqref="AE378:AE379 AI378:AI379 AM378:AM379 AQ378:AQ379 AU378:AU379">
    <cfRule type="expression" dxfId="2169" priority="1949">
      <formula>IF(RIGHT(TEXT(AE378,"0.#"),1)=".",FALSE,TRUE)</formula>
    </cfRule>
    <cfRule type="expression" dxfId="2168" priority="1950">
      <formula>IF(RIGHT(TEXT(AE378,"0.#"),1)=".",TRUE,FALSE)</formula>
    </cfRule>
  </conditionalFormatting>
  <conditionalFormatting sqref="AE330:AE331 AI330:AI331 AM330:AM331 AQ330:AQ331 AU330:AU331">
    <cfRule type="expression" dxfId="2167" priority="1953">
      <formula>IF(RIGHT(TEXT(AE330,"0.#"),1)=".",FALSE,TRUE)</formula>
    </cfRule>
    <cfRule type="expression" dxfId="2166" priority="1954">
      <formula>IF(RIGHT(TEXT(AE330,"0.#"),1)=".",TRUE,FALSE)</formula>
    </cfRule>
  </conditionalFormatting>
  <conditionalFormatting sqref="AE374:AE375 AI374:AI375 AM374:AM375 AQ374:AQ375 AU374:AU375">
    <cfRule type="expression" dxfId="2165" priority="1951">
      <formula>IF(RIGHT(TEXT(AE374,"0.#"),1)=".",FALSE,TRUE)</formula>
    </cfRule>
    <cfRule type="expression" dxfId="2164" priority="1952">
      <formula>IF(RIGHT(TEXT(AE374,"0.#"),1)=".",TRUE,FALSE)</formula>
    </cfRule>
  </conditionalFormatting>
  <conditionalFormatting sqref="AE390:AE391 AI390:AI391 AM390:AM391 AQ390:AQ391 AU390:AU391">
    <cfRule type="expression" dxfId="2163" priority="1943">
      <formula>IF(RIGHT(TEXT(AE390,"0.#"),1)=".",FALSE,TRUE)</formula>
    </cfRule>
    <cfRule type="expression" dxfId="2162" priority="1944">
      <formula>IF(RIGHT(TEXT(AE390,"0.#"),1)=".",TRUE,FALSE)</formula>
    </cfRule>
  </conditionalFormatting>
  <conditionalFormatting sqref="AE382:AE383 AI382:AI383 AM382:AM383 AQ382:AQ383 AU382:AU383">
    <cfRule type="expression" dxfId="2161" priority="1947">
      <formula>IF(RIGHT(TEXT(AE382,"0.#"),1)=".",FALSE,TRUE)</formula>
    </cfRule>
    <cfRule type="expression" dxfId="2160" priority="1948">
      <formula>IF(RIGHT(TEXT(AE382,"0.#"),1)=".",TRUE,FALSE)</formula>
    </cfRule>
  </conditionalFormatting>
  <conditionalFormatting sqref="AE386:AE387 AI386:AI387 AM386:AM387 AQ386:AQ387 AU386:AU387">
    <cfRule type="expression" dxfId="2159" priority="1945">
      <formula>IF(RIGHT(TEXT(AE386,"0.#"),1)=".",FALSE,TRUE)</formula>
    </cfRule>
    <cfRule type="expression" dxfId="2158" priority="1946">
      <formula>IF(RIGHT(TEXT(AE386,"0.#"),1)=".",TRUE,FALSE)</formula>
    </cfRule>
  </conditionalFormatting>
  <conditionalFormatting sqref="AE440">
    <cfRule type="expression" dxfId="2157" priority="1937">
      <formula>IF(RIGHT(TEXT(AE440,"0.#"),1)=".",FALSE,TRUE)</formula>
    </cfRule>
    <cfRule type="expression" dxfId="2156" priority="1938">
      <formula>IF(RIGHT(TEXT(AE440,"0.#"),1)=".",TRUE,FALSE)</formula>
    </cfRule>
  </conditionalFormatting>
  <conditionalFormatting sqref="AE438">
    <cfRule type="expression" dxfId="2155" priority="1941">
      <formula>IF(RIGHT(TEXT(AE438,"0.#"),1)=".",FALSE,TRUE)</formula>
    </cfRule>
    <cfRule type="expression" dxfId="2154" priority="1942">
      <formula>IF(RIGHT(TEXT(AE438,"0.#"),1)=".",TRUE,FALSE)</formula>
    </cfRule>
  </conditionalFormatting>
  <conditionalFormatting sqref="AE439">
    <cfRule type="expression" dxfId="2153" priority="1939">
      <formula>IF(RIGHT(TEXT(AE439,"0.#"),1)=".",FALSE,TRUE)</formula>
    </cfRule>
    <cfRule type="expression" dxfId="2152" priority="1940">
      <formula>IF(RIGHT(TEXT(AE439,"0.#"),1)=".",TRUE,FALSE)</formula>
    </cfRule>
  </conditionalFormatting>
  <conditionalFormatting sqref="AM440">
    <cfRule type="expression" dxfId="2151" priority="1931">
      <formula>IF(RIGHT(TEXT(AM440,"0.#"),1)=".",FALSE,TRUE)</formula>
    </cfRule>
    <cfRule type="expression" dxfId="2150" priority="1932">
      <formula>IF(RIGHT(TEXT(AM440,"0.#"),1)=".",TRUE,FALSE)</formula>
    </cfRule>
  </conditionalFormatting>
  <conditionalFormatting sqref="AM438">
    <cfRule type="expression" dxfId="2149" priority="1935">
      <formula>IF(RIGHT(TEXT(AM438,"0.#"),1)=".",FALSE,TRUE)</formula>
    </cfRule>
    <cfRule type="expression" dxfId="2148" priority="1936">
      <formula>IF(RIGHT(TEXT(AM438,"0.#"),1)=".",TRUE,FALSE)</formula>
    </cfRule>
  </conditionalFormatting>
  <conditionalFormatting sqref="AM439">
    <cfRule type="expression" dxfId="2147" priority="1933">
      <formula>IF(RIGHT(TEXT(AM439,"0.#"),1)=".",FALSE,TRUE)</formula>
    </cfRule>
    <cfRule type="expression" dxfId="2146" priority="1934">
      <formula>IF(RIGHT(TEXT(AM439,"0.#"),1)=".",TRUE,FALSE)</formula>
    </cfRule>
  </conditionalFormatting>
  <conditionalFormatting sqref="AU440">
    <cfRule type="expression" dxfId="2145" priority="1925">
      <formula>IF(RIGHT(TEXT(AU440,"0.#"),1)=".",FALSE,TRUE)</formula>
    </cfRule>
    <cfRule type="expression" dxfId="2144" priority="1926">
      <formula>IF(RIGHT(TEXT(AU440,"0.#"),1)=".",TRUE,FALSE)</formula>
    </cfRule>
  </conditionalFormatting>
  <conditionalFormatting sqref="AU438">
    <cfRule type="expression" dxfId="2143" priority="1929">
      <formula>IF(RIGHT(TEXT(AU438,"0.#"),1)=".",FALSE,TRUE)</formula>
    </cfRule>
    <cfRule type="expression" dxfId="2142" priority="1930">
      <formula>IF(RIGHT(TEXT(AU438,"0.#"),1)=".",TRUE,FALSE)</formula>
    </cfRule>
  </conditionalFormatting>
  <conditionalFormatting sqref="AU439">
    <cfRule type="expression" dxfId="2141" priority="1927">
      <formula>IF(RIGHT(TEXT(AU439,"0.#"),1)=".",FALSE,TRUE)</formula>
    </cfRule>
    <cfRule type="expression" dxfId="2140" priority="1928">
      <formula>IF(RIGHT(TEXT(AU439,"0.#"),1)=".",TRUE,FALSE)</formula>
    </cfRule>
  </conditionalFormatting>
  <conditionalFormatting sqref="AI440">
    <cfRule type="expression" dxfId="2139" priority="1919">
      <formula>IF(RIGHT(TEXT(AI440,"0.#"),1)=".",FALSE,TRUE)</formula>
    </cfRule>
    <cfRule type="expression" dxfId="2138" priority="1920">
      <formula>IF(RIGHT(TEXT(AI440,"0.#"),1)=".",TRUE,FALSE)</formula>
    </cfRule>
  </conditionalFormatting>
  <conditionalFormatting sqref="AI438">
    <cfRule type="expression" dxfId="2137" priority="1923">
      <formula>IF(RIGHT(TEXT(AI438,"0.#"),1)=".",FALSE,TRUE)</formula>
    </cfRule>
    <cfRule type="expression" dxfId="2136" priority="1924">
      <formula>IF(RIGHT(TEXT(AI438,"0.#"),1)=".",TRUE,FALSE)</formula>
    </cfRule>
  </conditionalFormatting>
  <conditionalFormatting sqref="AI439">
    <cfRule type="expression" dxfId="2135" priority="1921">
      <formula>IF(RIGHT(TEXT(AI439,"0.#"),1)=".",FALSE,TRUE)</formula>
    </cfRule>
    <cfRule type="expression" dxfId="2134" priority="1922">
      <formula>IF(RIGHT(TEXT(AI439,"0.#"),1)=".",TRUE,FALSE)</formula>
    </cfRule>
  </conditionalFormatting>
  <conditionalFormatting sqref="AQ438">
    <cfRule type="expression" dxfId="2133" priority="1913">
      <formula>IF(RIGHT(TEXT(AQ438,"0.#"),1)=".",FALSE,TRUE)</formula>
    </cfRule>
    <cfRule type="expression" dxfId="2132" priority="1914">
      <formula>IF(RIGHT(TEXT(AQ438,"0.#"),1)=".",TRUE,FALSE)</formula>
    </cfRule>
  </conditionalFormatting>
  <conditionalFormatting sqref="AQ439">
    <cfRule type="expression" dxfId="2131" priority="1917">
      <formula>IF(RIGHT(TEXT(AQ439,"0.#"),1)=".",FALSE,TRUE)</formula>
    </cfRule>
    <cfRule type="expression" dxfId="2130" priority="1918">
      <formula>IF(RIGHT(TEXT(AQ439,"0.#"),1)=".",TRUE,FALSE)</formula>
    </cfRule>
  </conditionalFormatting>
  <conditionalFormatting sqref="AQ440">
    <cfRule type="expression" dxfId="2129" priority="1915">
      <formula>IF(RIGHT(TEXT(AQ440,"0.#"),1)=".",FALSE,TRUE)</formula>
    </cfRule>
    <cfRule type="expression" dxfId="2128" priority="1916">
      <formula>IF(RIGHT(TEXT(AQ440,"0.#"),1)=".",TRUE,FALSE)</formula>
    </cfRule>
  </conditionalFormatting>
  <conditionalFormatting sqref="AE445">
    <cfRule type="expression" dxfId="2127" priority="1907">
      <formula>IF(RIGHT(TEXT(AE445,"0.#"),1)=".",FALSE,TRUE)</formula>
    </cfRule>
    <cfRule type="expression" dxfId="2126" priority="1908">
      <formula>IF(RIGHT(TEXT(AE445,"0.#"),1)=".",TRUE,FALSE)</formula>
    </cfRule>
  </conditionalFormatting>
  <conditionalFormatting sqref="AE443">
    <cfRule type="expression" dxfId="2125" priority="1911">
      <formula>IF(RIGHT(TEXT(AE443,"0.#"),1)=".",FALSE,TRUE)</formula>
    </cfRule>
    <cfRule type="expression" dxfId="2124" priority="1912">
      <formula>IF(RIGHT(TEXT(AE443,"0.#"),1)=".",TRUE,FALSE)</formula>
    </cfRule>
  </conditionalFormatting>
  <conditionalFormatting sqref="AE444">
    <cfRule type="expression" dxfId="2123" priority="1909">
      <formula>IF(RIGHT(TEXT(AE444,"0.#"),1)=".",FALSE,TRUE)</formula>
    </cfRule>
    <cfRule type="expression" dxfId="2122" priority="1910">
      <formula>IF(RIGHT(TEXT(AE444,"0.#"),1)=".",TRUE,FALSE)</formula>
    </cfRule>
  </conditionalFormatting>
  <conditionalFormatting sqref="AM445">
    <cfRule type="expression" dxfId="2121" priority="1901">
      <formula>IF(RIGHT(TEXT(AM445,"0.#"),1)=".",FALSE,TRUE)</formula>
    </cfRule>
    <cfRule type="expression" dxfId="2120" priority="1902">
      <formula>IF(RIGHT(TEXT(AM445,"0.#"),1)=".",TRUE,FALSE)</formula>
    </cfRule>
  </conditionalFormatting>
  <conditionalFormatting sqref="AM443">
    <cfRule type="expression" dxfId="2119" priority="1905">
      <formula>IF(RIGHT(TEXT(AM443,"0.#"),1)=".",FALSE,TRUE)</formula>
    </cfRule>
    <cfRule type="expression" dxfId="2118" priority="1906">
      <formula>IF(RIGHT(TEXT(AM443,"0.#"),1)=".",TRUE,FALSE)</formula>
    </cfRule>
  </conditionalFormatting>
  <conditionalFormatting sqref="AM444">
    <cfRule type="expression" dxfId="2117" priority="1903">
      <formula>IF(RIGHT(TEXT(AM444,"0.#"),1)=".",FALSE,TRUE)</formula>
    </cfRule>
    <cfRule type="expression" dxfId="2116" priority="1904">
      <formula>IF(RIGHT(TEXT(AM444,"0.#"),1)=".",TRUE,FALSE)</formula>
    </cfRule>
  </conditionalFormatting>
  <conditionalFormatting sqref="AU445">
    <cfRule type="expression" dxfId="2115" priority="1895">
      <formula>IF(RIGHT(TEXT(AU445,"0.#"),1)=".",FALSE,TRUE)</formula>
    </cfRule>
    <cfRule type="expression" dxfId="2114" priority="1896">
      <formula>IF(RIGHT(TEXT(AU445,"0.#"),1)=".",TRUE,FALSE)</formula>
    </cfRule>
  </conditionalFormatting>
  <conditionalFormatting sqref="AU443">
    <cfRule type="expression" dxfId="2113" priority="1899">
      <formula>IF(RIGHT(TEXT(AU443,"0.#"),1)=".",FALSE,TRUE)</formula>
    </cfRule>
    <cfRule type="expression" dxfId="2112" priority="1900">
      <formula>IF(RIGHT(TEXT(AU443,"0.#"),1)=".",TRUE,FALSE)</formula>
    </cfRule>
  </conditionalFormatting>
  <conditionalFormatting sqref="AU444">
    <cfRule type="expression" dxfId="2111" priority="1897">
      <formula>IF(RIGHT(TEXT(AU444,"0.#"),1)=".",FALSE,TRUE)</formula>
    </cfRule>
    <cfRule type="expression" dxfId="2110" priority="1898">
      <formula>IF(RIGHT(TEXT(AU444,"0.#"),1)=".",TRUE,FALSE)</formula>
    </cfRule>
  </conditionalFormatting>
  <conditionalFormatting sqref="AI445">
    <cfRule type="expression" dxfId="2109" priority="1889">
      <formula>IF(RIGHT(TEXT(AI445,"0.#"),1)=".",FALSE,TRUE)</formula>
    </cfRule>
    <cfRule type="expression" dxfId="2108" priority="1890">
      <formula>IF(RIGHT(TEXT(AI445,"0.#"),1)=".",TRUE,FALSE)</formula>
    </cfRule>
  </conditionalFormatting>
  <conditionalFormatting sqref="AI443">
    <cfRule type="expression" dxfId="2107" priority="1893">
      <formula>IF(RIGHT(TEXT(AI443,"0.#"),1)=".",FALSE,TRUE)</formula>
    </cfRule>
    <cfRule type="expression" dxfId="2106" priority="1894">
      <formula>IF(RIGHT(TEXT(AI443,"0.#"),1)=".",TRUE,FALSE)</formula>
    </cfRule>
  </conditionalFormatting>
  <conditionalFormatting sqref="AI444">
    <cfRule type="expression" dxfId="2105" priority="1891">
      <formula>IF(RIGHT(TEXT(AI444,"0.#"),1)=".",FALSE,TRUE)</formula>
    </cfRule>
    <cfRule type="expression" dxfId="2104" priority="1892">
      <formula>IF(RIGHT(TEXT(AI444,"0.#"),1)=".",TRUE,FALSE)</formula>
    </cfRule>
  </conditionalFormatting>
  <conditionalFormatting sqref="AQ443">
    <cfRule type="expression" dxfId="2103" priority="1883">
      <formula>IF(RIGHT(TEXT(AQ443,"0.#"),1)=".",FALSE,TRUE)</formula>
    </cfRule>
    <cfRule type="expression" dxfId="2102" priority="1884">
      <formula>IF(RIGHT(TEXT(AQ443,"0.#"),1)=".",TRUE,FALSE)</formula>
    </cfRule>
  </conditionalFormatting>
  <conditionalFormatting sqref="AQ444">
    <cfRule type="expression" dxfId="2101" priority="1887">
      <formula>IF(RIGHT(TEXT(AQ444,"0.#"),1)=".",FALSE,TRUE)</formula>
    </cfRule>
    <cfRule type="expression" dxfId="2100" priority="1888">
      <formula>IF(RIGHT(TEXT(AQ444,"0.#"),1)=".",TRUE,FALSE)</formula>
    </cfRule>
  </conditionalFormatting>
  <conditionalFormatting sqref="AQ445">
    <cfRule type="expression" dxfId="2099" priority="1885">
      <formula>IF(RIGHT(TEXT(AQ445,"0.#"),1)=".",FALSE,TRUE)</formula>
    </cfRule>
    <cfRule type="expression" dxfId="2098" priority="1886">
      <formula>IF(RIGHT(TEXT(AQ445,"0.#"),1)=".",TRUE,FALSE)</formula>
    </cfRule>
  </conditionalFormatting>
  <conditionalFormatting sqref="Y872:Y899">
    <cfRule type="expression" dxfId="2097" priority="2113">
      <formula>IF(RIGHT(TEXT(Y872,"0.#"),1)=".",FALSE,TRUE)</formula>
    </cfRule>
    <cfRule type="expression" dxfId="2096" priority="2114">
      <formula>IF(RIGHT(TEXT(Y872,"0.#"),1)=".",TRUE,FALSE)</formula>
    </cfRule>
  </conditionalFormatting>
  <conditionalFormatting sqref="Y870:Y871">
    <cfRule type="expression" dxfId="2095" priority="2107">
      <formula>IF(RIGHT(TEXT(Y870,"0.#"),1)=".",FALSE,TRUE)</formula>
    </cfRule>
    <cfRule type="expression" dxfId="2094" priority="2108">
      <formula>IF(RIGHT(TEXT(Y870,"0.#"),1)=".",TRUE,FALSE)</formula>
    </cfRule>
  </conditionalFormatting>
  <conditionalFormatting sqref="Y905:Y932">
    <cfRule type="expression" dxfId="2093" priority="2101">
      <formula>IF(RIGHT(TEXT(Y905,"0.#"),1)=".",FALSE,TRUE)</formula>
    </cfRule>
    <cfRule type="expression" dxfId="2092" priority="2102">
      <formula>IF(RIGHT(TEXT(Y905,"0.#"),1)=".",TRUE,FALSE)</formula>
    </cfRule>
  </conditionalFormatting>
  <conditionalFormatting sqref="Y903:Y904">
    <cfRule type="expression" dxfId="2091" priority="2095">
      <formula>IF(RIGHT(TEXT(Y903,"0.#"),1)=".",FALSE,TRUE)</formula>
    </cfRule>
    <cfRule type="expression" dxfId="2090" priority="2096">
      <formula>IF(RIGHT(TEXT(Y903,"0.#"),1)=".",TRUE,FALSE)</formula>
    </cfRule>
  </conditionalFormatting>
  <conditionalFormatting sqref="Y938:Y965">
    <cfRule type="expression" dxfId="2089" priority="2089">
      <formula>IF(RIGHT(TEXT(Y938,"0.#"),1)=".",FALSE,TRUE)</formula>
    </cfRule>
    <cfRule type="expression" dxfId="2088" priority="2090">
      <formula>IF(RIGHT(TEXT(Y938,"0.#"),1)=".",TRUE,FALSE)</formula>
    </cfRule>
  </conditionalFormatting>
  <conditionalFormatting sqref="Y936:Y937">
    <cfRule type="expression" dxfId="2087" priority="2083">
      <formula>IF(RIGHT(TEXT(Y936,"0.#"),1)=".",FALSE,TRUE)</formula>
    </cfRule>
    <cfRule type="expression" dxfId="2086" priority="2084">
      <formula>IF(RIGHT(TEXT(Y936,"0.#"),1)=".",TRUE,FALSE)</formula>
    </cfRule>
  </conditionalFormatting>
  <conditionalFormatting sqref="Y971:Y998">
    <cfRule type="expression" dxfId="2085" priority="2077">
      <formula>IF(RIGHT(TEXT(Y971,"0.#"),1)=".",FALSE,TRUE)</formula>
    </cfRule>
    <cfRule type="expression" dxfId="2084" priority="2078">
      <formula>IF(RIGHT(TEXT(Y971,"0.#"),1)=".",TRUE,FALSE)</formula>
    </cfRule>
  </conditionalFormatting>
  <conditionalFormatting sqref="Y969:Y970">
    <cfRule type="expression" dxfId="2083" priority="2071">
      <formula>IF(RIGHT(TEXT(Y969,"0.#"),1)=".",FALSE,TRUE)</formula>
    </cfRule>
    <cfRule type="expression" dxfId="2082" priority="2072">
      <formula>IF(RIGHT(TEXT(Y969,"0.#"),1)=".",TRUE,FALSE)</formula>
    </cfRule>
  </conditionalFormatting>
  <conditionalFormatting sqref="Y1004:Y1031">
    <cfRule type="expression" dxfId="2081" priority="2065">
      <formula>IF(RIGHT(TEXT(Y1004,"0.#"),1)=".",FALSE,TRUE)</formula>
    </cfRule>
    <cfRule type="expression" dxfId="2080" priority="2066">
      <formula>IF(RIGHT(TEXT(Y1004,"0.#"),1)=".",TRUE,FALSE)</formula>
    </cfRule>
  </conditionalFormatting>
  <conditionalFormatting sqref="W23">
    <cfRule type="expression" dxfId="2079" priority="2349">
      <formula>IF(RIGHT(TEXT(W23,"0.#"),1)=".",FALSE,TRUE)</formula>
    </cfRule>
    <cfRule type="expression" dxfId="2078" priority="2350">
      <formula>IF(RIGHT(TEXT(W23,"0.#"),1)=".",TRUE,FALSE)</formula>
    </cfRule>
  </conditionalFormatting>
  <conditionalFormatting sqref="W24:W27">
    <cfRule type="expression" dxfId="2077" priority="2347">
      <formula>IF(RIGHT(TEXT(W24,"0.#"),1)=".",FALSE,TRUE)</formula>
    </cfRule>
    <cfRule type="expression" dxfId="2076" priority="2348">
      <formula>IF(RIGHT(TEXT(W24,"0.#"),1)=".",TRUE,FALSE)</formula>
    </cfRule>
  </conditionalFormatting>
  <conditionalFormatting sqref="W28">
    <cfRule type="expression" dxfId="2075" priority="2339">
      <formula>IF(RIGHT(TEXT(W28,"0.#"),1)=".",FALSE,TRUE)</formula>
    </cfRule>
    <cfRule type="expression" dxfId="2074" priority="2340">
      <formula>IF(RIGHT(TEXT(W28,"0.#"),1)=".",TRUE,FALSE)</formula>
    </cfRule>
  </conditionalFormatting>
  <conditionalFormatting sqref="P23">
    <cfRule type="expression" dxfId="2073" priority="2337">
      <formula>IF(RIGHT(TEXT(P23,"0.#"),1)=".",FALSE,TRUE)</formula>
    </cfRule>
    <cfRule type="expression" dxfId="2072" priority="2338">
      <formula>IF(RIGHT(TEXT(P23,"0.#"),1)=".",TRUE,FALSE)</formula>
    </cfRule>
  </conditionalFormatting>
  <conditionalFormatting sqref="P24:P27">
    <cfRule type="expression" dxfId="2071" priority="2335">
      <formula>IF(RIGHT(TEXT(P24,"0.#"),1)=".",FALSE,TRUE)</formula>
    </cfRule>
    <cfRule type="expression" dxfId="2070" priority="2336">
      <formula>IF(RIGHT(TEXT(P24,"0.#"),1)=".",TRUE,FALSE)</formula>
    </cfRule>
  </conditionalFormatting>
  <conditionalFormatting sqref="P28">
    <cfRule type="expression" dxfId="2069" priority="2333">
      <formula>IF(RIGHT(TEXT(P28,"0.#"),1)=".",FALSE,TRUE)</formula>
    </cfRule>
    <cfRule type="expression" dxfId="2068" priority="2334">
      <formula>IF(RIGHT(TEXT(P28,"0.#"),1)=".",TRUE,FALSE)</formula>
    </cfRule>
  </conditionalFormatting>
  <conditionalFormatting sqref="AQ114">
    <cfRule type="expression" dxfId="2067" priority="2317">
      <formula>IF(RIGHT(TEXT(AQ114,"0.#"),1)=".",FALSE,TRUE)</formula>
    </cfRule>
    <cfRule type="expression" dxfId="2066" priority="2318">
      <formula>IF(RIGHT(TEXT(AQ114,"0.#"),1)=".",TRUE,FALSE)</formula>
    </cfRule>
  </conditionalFormatting>
  <conditionalFormatting sqref="AQ104">
    <cfRule type="expression" dxfId="2065" priority="2331">
      <formula>IF(RIGHT(TEXT(AQ104,"0.#"),1)=".",FALSE,TRUE)</formula>
    </cfRule>
    <cfRule type="expression" dxfId="2064" priority="2332">
      <formula>IF(RIGHT(TEXT(AQ104,"0.#"),1)=".",TRUE,FALSE)</formula>
    </cfRule>
  </conditionalFormatting>
  <conditionalFormatting sqref="AQ105">
    <cfRule type="expression" dxfId="2063" priority="2329">
      <formula>IF(RIGHT(TEXT(AQ105,"0.#"),1)=".",FALSE,TRUE)</formula>
    </cfRule>
    <cfRule type="expression" dxfId="2062" priority="2330">
      <formula>IF(RIGHT(TEXT(AQ105,"0.#"),1)=".",TRUE,FALSE)</formula>
    </cfRule>
  </conditionalFormatting>
  <conditionalFormatting sqref="AQ107">
    <cfRule type="expression" dxfId="2061" priority="2327">
      <formula>IF(RIGHT(TEXT(AQ107,"0.#"),1)=".",FALSE,TRUE)</formula>
    </cfRule>
    <cfRule type="expression" dxfId="2060" priority="2328">
      <formula>IF(RIGHT(TEXT(AQ107,"0.#"),1)=".",TRUE,FALSE)</formula>
    </cfRule>
  </conditionalFormatting>
  <conditionalFormatting sqref="AQ108">
    <cfRule type="expression" dxfId="2059" priority="2325">
      <formula>IF(RIGHT(TEXT(AQ108,"0.#"),1)=".",FALSE,TRUE)</formula>
    </cfRule>
    <cfRule type="expression" dxfId="2058" priority="2326">
      <formula>IF(RIGHT(TEXT(AQ108,"0.#"),1)=".",TRUE,FALSE)</formula>
    </cfRule>
  </conditionalFormatting>
  <conditionalFormatting sqref="AQ110">
    <cfRule type="expression" dxfId="2057" priority="2323">
      <formula>IF(RIGHT(TEXT(AQ110,"0.#"),1)=".",FALSE,TRUE)</formula>
    </cfRule>
    <cfRule type="expression" dxfId="2056" priority="2324">
      <formula>IF(RIGHT(TEXT(AQ110,"0.#"),1)=".",TRUE,FALSE)</formula>
    </cfRule>
  </conditionalFormatting>
  <conditionalFormatting sqref="AQ111">
    <cfRule type="expression" dxfId="2055" priority="2321">
      <formula>IF(RIGHT(TEXT(AQ111,"0.#"),1)=".",FALSE,TRUE)</formula>
    </cfRule>
    <cfRule type="expression" dxfId="2054" priority="2322">
      <formula>IF(RIGHT(TEXT(AQ111,"0.#"),1)=".",TRUE,FALSE)</formula>
    </cfRule>
  </conditionalFormatting>
  <conditionalFormatting sqref="AQ113">
    <cfRule type="expression" dxfId="2053" priority="2319">
      <formula>IF(RIGHT(TEXT(AQ113,"0.#"),1)=".",FALSE,TRUE)</formula>
    </cfRule>
    <cfRule type="expression" dxfId="2052" priority="2320">
      <formula>IF(RIGHT(TEXT(AQ113,"0.#"),1)=".",TRUE,FALSE)</formula>
    </cfRule>
  </conditionalFormatting>
  <conditionalFormatting sqref="AE67">
    <cfRule type="expression" dxfId="2051" priority="2249">
      <formula>IF(RIGHT(TEXT(AE67,"0.#"),1)=".",FALSE,TRUE)</formula>
    </cfRule>
    <cfRule type="expression" dxfId="2050" priority="2250">
      <formula>IF(RIGHT(TEXT(AE67,"0.#"),1)=".",TRUE,FALSE)</formula>
    </cfRule>
  </conditionalFormatting>
  <conditionalFormatting sqref="AE68">
    <cfRule type="expression" dxfId="2049" priority="2247">
      <formula>IF(RIGHT(TEXT(AE68,"0.#"),1)=".",FALSE,TRUE)</formula>
    </cfRule>
    <cfRule type="expression" dxfId="2048" priority="2248">
      <formula>IF(RIGHT(TEXT(AE68,"0.#"),1)=".",TRUE,FALSE)</formula>
    </cfRule>
  </conditionalFormatting>
  <conditionalFormatting sqref="AE69">
    <cfRule type="expression" dxfId="2047" priority="2245">
      <formula>IF(RIGHT(TEXT(AE69,"0.#"),1)=".",FALSE,TRUE)</formula>
    </cfRule>
    <cfRule type="expression" dxfId="2046" priority="2246">
      <formula>IF(RIGHT(TEXT(AE69,"0.#"),1)=".",TRUE,FALSE)</formula>
    </cfRule>
  </conditionalFormatting>
  <conditionalFormatting sqref="AI69">
    <cfRule type="expression" dxfId="2045" priority="2243">
      <formula>IF(RIGHT(TEXT(AI69,"0.#"),1)=".",FALSE,TRUE)</formula>
    </cfRule>
    <cfRule type="expression" dxfId="2044" priority="2244">
      <formula>IF(RIGHT(TEXT(AI69,"0.#"),1)=".",TRUE,FALSE)</formula>
    </cfRule>
  </conditionalFormatting>
  <conditionalFormatting sqref="AI68">
    <cfRule type="expression" dxfId="2043" priority="2241">
      <formula>IF(RIGHT(TEXT(AI68,"0.#"),1)=".",FALSE,TRUE)</formula>
    </cfRule>
    <cfRule type="expression" dxfId="2042" priority="2242">
      <formula>IF(RIGHT(TEXT(AI68,"0.#"),1)=".",TRUE,FALSE)</formula>
    </cfRule>
  </conditionalFormatting>
  <conditionalFormatting sqref="AI67">
    <cfRule type="expression" dxfId="2041" priority="2239">
      <formula>IF(RIGHT(TEXT(AI67,"0.#"),1)=".",FALSE,TRUE)</formula>
    </cfRule>
    <cfRule type="expression" dxfId="2040" priority="2240">
      <formula>IF(RIGHT(TEXT(AI67,"0.#"),1)=".",TRUE,FALSE)</formula>
    </cfRule>
  </conditionalFormatting>
  <conditionalFormatting sqref="AM67">
    <cfRule type="expression" dxfId="2039" priority="2237">
      <formula>IF(RIGHT(TEXT(AM67,"0.#"),1)=".",FALSE,TRUE)</formula>
    </cfRule>
    <cfRule type="expression" dxfId="2038" priority="2238">
      <formula>IF(RIGHT(TEXT(AM67,"0.#"),1)=".",TRUE,FALSE)</formula>
    </cfRule>
  </conditionalFormatting>
  <conditionalFormatting sqref="AM68">
    <cfRule type="expression" dxfId="2037" priority="2235">
      <formula>IF(RIGHT(TEXT(AM68,"0.#"),1)=".",FALSE,TRUE)</formula>
    </cfRule>
    <cfRule type="expression" dxfId="2036" priority="2236">
      <formula>IF(RIGHT(TEXT(AM68,"0.#"),1)=".",TRUE,FALSE)</formula>
    </cfRule>
  </conditionalFormatting>
  <conditionalFormatting sqref="AM69">
    <cfRule type="expression" dxfId="2035" priority="2233">
      <formula>IF(RIGHT(TEXT(AM69,"0.#"),1)=".",FALSE,TRUE)</formula>
    </cfRule>
    <cfRule type="expression" dxfId="2034" priority="2234">
      <formula>IF(RIGHT(TEXT(AM69,"0.#"),1)=".",TRUE,FALSE)</formula>
    </cfRule>
  </conditionalFormatting>
  <conditionalFormatting sqref="AQ67:AQ69">
    <cfRule type="expression" dxfId="2033" priority="2231">
      <formula>IF(RIGHT(TEXT(AQ67,"0.#"),1)=".",FALSE,TRUE)</formula>
    </cfRule>
    <cfRule type="expression" dxfId="2032" priority="2232">
      <formula>IF(RIGHT(TEXT(AQ67,"0.#"),1)=".",TRUE,FALSE)</formula>
    </cfRule>
  </conditionalFormatting>
  <conditionalFormatting sqref="AU67:AU69">
    <cfRule type="expression" dxfId="2031" priority="2229">
      <formula>IF(RIGHT(TEXT(AU67,"0.#"),1)=".",FALSE,TRUE)</formula>
    </cfRule>
    <cfRule type="expression" dxfId="2030" priority="2230">
      <formula>IF(RIGHT(TEXT(AU67,"0.#"),1)=".",TRUE,FALSE)</formula>
    </cfRule>
  </conditionalFormatting>
  <conditionalFormatting sqref="AE70">
    <cfRule type="expression" dxfId="2029" priority="2227">
      <formula>IF(RIGHT(TEXT(AE70,"0.#"),1)=".",FALSE,TRUE)</formula>
    </cfRule>
    <cfRule type="expression" dxfId="2028" priority="2228">
      <formula>IF(RIGHT(TEXT(AE70,"0.#"),1)=".",TRUE,FALSE)</formula>
    </cfRule>
  </conditionalFormatting>
  <conditionalFormatting sqref="AE71">
    <cfRule type="expression" dxfId="2027" priority="2225">
      <formula>IF(RIGHT(TEXT(AE71,"0.#"),1)=".",FALSE,TRUE)</formula>
    </cfRule>
    <cfRule type="expression" dxfId="2026" priority="2226">
      <formula>IF(RIGHT(TEXT(AE71,"0.#"),1)=".",TRUE,FALSE)</formula>
    </cfRule>
  </conditionalFormatting>
  <conditionalFormatting sqref="AE72">
    <cfRule type="expression" dxfId="2025" priority="2223">
      <formula>IF(RIGHT(TEXT(AE72,"0.#"),1)=".",FALSE,TRUE)</formula>
    </cfRule>
    <cfRule type="expression" dxfId="2024" priority="2224">
      <formula>IF(RIGHT(TEXT(AE72,"0.#"),1)=".",TRUE,FALSE)</formula>
    </cfRule>
  </conditionalFormatting>
  <conditionalFormatting sqref="AI72">
    <cfRule type="expression" dxfId="2023" priority="2221">
      <formula>IF(RIGHT(TEXT(AI72,"0.#"),1)=".",FALSE,TRUE)</formula>
    </cfRule>
    <cfRule type="expression" dxfId="2022" priority="2222">
      <formula>IF(RIGHT(TEXT(AI72,"0.#"),1)=".",TRUE,FALSE)</formula>
    </cfRule>
  </conditionalFormatting>
  <conditionalFormatting sqref="AI71">
    <cfRule type="expression" dxfId="2021" priority="2219">
      <formula>IF(RIGHT(TEXT(AI71,"0.#"),1)=".",FALSE,TRUE)</formula>
    </cfRule>
    <cfRule type="expression" dxfId="2020" priority="2220">
      <formula>IF(RIGHT(TEXT(AI71,"0.#"),1)=".",TRUE,FALSE)</formula>
    </cfRule>
  </conditionalFormatting>
  <conditionalFormatting sqref="AI70">
    <cfRule type="expression" dxfId="2019" priority="2217">
      <formula>IF(RIGHT(TEXT(AI70,"0.#"),1)=".",FALSE,TRUE)</formula>
    </cfRule>
    <cfRule type="expression" dxfId="2018" priority="2218">
      <formula>IF(RIGHT(TEXT(AI70,"0.#"),1)=".",TRUE,FALSE)</formula>
    </cfRule>
  </conditionalFormatting>
  <conditionalFormatting sqref="AM70">
    <cfRule type="expression" dxfId="2017" priority="2215">
      <formula>IF(RIGHT(TEXT(AM70,"0.#"),1)=".",FALSE,TRUE)</formula>
    </cfRule>
    <cfRule type="expression" dxfId="2016" priority="2216">
      <formula>IF(RIGHT(TEXT(AM70,"0.#"),1)=".",TRUE,FALSE)</formula>
    </cfRule>
  </conditionalFormatting>
  <conditionalFormatting sqref="AM71">
    <cfRule type="expression" dxfId="2015" priority="2213">
      <formula>IF(RIGHT(TEXT(AM71,"0.#"),1)=".",FALSE,TRUE)</formula>
    </cfRule>
    <cfRule type="expression" dxfId="2014" priority="2214">
      <formula>IF(RIGHT(TEXT(AM71,"0.#"),1)=".",TRUE,FALSE)</formula>
    </cfRule>
  </conditionalFormatting>
  <conditionalFormatting sqref="AM72">
    <cfRule type="expression" dxfId="2013" priority="2211">
      <formula>IF(RIGHT(TEXT(AM72,"0.#"),1)=".",FALSE,TRUE)</formula>
    </cfRule>
    <cfRule type="expression" dxfId="2012" priority="2212">
      <formula>IF(RIGHT(TEXT(AM72,"0.#"),1)=".",TRUE,FALSE)</formula>
    </cfRule>
  </conditionalFormatting>
  <conditionalFormatting sqref="AQ70:AQ72">
    <cfRule type="expression" dxfId="2011" priority="2209">
      <formula>IF(RIGHT(TEXT(AQ70,"0.#"),1)=".",FALSE,TRUE)</formula>
    </cfRule>
    <cfRule type="expression" dxfId="2010" priority="2210">
      <formula>IF(RIGHT(TEXT(AQ70,"0.#"),1)=".",TRUE,FALSE)</formula>
    </cfRule>
  </conditionalFormatting>
  <conditionalFormatting sqref="AU70:AU72">
    <cfRule type="expression" dxfId="2009" priority="2207">
      <formula>IF(RIGHT(TEXT(AU70,"0.#"),1)=".",FALSE,TRUE)</formula>
    </cfRule>
    <cfRule type="expression" dxfId="2008" priority="2208">
      <formula>IF(RIGHT(TEXT(AU70,"0.#"),1)=".",TRUE,FALSE)</formula>
    </cfRule>
  </conditionalFormatting>
  <conditionalFormatting sqref="AU656">
    <cfRule type="expression" dxfId="2007" priority="725">
      <formula>IF(RIGHT(TEXT(AU656,"0.#"),1)=".",FALSE,TRUE)</formula>
    </cfRule>
    <cfRule type="expression" dxfId="2006" priority="726">
      <formula>IF(RIGHT(TEXT(AU656,"0.#"),1)=".",TRUE,FALSE)</formula>
    </cfRule>
  </conditionalFormatting>
  <conditionalFormatting sqref="AQ655">
    <cfRule type="expression" dxfId="2005" priority="717">
      <formula>IF(RIGHT(TEXT(AQ655,"0.#"),1)=".",FALSE,TRUE)</formula>
    </cfRule>
    <cfRule type="expression" dxfId="2004" priority="718">
      <formula>IF(RIGHT(TEXT(AQ655,"0.#"),1)=".",TRUE,FALSE)</formula>
    </cfRule>
  </conditionalFormatting>
  <conditionalFormatting sqref="AI696">
    <cfRule type="expression" dxfId="2003" priority="509">
      <formula>IF(RIGHT(TEXT(AI696,"0.#"),1)=".",FALSE,TRUE)</formula>
    </cfRule>
    <cfRule type="expression" dxfId="2002" priority="510">
      <formula>IF(RIGHT(TEXT(AI696,"0.#"),1)=".",TRUE,FALSE)</formula>
    </cfRule>
  </conditionalFormatting>
  <conditionalFormatting sqref="AQ694">
    <cfRule type="expression" dxfId="2001" priority="503">
      <formula>IF(RIGHT(TEXT(AQ694,"0.#"),1)=".",FALSE,TRUE)</formula>
    </cfRule>
    <cfRule type="expression" dxfId="2000" priority="504">
      <formula>IF(RIGHT(TEXT(AQ694,"0.#"),1)=".",TRUE,FALSE)</formula>
    </cfRule>
  </conditionalFormatting>
  <conditionalFormatting sqref="AL880:AO899">
    <cfRule type="expression" dxfId="1999" priority="2115">
      <formula>IF(AND(AL880&gt;=0, RIGHT(TEXT(AL880,"0.#"),1)&lt;&gt;"."),TRUE,FALSE)</formula>
    </cfRule>
    <cfRule type="expression" dxfId="1998" priority="2116">
      <formula>IF(AND(AL880&gt;=0, RIGHT(TEXT(AL880,"0.#"),1)="."),TRUE,FALSE)</formula>
    </cfRule>
    <cfRule type="expression" dxfId="1997" priority="2117">
      <formula>IF(AND(AL880&lt;0, RIGHT(TEXT(AL880,"0.#"),1)&lt;&gt;"."),TRUE,FALSE)</formula>
    </cfRule>
    <cfRule type="expression" dxfId="1996" priority="2118">
      <formula>IF(AND(AL880&lt;0, RIGHT(TEXT(AL880,"0.#"),1)="."),TRUE,FALSE)</formula>
    </cfRule>
  </conditionalFormatting>
  <conditionalFormatting sqref="AL905:AO932">
    <cfRule type="expression" dxfId="1995" priority="2103">
      <formula>IF(AND(AL905&gt;=0, RIGHT(TEXT(AL905,"0.#"),1)&lt;&gt;"."),TRUE,FALSE)</formula>
    </cfRule>
    <cfRule type="expression" dxfId="1994" priority="2104">
      <formula>IF(AND(AL905&gt;=0, RIGHT(TEXT(AL905,"0.#"),1)="."),TRUE,FALSE)</formula>
    </cfRule>
    <cfRule type="expression" dxfId="1993" priority="2105">
      <formula>IF(AND(AL905&lt;0, RIGHT(TEXT(AL905,"0.#"),1)&lt;&gt;"."),TRUE,FALSE)</formula>
    </cfRule>
    <cfRule type="expression" dxfId="1992" priority="2106">
      <formula>IF(AND(AL905&lt;0, RIGHT(TEXT(AL905,"0.#"),1)="."),TRUE,FALSE)</formula>
    </cfRule>
  </conditionalFormatting>
  <conditionalFormatting sqref="AL903:AO904">
    <cfRule type="expression" dxfId="1991" priority="2097">
      <formula>IF(AND(AL903&gt;=0, RIGHT(TEXT(AL903,"0.#"),1)&lt;&gt;"."),TRUE,FALSE)</formula>
    </cfRule>
    <cfRule type="expression" dxfId="1990" priority="2098">
      <formula>IF(AND(AL903&gt;=0, RIGHT(TEXT(AL903,"0.#"),1)="."),TRUE,FALSE)</formula>
    </cfRule>
    <cfRule type="expression" dxfId="1989" priority="2099">
      <formula>IF(AND(AL903&lt;0, RIGHT(TEXT(AL903,"0.#"),1)&lt;&gt;"."),TRUE,FALSE)</formula>
    </cfRule>
    <cfRule type="expression" dxfId="1988" priority="2100">
      <formula>IF(AND(AL903&lt;0, RIGHT(TEXT(AL903,"0.#"),1)="."),TRUE,FALSE)</formula>
    </cfRule>
  </conditionalFormatting>
  <conditionalFormatting sqref="AL938:AO965">
    <cfRule type="expression" dxfId="1987" priority="2091">
      <formula>IF(AND(AL938&gt;=0, RIGHT(TEXT(AL938,"0.#"),1)&lt;&gt;"."),TRUE,FALSE)</formula>
    </cfRule>
    <cfRule type="expression" dxfId="1986" priority="2092">
      <formula>IF(AND(AL938&gt;=0, RIGHT(TEXT(AL938,"0.#"),1)="."),TRUE,FALSE)</formula>
    </cfRule>
    <cfRule type="expression" dxfId="1985" priority="2093">
      <formula>IF(AND(AL938&lt;0, RIGHT(TEXT(AL938,"0.#"),1)&lt;&gt;"."),TRUE,FALSE)</formula>
    </cfRule>
    <cfRule type="expression" dxfId="1984" priority="2094">
      <formula>IF(AND(AL938&lt;0, RIGHT(TEXT(AL938,"0.#"),1)="."),TRUE,FALSE)</formula>
    </cfRule>
  </conditionalFormatting>
  <conditionalFormatting sqref="AL936:AO937">
    <cfRule type="expression" dxfId="1983" priority="2085">
      <formula>IF(AND(AL936&gt;=0, RIGHT(TEXT(AL936,"0.#"),1)&lt;&gt;"."),TRUE,FALSE)</formula>
    </cfRule>
    <cfRule type="expression" dxfId="1982" priority="2086">
      <formula>IF(AND(AL936&gt;=0, RIGHT(TEXT(AL936,"0.#"),1)="."),TRUE,FALSE)</formula>
    </cfRule>
    <cfRule type="expression" dxfId="1981" priority="2087">
      <formula>IF(AND(AL936&lt;0, RIGHT(TEXT(AL936,"0.#"),1)&lt;&gt;"."),TRUE,FALSE)</formula>
    </cfRule>
    <cfRule type="expression" dxfId="1980" priority="2088">
      <formula>IF(AND(AL936&lt;0, RIGHT(TEXT(AL936,"0.#"),1)="."),TRUE,FALSE)</formula>
    </cfRule>
  </conditionalFormatting>
  <conditionalFormatting sqref="AL971:AO998">
    <cfRule type="expression" dxfId="1979" priority="2079">
      <formula>IF(AND(AL971&gt;=0, RIGHT(TEXT(AL971,"0.#"),1)&lt;&gt;"."),TRUE,FALSE)</formula>
    </cfRule>
    <cfRule type="expression" dxfId="1978" priority="2080">
      <formula>IF(AND(AL971&gt;=0, RIGHT(TEXT(AL971,"0.#"),1)="."),TRUE,FALSE)</formula>
    </cfRule>
    <cfRule type="expression" dxfId="1977" priority="2081">
      <formula>IF(AND(AL971&lt;0, RIGHT(TEXT(AL971,"0.#"),1)&lt;&gt;"."),TRUE,FALSE)</formula>
    </cfRule>
    <cfRule type="expression" dxfId="1976" priority="2082">
      <formula>IF(AND(AL971&lt;0, RIGHT(TEXT(AL971,"0.#"),1)="."),TRUE,FALSE)</formula>
    </cfRule>
  </conditionalFormatting>
  <conditionalFormatting sqref="AL969:AO970">
    <cfRule type="expression" dxfId="1975" priority="2073">
      <formula>IF(AND(AL969&gt;=0, RIGHT(TEXT(AL969,"0.#"),1)&lt;&gt;"."),TRUE,FALSE)</formula>
    </cfRule>
    <cfRule type="expression" dxfId="1974" priority="2074">
      <formula>IF(AND(AL969&gt;=0, RIGHT(TEXT(AL969,"0.#"),1)="."),TRUE,FALSE)</formula>
    </cfRule>
    <cfRule type="expression" dxfId="1973" priority="2075">
      <formula>IF(AND(AL969&lt;0, RIGHT(TEXT(AL969,"0.#"),1)&lt;&gt;"."),TRUE,FALSE)</formula>
    </cfRule>
    <cfRule type="expression" dxfId="1972" priority="2076">
      <formula>IF(AND(AL969&lt;0, RIGHT(TEXT(AL969,"0.#"),1)="."),TRUE,FALSE)</formula>
    </cfRule>
  </conditionalFormatting>
  <conditionalFormatting sqref="AL1004:AO1031">
    <cfRule type="expression" dxfId="1971" priority="2067">
      <formula>IF(AND(AL1004&gt;=0, RIGHT(TEXT(AL1004,"0.#"),1)&lt;&gt;"."),TRUE,FALSE)</formula>
    </cfRule>
    <cfRule type="expression" dxfId="1970" priority="2068">
      <formula>IF(AND(AL1004&gt;=0, RIGHT(TEXT(AL1004,"0.#"),1)="."),TRUE,FALSE)</formula>
    </cfRule>
    <cfRule type="expression" dxfId="1969" priority="2069">
      <formula>IF(AND(AL1004&lt;0, RIGHT(TEXT(AL1004,"0.#"),1)&lt;&gt;"."),TRUE,FALSE)</formula>
    </cfRule>
    <cfRule type="expression" dxfId="1968" priority="2070">
      <formula>IF(AND(AL1004&lt;0, RIGHT(TEXT(AL1004,"0.#"),1)="."),TRUE,FALSE)</formula>
    </cfRule>
  </conditionalFormatting>
  <conditionalFormatting sqref="AL1002:AO1003">
    <cfRule type="expression" dxfId="1967" priority="2061">
      <formula>IF(AND(AL1002&gt;=0, RIGHT(TEXT(AL1002,"0.#"),1)&lt;&gt;"."),TRUE,FALSE)</formula>
    </cfRule>
    <cfRule type="expression" dxfId="1966" priority="2062">
      <formula>IF(AND(AL1002&gt;=0, RIGHT(TEXT(AL1002,"0.#"),1)="."),TRUE,FALSE)</formula>
    </cfRule>
    <cfRule type="expression" dxfId="1965" priority="2063">
      <formula>IF(AND(AL1002&lt;0, RIGHT(TEXT(AL1002,"0.#"),1)&lt;&gt;"."),TRUE,FALSE)</formula>
    </cfRule>
    <cfRule type="expression" dxfId="1964" priority="2064">
      <formula>IF(AND(AL1002&lt;0, RIGHT(TEXT(AL1002,"0.#"),1)="."),TRUE,FALSE)</formula>
    </cfRule>
  </conditionalFormatting>
  <conditionalFormatting sqref="Y1002:Y1003">
    <cfRule type="expression" dxfId="1963" priority="2059">
      <formula>IF(RIGHT(TEXT(Y1002,"0.#"),1)=".",FALSE,TRUE)</formula>
    </cfRule>
    <cfRule type="expression" dxfId="1962" priority="2060">
      <formula>IF(RIGHT(TEXT(Y1002,"0.#"),1)=".",TRUE,FALSE)</formula>
    </cfRule>
  </conditionalFormatting>
  <conditionalFormatting sqref="AL1037:AO1064">
    <cfRule type="expression" dxfId="1961" priority="2055">
      <formula>IF(AND(AL1037&gt;=0, RIGHT(TEXT(AL1037,"0.#"),1)&lt;&gt;"."),TRUE,FALSE)</formula>
    </cfRule>
    <cfRule type="expression" dxfId="1960" priority="2056">
      <formula>IF(AND(AL1037&gt;=0, RIGHT(TEXT(AL1037,"0.#"),1)="."),TRUE,FALSE)</formula>
    </cfRule>
    <cfRule type="expression" dxfId="1959" priority="2057">
      <formula>IF(AND(AL1037&lt;0, RIGHT(TEXT(AL1037,"0.#"),1)&lt;&gt;"."),TRUE,FALSE)</formula>
    </cfRule>
    <cfRule type="expression" dxfId="1958" priority="2058">
      <formula>IF(AND(AL1037&lt;0, RIGHT(TEXT(AL1037,"0.#"),1)="."),TRUE,FALSE)</formula>
    </cfRule>
  </conditionalFormatting>
  <conditionalFormatting sqref="Y1037:Y1064">
    <cfRule type="expression" dxfId="1957" priority="2053">
      <formula>IF(RIGHT(TEXT(Y1037,"0.#"),1)=".",FALSE,TRUE)</formula>
    </cfRule>
    <cfRule type="expression" dxfId="1956" priority="2054">
      <formula>IF(RIGHT(TEXT(Y1037,"0.#"),1)=".",TRUE,FALSE)</formula>
    </cfRule>
  </conditionalFormatting>
  <conditionalFormatting sqref="AL1035:AO1036">
    <cfRule type="expression" dxfId="1955" priority="2049">
      <formula>IF(AND(AL1035&gt;=0, RIGHT(TEXT(AL1035,"0.#"),1)&lt;&gt;"."),TRUE,FALSE)</formula>
    </cfRule>
    <cfRule type="expression" dxfId="1954" priority="2050">
      <formula>IF(AND(AL1035&gt;=0, RIGHT(TEXT(AL1035,"0.#"),1)="."),TRUE,FALSE)</formula>
    </cfRule>
    <cfRule type="expression" dxfId="1953" priority="2051">
      <formula>IF(AND(AL1035&lt;0, RIGHT(TEXT(AL1035,"0.#"),1)&lt;&gt;"."),TRUE,FALSE)</formula>
    </cfRule>
    <cfRule type="expression" dxfId="1952" priority="2052">
      <formula>IF(AND(AL1035&lt;0, RIGHT(TEXT(AL1035,"0.#"),1)="."),TRUE,FALSE)</formula>
    </cfRule>
  </conditionalFormatting>
  <conditionalFormatting sqref="Y1035:Y1036">
    <cfRule type="expression" dxfId="1951" priority="2047">
      <formula>IF(RIGHT(TEXT(Y1035,"0.#"),1)=".",FALSE,TRUE)</formula>
    </cfRule>
    <cfRule type="expression" dxfId="1950" priority="2048">
      <formula>IF(RIGHT(TEXT(Y1035,"0.#"),1)=".",TRUE,FALSE)</formula>
    </cfRule>
  </conditionalFormatting>
  <conditionalFormatting sqref="AL1070:AO1097">
    <cfRule type="expression" dxfId="1949" priority="2043">
      <formula>IF(AND(AL1070&gt;=0, RIGHT(TEXT(AL1070,"0.#"),1)&lt;&gt;"."),TRUE,FALSE)</formula>
    </cfRule>
    <cfRule type="expression" dxfId="1948" priority="2044">
      <formula>IF(AND(AL1070&gt;=0, RIGHT(TEXT(AL1070,"0.#"),1)="."),TRUE,FALSE)</formula>
    </cfRule>
    <cfRule type="expression" dxfId="1947" priority="2045">
      <formula>IF(AND(AL1070&lt;0, RIGHT(TEXT(AL1070,"0.#"),1)&lt;&gt;"."),TRUE,FALSE)</formula>
    </cfRule>
    <cfRule type="expression" dxfId="1946" priority="2046">
      <formula>IF(AND(AL1070&lt;0, RIGHT(TEXT(AL1070,"0.#"),1)="."),TRUE,FALSE)</formula>
    </cfRule>
  </conditionalFormatting>
  <conditionalFormatting sqref="Y1070:Y1097">
    <cfRule type="expression" dxfId="1945" priority="2041">
      <formula>IF(RIGHT(TEXT(Y1070,"0.#"),1)=".",FALSE,TRUE)</formula>
    </cfRule>
    <cfRule type="expression" dxfId="1944" priority="2042">
      <formula>IF(RIGHT(TEXT(Y1070,"0.#"),1)=".",TRUE,FALSE)</formula>
    </cfRule>
  </conditionalFormatting>
  <conditionalFormatting sqref="AL1068:AO1069">
    <cfRule type="expression" dxfId="1943" priority="2037">
      <formula>IF(AND(AL1068&gt;=0, RIGHT(TEXT(AL1068,"0.#"),1)&lt;&gt;"."),TRUE,FALSE)</formula>
    </cfRule>
    <cfRule type="expression" dxfId="1942" priority="2038">
      <formula>IF(AND(AL1068&gt;=0, RIGHT(TEXT(AL1068,"0.#"),1)="."),TRUE,FALSE)</formula>
    </cfRule>
    <cfRule type="expression" dxfId="1941" priority="2039">
      <formula>IF(AND(AL1068&lt;0, RIGHT(TEXT(AL1068,"0.#"),1)&lt;&gt;"."),TRUE,FALSE)</formula>
    </cfRule>
    <cfRule type="expression" dxfId="1940" priority="2040">
      <formula>IF(AND(AL1068&lt;0, RIGHT(TEXT(AL1068,"0.#"),1)="."),TRUE,FALSE)</formula>
    </cfRule>
  </conditionalFormatting>
  <conditionalFormatting sqref="Y1068:Y1069">
    <cfRule type="expression" dxfId="1939" priority="2035">
      <formula>IF(RIGHT(TEXT(Y1068,"0.#"),1)=".",FALSE,TRUE)</formula>
    </cfRule>
    <cfRule type="expression" dxfId="1938" priority="2036">
      <formula>IF(RIGHT(TEXT(Y1068,"0.#"),1)=".",TRUE,FALSE)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AM33">
    <cfRule type="expression" dxfId="743" priority="43">
      <formula>IF(RIGHT(TEXT(AM33,"0.#"),1)=".",FALSE,TRUE)</formula>
    </cfRule>
    <cfRule type="expression" dxfId="742" priority="44">
      <formula>IF(RIGHT(TEXT(AM33,"0.#"),1)=".",TRUE,FALSE)</formula>
    </cfRule>
  </conditionalFormatting>
  <conditionalFormatting sqref="AI135 AM135 AQ135">
    <cfRule type="expression" dxfId="741" priority="41">
      <formula>IF(RIGHT(TEXT(AI135,"0.#"),1)=".",FALSE,TRUE)</formula>
    </cfRule>
    <cfRule type="expression" dxfId="740" priority="42">
      <formula>IF(RIGHT(TEXT(AI135,"0.#"),1)=".",TRUE,FALSE)</formula>
    </cfRule>
  </conditionalFormatting>
  <conditionalFormatting sqref="AI433 AM433 AQ433">
    <cfRule type="expression" dxfId="739" priority="39">
      <formula>IF(RIGHT(TEXT(AI433,"0.#"),1)=".",FALSE,TRUE)</formula>
    </cfRule>
    <cfRule type="expression" dxfId="738" priority="40">
      <formula>IF(RIGHT(TEXT(AI433,"0.#"),1)=".",TRUE,FALSE)</formula>
    </cfRule>
  </conditionalFormatting>
  <conditionalFormatting sqref="AI434 AM434 AQ434 AU433:AU434">
    <cfRule type="expression" dxfId="737" priority="37">
      <formula>IF(RIGHT(TEXT(AI433,"0.#"),1)=".",FALSE,TRUE)</formula>
    </cfRule>
    <cfRule type="expression" dxfId="736" priority="38">
      <formula>IF(RIGHT(TEXT(AI433,"0.#"),1)=".",TRUE,FALSE)</formula>
    </cfRule>
  </conditionalFormatting>
  <conditionalFormatting sqref="AI435 AM435 AQ435 AU435">
    <cfRule type="expression" dxfId="735" priority="35">
      <formula>IF(RIGHT(TEXT(AI435,"0.#"),1)=".",FALSE,TRUE)</formula>
    </cfRule>
    <cfRule type="expression" dxfId="734" priority="36">
      <formula>IF(RIGHT(TEXT(AI435,"0.#"),1)=".",TRUE,FALSE)</formula>
    </cfRule>
  </conditionalFormatting>
  <conditionalFormatting sqref="AL838:AO845">
    <cfRule type="expression" dxfId="733" priority="31">
      <formula>IF(AND(AL838&gt;=0, RIGHT(TEXT(AL838,"0.#"),1)&lt;&gt;"."),TRUE,FALSE)</formula>
    </cfRule>
    <cfRule type="expression" dxfId="732" priority="32">
      <formula>IF(AND(AL838&gt;=0, RIGHT(TEXT(AL838,"0.#"),1)="."),TRUE,FALSE)</formula>
    </cfRule>
    <cfRule type="expression" dxfId="731" priority="33">
      <formula>IF(AND(AL838&lt;0, RIGHT(TEXT(AL838,"0.#"),1)&lt;&gt;"."),TRUE,FALSE)</formula>
    </cfRule>
    <cfRule type="expression" dxfId="730" priority="34">
      <formula>IF(AND(AL838&lt;0, RIGHT(TEXT(AL838,"0.#"),1)="."),TRUE,FALSE)</formula>
    </cfRule>
  </conditionalFormatting>
  <conditionalFormatting sqref="AL870:AO870">
    <cfRule type="expression" dxfId="729" priority="27">
      <formula>IF(AND(AL870&gt;=0, RIGHT(TEXT(AL870,"0.#"),1)&lt;&gt;"."),TRUE,FALSE)</formula>
    </cfRule>
    <cfRule type="expression" dxfId="728" priority="28">
      <formula>IF(AND(AL870&gt;=0, RIGHT(TEXT(AL870,"0.#"),1)="."),TRUE,FALSE)</formula>
    </cfRule>
    <cfRule type="expression" dxfId="727" priority="29">
      <formula>IF(AND(AL870&lt;0, RIGHT(TEXT(AL870,"0.#"),1)&lt;&gt;"."),TRUE,FALSE)</formula>
    </cfRule>
    <cfRule type="expression" dxfId="726" priority="30">
      <formula>IF(AND(AL870&lt;0, RIGHT(TEXT(AL870,"0.#"),1)="."),TRUE,FALSE)</formula>
    </cfRule>
  </conditionalFormatting>
  <conditionalFormatting sqref="AL871:AO878">
    <cfRule type="expression" dxfId="725" priority="23">
      <formula>IF(AND(AL871&gt;=0, RIGHT(TEXT(AL871,"0.#"),1)&lt;&gt;"."),TRUE,FALSE)</formula>
    </cfRule>
    <cfRule type="expression" dxfId="724" priority="24">
      <formula>IF(AND(AL871&gt;=0, RIGHT(TEXT(AL871,"0.#"),1)="."),TRUE,FALSE)</formula>
    </cfRule>
    <cfRule type="expression" dxfId="723" priority="25">
      <formula>IF(AND(AL871&lt;0, RIGHT(TEXT(AL871,"0.#"),1)&lt;&gt;"."),TRUE,FALSE)</formula>
    </cfRule>
    <cfRule type="expression" dxfId="722" priority="26">
      <formula>IF(AND(AL871&lt;0, RIGHT(TEXT(AL871,"0.#"),1)="."),TRUE,FALSE)</formula>
    </cfRule>
  </conditionalFormatting>
  <conditionalFormatting sqref="AL879:AO879">
    <cfRule type="expression" dxfId="721" priority="19">
      <formula>IF(AND(AL879&gt;=0, RIGHT(TEXT(AL879,"0.#"),1)&lt;&gt;"."),TRUE,FALSE)</formula>
    </cfRule>
    <cfRule type="expression" dxfId="720" priority="20">
      <formula>IF(AND(AL879&gt;=0, RIGHT(TEXT(AL879,"0.#"),1)="."),TRUE,FALSE)</formula>
    </cfRule>
    <cfRule type="expression" dxfId="719" priority="21">
      <formula>IF(AND(AL879&lt;0, RIGHT(TEXT(AL879,"0.#"),1)&lt;&gt;"."),TRUE,FALSE)</formula>
    </cfRule>
    <cfRule type="expression" dxfId="718" priority="22">
      <formula>IF(AND(AL879&lt;0, RIGHT(TEXT(AL879,"0.#"),1)="."),TRUE,FALSE)</formula>
    </cfRule>
  </conditionalFormatting>
  <conditionalFormatting sqref="AE458">
    <cfRule type="expression" dxfId="717" priority="17">
      <formula>IF(RIGHT(TEXT(AE458,"0.#"),1)=".",FALSE,TRUE)</formula>
    </cfRule>
    <cfRule type="expression" dxfId="716" priority="18">
      <formula>IF(RIGHT(TEXT(AE458,"0.#"),1)=".",TRUE,FALSE)</formula>
    </cfRule>
  </conditionalFormatting>
  <conditionalFormatting sqref="AE459">
    <cfRule type="expression" dxfId="715" priority="15">
      <formula>IF(RIGHT(TEXT(AE459,"0.#"),1)=".",FALSE,TRUE)</formula>
    </cfRule>
    <cfRule type="expression" dxfId="714" priority="16">
      <formula>IF(RIGHT(TEXT(AE459,"0.#"),1)=".",TRUE,FALSE)</formula>
    </cfRule>
  </conditionalFormatting>
  <conditionalFormatting sqref="AE460">
    <cfRule type="expression" dxfId="713" priority="13">
      <formula>IF(RIGHT(TEXT(AE460,"0.#"),1)=".",FALSE,TRUE)</formula>
    </cfRule>
    <cfRule type="expression" dxfId="712" priority="14">
      <formula>IF(RIGHT(TEXT(AE460,"0.#"),1)=".",TRUE,FALSE)</formula>
    </cfRule>
  </conditionalFormatting>
  <conditionalFormatting sqref="AI458 AM458 AQ458">
    <cfRule type="expression" dxfId="711" priority="11">
      <formula>IF(RIGHT(TEXT(AI458,"0.#"),1)=".",FALSE,TRUE)</formula>
    </cfRule>
    <cfRule type="expression" dxfId="710" priority="12">
      <formula>IF(RIGHT(TEXT(AI458,"0.#"),1)=".",TRUE,FALSE)</formula>
    </cfRule>
  </conditionalFormatting>
  <conditionalFormatting sqref="AI459 AM459 AQ459 AU458:AU459">
    <cfRule type="expression" dxfId="709" priority="9">
      <formula>IF(RIGHT(TEXT(AI458,"0.#"),1)=".",FALSE,TRUE)</formula>
    </cfRule>
    <cfRule type="expression" dxfId="708" priority="10">
      <formula>IF(RIGHT(TEXT(AI458,"0.#"),1)=".",TRUE,FALSE)</formula>
    </cfRule>
  </conditionalFormatting>
  <conditionalFormatting sqref="AI460 AM460 AQ460 AU460">
    <cfRule type="expression" dxfId="707" priority="7">
      <formula>IF(RIGHT(TEXT(AI460,"0.#"),1)=".",FALSE,TRUE)</formula>
    </cfRule>
    <cfRule type="expression" dxfId="706" priority="8">
      <formula>IF(RIGHT(TEXT(AI460,"0.#"),1)=".",TRUE,FALSE)</formula>
    </cfRule>
  </conditionalFormatting>
  <conditionalFormatting sqref="Y785">
    <cfRule type="expression" dxfId="705" priority="5">
      <formula>IF(RIGHT(TEXT(Y785,"0.#"),1)=".",FALSE,TRUE)</formula>
    </cfRule>
    <cfRule type="expression" dxfId="704" priority="6">
      <formula>IF(RIGHT(TEXT(Y785,"0.#"),1)=".",TRUE,FALSE)</formula>
    </cfRule>
  </conditionalFormatting>
  <conditionalFormatting sqref="Y782">
    <cfRule type="expression" dxfId="703" priority="3">
      <formula>IF(RIGHT(TEXT(Y782,"0.#"),1)=".",FALSE,TRUE)</formula>
    </cfRule>
    <cfRule type="expression" dxfId="702" priority="4">
      <formula>IF(RIGHT(TEXT(Y782,"0.#"),1)=".",TRUE,FALSE)</formula>
    </cfRule>
  </conditionalFormatting>
  <conditionalFormatting sqref="Y783">
    <cfRule type="expression" dxfId="701" priority="1">
      <formula>IF(RIGHT(TEXT(Y783,"0.#"),1)=".",FALSE,TRUE)</formula>
    </cfRule>
    <cfRule type="expression" dxfId="700" priority="2">
      <formula>IF(RIGHT(TEXT(Y783,"0.#"),1)=".",TRUE,FALSE)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7" manualBreakCount="7">
    <brk id="99" max="49" man="1"/>
    <brk id="699" max="49" man="1"/>
    <brk id="727" max="49" man="1"/>
    <brk id="778" max="49" man="1"/>
    <brk id="833" max="49" man="1"/>
    <brk id="867" max="49" man="1"/>
    <brk id="899" max="49" man="1"/>
  </rowBreaks>
  <colBreaks count="1" manualBreakCount="1">
    <brk id="6" max="113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1" zoomScale="130" zoomScaleNormal="130" workbookViewId="0">
      <selection activeCell="Q27" sqref="Q27"/>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554687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5546875" style="28" customWidth="1"/>
    <col min="25" max="25" width="12.44140625" style="34" bestFit="1" customWidth="1"/>
    <col min="26" max="26" width="3.554687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5546875" style="28" customWidth="1"/>
    <col min="34" max="34" width="9" style="28"/>
    <col min="35" max="35" width="14.554687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2">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446</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2">
      <c r="A6" s="14" t="s">
        <v>206</v>
      </c>
      <c r="B6" s="15" t="s">
        <v>571</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2">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2">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2">
      <c r="A10" s="14" t="s">
        <v>447</v>
      </c>
      <c r="B10" s="15"/>
      <c r="C10" s="13" t="str">
        <f t="shared" si="0"/>
        <v/>
      </c>
      <c r="D10" s="13" t="str">
        <f t="shared" si="8"/>
        <v>科学技術・イノベーション</v>
      </c>
      <c r="F10" s="18" t="s">
        <v>235</v>
      </c>
      <c r="G10" s="17"/>
      <c r="H10" s="13" t="str">
        <f t="shared" si="1"/>
        <v/>
      </c>
      <c r="I10" s="13" t="str">
        <f t="shared" si="5"/>
        <v>一般会計</v>
      </c>
      <c r="K10" s="14" t="s">
        <v>451</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478</v>
      </c>
    </row>
    <row r="11" spans="1:42" ht="13.5" customHeight="1" x14ac:dyDescent="0.2">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452</v>
      </c>
    </row>
    <row r="96" spans="25:25" x14ac:dyDescent="0.2">
      <c r="Y96" s="32" t="s">
        <v>509</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554687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470</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4"/>
      <c r="Z2" s="416"/>
      <c r="AA2" s="417"/>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7" t="s">
        <v>253</v>
      </c>
      <c r="AV2" s="377"/>
      <c r="AW2" s="377"/>
      <c r="AX2" s="378"/>
    </row>
    <row r="3" spans="1:50" ht="18.75" customHeight="1" x14ac:dyDescent="0.2">
      <c r="A3" s="512"/>
      <c r="B3" s="513"/>
      <c r="C3" s="513"/>
      <c r="D3" s="513"/>
      <c r="E3" s="513"/>
      <c r="F3" s="514"/>
      <c r="G3" s="567"/>
      <c r="H3" s="383"/>
      <c r="I3" s="383"/>
      <c r="J3" s="383"/>
      <c r="K3" s="383"/>
      <c r="L3" s="383"/>
      <c r="M3" s="383"/>
      <c r="N3" s="383"/>
      <c r="O3" s="568"/>
      <c r="P3" s="580"/>
      <c r="Q3" s="383"/>
      <c r="R3" s="383"/>
      <c r="S3" s="383"/>
      <c r="T3" s="383"/>
      <c r="U3" s="383"/>
      <c r="V3" s="383"/>
      <c r="W3" s="383"/>
      <c r="X3" s="568"/>
      <c r="Y3" s="1005"/>
      <c r="Z3" s="1006"/>
      <c r="AA3" s="1007"/>
      <c r="AB3" s="1011"/>
      <c r="AC3" s="1012"/>
      <c r="AD3" s="1013"/>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2">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470</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4"/>
      <c r="Z9" s="416"/>
      <c r="AA9" s="417"/>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7" t="s">
        <v>253</v>
      </c>
      <c r="AV9" s="377"/>
      <c r="AW9" s="377"/>
      <c r="AX9" s="378"/>
    </row>
    <row r="10" spans="1:50" ht="18.75" customHeight="1" x14ac:dyDescent="0.2">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5"/>
      <c r="Z10" s="1006"/>
      <c r="AA10" s="1007"/>
      <c r="AB10" s="1011"/>
      <c r="AC10" s="1012"/>
      <c r="AD10" s="1013"/>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2">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470</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4"/>
      <c r="Z16" s="416"/>
      <c r="AA16" s="417"/>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7" t="s">
        <v>253</v>
      </c>
      <c r="AV16" s="377"/>
      <c r="AW16" s="377"/>
      <c r="AX16" s="378"/>
    </row>
    <row r="17" spans="1:50" ht="18.75" customHeight="1" x14ac:dyDescent="0.2">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5"/>
      <c r="Z17" s="1006"/>
      <c r="AA17" s="1007"/>
      <c r="AB17" s="1011"/>
      <c r="AC17" s="1012"/>
      <c r="AD17" s="1013"/>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2">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470</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4"/>
      <c r="Z23" s="416"/>
      <c r="AA23" s="417"/>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7" t="s">
        <v>253</v>
      </c>
      <c r="AV23" s="377"/>
      <c r="AW23" s="377"/>
      <c r="AX23" s="378"/>
    </row>
    <row r="24" spans="1:50" ht="18.75" customHeight="1" x14ac:dyDescent="0.2">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5"/>
      <c r="Z24" s="1006"/>
      <c r="AA24" s="1007"/>
      <c r="AB24" s="1011"/>
      <c r="AC24" s="1012"/>
      <c r="AD24" s="1013"/>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2">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470</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4"/>
      <c r="Z30" s="416"/>
      <c r="AA30" s="417"/>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7" t="s">
        <v>253</v>
      </c>
      <c r="AV30" s="377"/>
      <c r="AW30" s="377"/>
      <c r="AX30" s="378"/>
    </row>
    <row r="31" spans="1:50" ht="18.75" customHeight="1" x14ac:dyDescent="0.2">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5"/>
      <c r="Z31" s="1006"/>
      <c r="AA31" s="1007"/>
      <c r="AB31" s="1011"/>
      <c r="AC31" s="1012"/>
      <c r="AD31" s="1013"/>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2">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470</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4"/>
      <c r="Z37" s="416"/>
      <c r="AA37" s="417"/>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7" t="s">
        <v>253</v>
      </c>
      <c r="AV37" s="377"/>
      <c r="AW37" s="377"/>
      <c r="AX37" s="378"/>
    </row>
    <row r="38" spans="1:50" ht="18.75" customHeight="1" x14ac:dyDescent="0.2">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5"/>
      <c r="Z38" s="1006"/>
      <c r="AA38" s="1007"/>
      <c r="AB38" s="1011"/>
      <c r="AC38" s="1012"/>
      <c r="AD38" s="1013"/>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2">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470</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4"/>
      <c r="Z44" s="416"/>
      <c r="AA44" s="417"/>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7" t="s">
        <v>253</v>
      </c>
      <c r="AV44" s="377"/>
      <c r="AW44" s="377"/>
      <c r="AX44" s="378"/>
    </row>
    <row r="45" spans="1:50" ht="18.75" customHeight="1" x14ac:dyDescent="0.2">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5"/>
      <c r="Z45" s="1006"/>
      <c r="AA45" s="1007"/>
      <c r="AB45" s="1011"/>
      <c r="AC45" s="1012"/>
      <c r="AD45" s="1013"/>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2">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470</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4"/>
      <c r="Z51" s="416"/>
      <c r="AA51" s="417"/>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7" t="s">
        <v>253</v>
      </c>
      <c r="AV51" s="377"/>
      <c r="AW51" s="377"/>
      <c r="AX51" s="378"/>
    </row>
    <row r="52" spans="1:50" ht="18.75" customHeight="1" x14ac:dyDescent="0.2">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5"/>
      <c r="Z52" s="1006"/>
      <c r="AA52" s="1007"/>
      <c r="AB52" s="1011"/>
      <c r="AC52" s="1012"/>
      <c r="AD52" s="1013"/>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2">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470</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4"/>
      <c r="Z58" s="416"/>
      <c r="AA58" s="417"/>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7" t="s">
        <v>253</v>
      </c>
      <c r="AV58" s="377"/>
      <c r="AW58" s="377"/>
      <c r="AX58" s="378"/>
    </row>
    <row r="59" spans="1:50" ht="18.75" customHeight="1" x14ac:dyDescent="0.2">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5"/>
      <c r="Z59" s="1006"/>
      <c r="AA59" s="1007"/>
      <c r="AB59" s="1011"/>
      <c r="AC59" s="1012"/>
      <c r="AD59" s="1013"/>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2">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470</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4"/>
      <c r="Z65" s="416"/>
      <c r="AA65" s="417"/>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7" t="s">
        <v>253</v>
      </c>
      <c r="AV65" s="377"/>
      <c r="AW65" s="377"/>
      <c r="AX65" s="378"/>
    </row>
    <row r="66" spans="1:50" ht="18.75" customHeight="1" x14ac:dyDescent="0.2">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5"/>
      <c r="Z66" s="1006"/>
      <c r="AA66" s="1007"/>
      <c r="AB66" s="1011"/>
      <c r="AC66" s="1012"/>
      <c r="AD66" s="1013"/>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2">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5546875" style="36" customWidth="1"/>
    <col min="50" max="50" width="4.441406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2">
      <c r="A6" s="1036"/>
      <c r="B6" s="1037"/>
      <c r="C6" s="1037"/>
      <c r="D6" s="1037"/>
      <c r="E6" s="1037"/>
      <c r="F6" s="103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2">
      <c r="A7" s="1036"/>
      <c r="B7" s="1037"/>
      <c r="C7" s="1037"/>
      <c r="D7" s="1037"/>
      <c r="E7" s="1037"/>
      <c r="F7" s="103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2">
      <c r="A8" s="1036"/>
      <c r="B8" s="1037"/>
      <c r="C8" s="1037"/>
      <c r="D8" s="1037"/>
      <c r="E8" s="1037"/>
      <c r="F8" s="103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2">
      <c r="A9" s="1036"/>
      <c r="B9" s="1037"/>
      <c r="C9" s="1037"/>
      <c r="D9" s="1037"/>
      <c r="E9" s="1037"/>
      <c r="F9" s="103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2">
      <c r="A10" s="1036"/>
      <c r="B10" s="1037"/>
      <c r="C10" s="1037"/>
      <c r="D10" s="1037"/>
      <c r="E10" s="1037"/>
      <c r="F10" s="103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2">
      <c r="A11" s="1036"/>
      <c r="B11" s="1037"/>
      <c r="C11" s="1037"/>
      <c r="D11" s="1037"/>
      <c r="E11" s="1037"/>
      <c r="F11" s="103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2">
      <c r="A12" s="1036"/>
      <c r="B12" s="1037"/>
      <c r="C12" s="1037"/>
      <c r="D12" s="1037"/>
      <c r="E12" s="1037"/>
      <c r="F12" s="103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2">
      <c r="A13" s="1036"/>
      <c r="B13" s="1037"/>
      <c r="C13" s="1037"/>
      <c r="D13" s="1037"/>
      <c r="E13" s="1037"/>
      <c r="F13" s="103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5">
      <c r="A14" s="1036"/>
      <c r="B14" s="1037"/>
      <c r="C14" s="1037"/>
      <c r="D14" s="1037"/>
      <c r="E14" s="1037"/>
      <c r="F14" s="103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2">
      <c r="A19" s="1036"/>
      <c r="B19" s="1037"/>
      <c r="C19" s="1037"/>
      <c r="D19" s="1037"/>
      <c r="E19" s="1037"/>
      <c r="F19" s="103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2">
      <c r="A20" s="1036"/>
      <c r="B20" s="1037"/>
      <c r="C20" s="1037"/>
      <c r="D20" s="1037"/>
      <c r="E20" s="1037"/>
      <c r="F20" s="103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2">
      <c r="A21" s="1036"/>
      <c r="B21" s="1037"/>
      <c r="C21" s="1037"/>
      <c r="D21" s="1037"/>
      <c r="E21" s="1037"/>
      <c r="F21" s="103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2">
      <c r="A22" s="1036"/>
      <c r="B22" s="1037"/>
      <c r="C22" s="1037"/>
      <c r="D22" s="1037"/>
      <c r="E22" s="1037"/>
      <c r="F22" s="103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2">
      <c r="A23" s="1036"/>
      <c r="B23" s="1037"/>
      <c r="C23" s="1037"/>
      <c r="D23" s="1037"/>
      <c r="E23" s="1037"/>
      <c r="F23" s="103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2">
      <c r="A24" s="1036"/>
      <c r="B24" s="1037"/>
      <c r="C24" s="1037"/>
      <c r="D24" s="1037"/>
      <c r="E24" s="1037"/>
      <c r="F24" s="103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2">
      <c r="A25" s="1036"/>
      <c r="B25" s="1037"/>
      <c r="C25" s="1037"/>
      <c r="D25" s="1037"/>
      <c r="E25" s="1037"/>
      <c r="F25" s="103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2">
      <c r="A26" s="1036"/>
      <c r="B26" s="1037"/>
      <c r="C26" s="1037"/>
      <c r="D26" s="1037"/>
      <c r="E26" s="1037"/>
      <c r="F26" s="103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5">
      <c r="A27" s="1036"/>
      <c r="B27" s="1037"/>
      <c r="C27" s="1037"/>
      <c r="D27" s="1037"/>
      <c r="E27" s="1037"/>
      <c r="F27" s="103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2">
      <c r="A32" s="1036"/>
      <c r="B32" s="1037"/>
      <c r="C32" s="1037"/>
      <c r="D32" s="1037"/>
      <c r="E32" s="1037"/>
      <c r="F32" s="103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2">
      <c r="A33" s="1036"/>
      <c r="B33" s="1037"/>
      <c r="C33" s="1037"/>
      <c r="D33" s="1037"/>
      <c r="E33" s="1037"/>
      <c r="F33" s="103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2">
      <c r="A34" s="1036"/>
      <c r="B34" s="1037"/>
      <c r="C34" s="1037"/>
      <c r="D34" s="1037"/>
      <c r="E34" s="1037"/>
      <c r="F34" s="103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2">
      <c r="A35" s="1036"/>
      <c r="B35" s="1037"/>
      <c r="C35" s="1037"/>
      <c r="D35" s="1037"/>
      <c r="E35" s="1037"/>
      <c r="F35" s="103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2">
      <c r="A36" s="1036"/>
      <c r="B36" s="1037"/>
      <c r="C36" s="1037"/>
      <c r="D36" s="1037"/>
      <c r="E36" s="1037"/>
      <c r="F36" s="103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2">
      <c r="A37" s="1036"/>
      <c r="B37" s="1037"/>
      <c r="C37" s="1037"/>
      <c r="D37" s="1037"/>
      <c r="E37" s="1037"/>
      <c r="F37" s="103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2">
      <c r="A38" s="1036"/>
      <c r="B38" s="1037"/>
      <c r="C38" s="1037"/>
      <c r="D38" s="1037"/>
      <c r="E38" s="1037"/>
      <c r="F38" s="103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2">
      <c r="A39" s="1036"/>
      <c r="B39" s="1037"/>
      <c r="C39" s="1037"/>
      <c r="D39" s="1037"/>
      <c r="E39" s="1037"/>
      <c r="F39" s="103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5">
      <c r="A40" s="1036"/>
      <c r="B40" s="1037"/>
      <c r="C40" s="1037"/>
      <c r="D40" s="1037"/>
      <c r="E40" s="1037"/>
      <c r="F40" s="103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2">
      <c r="A45" s="1036"/>
      <c r="B45" s="1037"/>
      <c r="C45" s="1037"/>
      <c r="D45" s="1037"/>
      <c r="E45" s="1037"/>
      <c r="F45" s="103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2">
      <c r="A46" s="1036"/>
      <c r="B46" s="1037"/>
      <c r="C46" s="1037"/>
      <c r="D46" s="1037"/>
      <c r="E46" s="1037"/>
      <c r="F46" s="103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2">
      <c r="A47" s="1036"/>
      <c r="B47" s="1037"/>
      <c r="C47" s="1037"/>
      <c r="D47" s="1037"/>
      <c r="E47" s="1037"/>
      <c r="F47" s="103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2">
      <c r="A48" s="1036"/>
      <c r="B48" s="1037"/>
      <c r="C48" s="1037"/>
      <c r="D48" s="1037"/>
      <c r="E48" s="1037"/>
      <c r="F48" s="103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2">
      <c r="A49" s="1036"/>
      <c r="B49" s="1037"/>
      <c r="C49" s="1037"/>
      <c r="D49" s="1037"/>
      <c r="E49" s="1037"/>
      <c r="F49" s="103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2">
      <c r="A50" s="1036"/>
      <c r="B50" s="1037"/>
      <c r="C50" s="1037"/>
      <c r="D50" s="1037"/>
      <c r="E50" s="1037"/>
      <c r="F50" s="103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2">
      <c r="A51" s="1036"/>
      <c r="B51" s="1037"/>
      <c r="C51" s="1037"/>
      <c r="D51" s="1037"/>
      <c r="E51" s="1037"/>
      <c r="F51" s="103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2">
      <c r="A52" s="1036"/>
      <c r="B52" s="1037"/>
      <c r="C52" s="1037"/>
      <c r="D52" s="1037"/>
      <c r="E52" s="1037"/>
      <c r="F52" s="103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2">
      <c r="A59" s="1036"/>
      <c r="B59" s="1037"/>
      <c r="C59" s="1037"/>
      <c r="D59" s="1037"/>
      <c r="E59" s="1037"/>
      <c r="F59" s="103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2">
      <c r="A60" s="1036"/>
      <c r="B60" s="1037"/>
      <c r="C60" s="1037"/>
      <c r="D60" s="1037"/>
      <c r="E60" s="1037"/>
      <c r="F60" s="103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2">
      <c r="A61" s="1036"/>
      <c r="B61" s="1037"/>
      <c r="C61" s="1037"/>
      <c r="D61" s="1037"/>
      <c r="E61" s="1037"/>
      <c r="F61" s="103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2">
      <c r="A62" s="1036"/>
      <c r="B62" s="1037"/>
      <c r="C62" s="1037"/>
      <c r="D62" s="1037"/>
      <c r="E62" s="1037"/>
      <c r="F62" s="103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2">
      <c r="A63" s="1036"/>
      <c r="B63" s="1037"/>
      <c r="C63" s="1037"/>
      <c r="D63" s="1037"/>
      <c r="E63" s="1037"/>
      <c r="F63" s="103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2">
      <c r="A64" s="1036"/>
      <c r="B64" s="1037"/>
      <c r="C64" s="1037"/>
      <c r="D64" s="1037"/>
      <c r="E64" s="1037"/>
      <c r="F64" s="103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2">
      <c r="A65" s="1036"/>
      <c r="B65" s="1037"/>
      <c r="C65" s="1037"/>
      <c r="D65" s="1037"/>
      <c r="E65" s="1037"/>
      <c r="F65" s="103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2">
      <c r="A66" s="1036"/>
      <c r="B66" s="1037"/>
      <c r="C66" s="1037"/>
      <c r="D66" s="1037"/>
      <c r="E66" s="1037"/>
      <c r="F66" s="103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5">
      <c r="A67" s="1036"/>
      <c r="B67" s="1037"/>
      <c r="C67" s="1037"/>
      <c r="D67" s="1037"/>
      <c r="E67" s="1037"/>
      <c r="F67" s="103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2">
      <c r="A72" s="1036"/>
      <c r="B72" s="1037"/>
      <c r="C72" s="1037"/>
      <c r="D72" s="1037"/>
      <c r="E72" s="1037"/>
      <c r="F72" s="103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2">
      <c r="A73" s="1036"/>
      <c r="B73" s="1037"/>
      <c r="C73" s="1037"/>
      <c r="D73" s="1037"/>
      <c r="E73" s="1037"/>
      <c r="F73" s="103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2">
      <c r="A74" s="1036"/>
      <c r="B74" s="1037"/>
      <c r="C74" s="1037"/>
      <c r="D74" s="1037"/>
      <c r="E74" s="1037"/>
      <c r="F74" s="103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2">
      <c r="A75" s="1036"/>
      <c r="B75" s="1037"/>
      <c r="C75" s="1037"/>
      <c r="D75" s="1037"/>
      <c r="E75" s="1037"/>
      <c r="F75" s="103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2">
      <c r="A76" s="1036"/>
      <c r="B76" s="1037"/>
      <c r="C76" s="1037"/>
      <c r="D76" s="1037"/>
      <c r="E76" s="1037"/>
      <c r="F76" s="103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2">
      <c r="A77" s="1036"/>
      <c r="B77" s="1037"/>
      <c r="C77" s="1037"/>
      <c r="D77" s="1037"/>
      <c r="E77" s="1037"/>
      <c r="F77" s="103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2">
      <c r="A78" s="1036"/>
      <c r="B78" s="1037"/>
      <c r="C78" s="1037"/>
      <c r="D78" s="1037"/>
      <c r="E78" s="1037"/>
      <c r="F78" s="103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2">
      <c r="A79" s="1036"/>
      <c r="B79" s="1037"/>
      <c r="C79" s="1037"/>
      <c r="D79" s="1037"/>
      <c r="E79" s="1037"/>
      <c r="F79" s="103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5">
      <c r="A80" s="1036"/>
      <c r="B80" s="1037"/>
      <c r="C80" s="1037"/>
      <c r="D80" s="1037"/>
      <c r="E80" s="1037"/>
      <c r="F80" s="103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2">
      <c r="A85" s="1036"/>
      <c r="B85" s="1037"/>
      <c r="C85" s="1037"/>
      <c r="D85" s="1037"/>
      <c r="E85" s="1037"/>
      <c r="F85" s="103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2">
      <c r="A86" s="1036"/>
      <c r="B86" s="1037"/>
      <c r="C86" s="1037"/>
      <c r="D86" s="1037"/>
      <c r="E86" s="1037"/>
      <c r="F86" s="103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2">
      <c r="A87" s="1036"/>
      <c r="B87" s="1037"/>
      <c r="C87" s="1037"/>
      <c r="D87" s="1037"/>
      <c r="E87" s="1037"/>
      <c r="F87" s="103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2">
      <c r="A88" s="1036"/>
      <c r="B88" s="1037"/>
      <c r="C88" s="1037"/>
      <c r="D88" s="1037"/>
      <c r="E88" s="1037"/>
      <c r="F88" s="103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2">
      <c r="A89" s="1036"/>
      <c r="B89" s="1037"/>
      <c r="C89" s="1037"/>
      <c r="D89" s="1037"/>
      <c r="E89" s="1037"/>
      <c r="F89" s="103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2">
      <c r="A90" s="1036"/>
      <c r="B90" s="1037"/>
      <c r="C90" s="1037"/>
      <c r="D90" s="1037"/>
      <c r="E90" s="1037"/>
      <c r="F90" s="103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2">
      <c r="A91" s="1036"/>
      <c r="B91" s="1037"/>
      <c r="C91" s="1037"/>
      <c r="D91" s="1037"/>
      <c r="E91" s="1037"/>
      <c r="F91" s="103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2">
      <c r="A92" s="1036"/>
      <c r="B92" s="1037"/>
      <c r="C92" s="1037"/>
      <c r="D92" s="1037"/>
      <c r="E92" s="1037"/>
      <c r="F92" s="103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5">
      <c r="A93" s="1036"/>
      <c r="B93" s="1037"/>
      <c r="C93" s="1037"/>
      <c r="D93" s="1037"/>
      <c r="E93" s="1037"/>
      <c r="F93" s="103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2">
      <c r="A98" s="1036"/>
      <c r="B98" s="1037"/>
      <c r="C98" s="1037"/>
      <c r="D98" s="1037"/>
      <c r="E98" s="1037"/>
      <c r="F98" s="103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2">
      <c r="A99" s="1036"/>
      <c r="B99" s="1037"/>
      <c r="C99" s="1037"/>
      <c r="D99" s="1037"/>
      <c r="E99" s="1037"/>
      <c r="F99" s="103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2">
      <c r="A100" s="1036"/>
      <c r="B100" s="1037"/>
      <c r="C100" s="1037"/>
      <c r="D100" s="1037"/>
      <c r="E100" s="1037"/>
      <c r="F100" s="103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2">
      <c r="A101" s="1036"/>
      <c r="B101" s="1037"/>
      <c r="C101" s="1037"/>
      <c r="D101" s="1037"/>
      <c r="E101" s="1037"/>
      <c r="F101" s="103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2">
      <c r="A102" s="1036"/>
      <c r="B102" s="1037"/>
      <c r="C102" s="1037"/>
      <c r="D102" s="1037"/>
      <c r="E102" s="1037"/>
      <c r="F102" s="103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2">
      <c r="A103" s="1036"/>
      <c r="B103" s="1037"/>
      <c r="C103" s="1037"/>
      <c r="D103" s="1037"/>
      <c r="E103" s="1037"/>
      <c r="F103" s="103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2">
      <c r="A104" s="1036"/>
      <c r="B104" s="1037"/>
      <c r="C104" s="1037"/>
      <c r="D104" s="1037"/>
      <c r="E104" s="1037"/>
      <c r="F104" s="103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2">
      <c r="A105" s="1036"/>
      <c r="B105" s="1037"/>
      <c r="C105" s="1037"/>
      <c r="D105" s="1037"/>
      <c r="E105" s="1037"/>
      <c r="F105" s="103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2">
      <c r="A112" s="1036"/>
      <c r="B112" s="1037"/>
      <c r="C112" s="1037"/>
      <c r="D112" s="1037"/>
      <c r="E112" s="1037"/>
      <c r="F112" s="103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2">
      <c r="A113" s="1036"/>
      <c r="B113" s="1037"/>
      <c r="C113" s="1037"/>
      <c r="D113" s="1037"/>
      <c r="E113" s="1037"/>
      <c r="F113" s="103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2">
      <c r="A114" s="1036"/>
      <c r="B114" s="1037"/>
      <c r="C114" s="1037"/>
      <c r="D114" s="1037"/>
      <c r="E114" s="1037"/>
      <c r="F114" s="103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2">
      <c r="A115" s="1036"/>
      <c r="B115" s="1037"/>
      <c r="C115" s="1037"/>
      <c r="D115" s="1037"/>
      <c r="E115" s="1037"/>
      <c r="F115" s="103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2">
      <c r="A116" s="1036"/>
      <c r="B116" s="1037"/>
      <c r="C116" s="1037"/>
      <c r="D116" s="1037"/>
      <c r="E116" s="1037"/>
      <c r="F116" s="103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2">
      <c r="A117" s="1036"/>
      <c r="B117" s="1037"/>
      <c r="C117" s="1037"/>
      <c r="D117" s="1037"/>
      <c r="E117" s="1037"/>
      <c r="F117" s="103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2">
      <c r="A118" s="1036"/>
      <c r="B118" s="1037"/>
      <c r="C118" s="1037"/>
      <c r="D118" s="1037"/>
      <c r="E118" s="1037"/>
      <c r="F118" s="103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2">
      <c r="A119" s="1036"/>
      <c r="B119" s="1037"/>
      <c r="C119" s="1037"/>
      <c r="D119" s="1037"/>
      <c r="E119" s="1037"/>
      <c r="F119" s="103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5">
      <c r="A120" s="1036"/>
      <c r="B120" s="1037"/>
      <c r="C120" s="1037"/>
      <c r="D120" s="1037"/>
      <c r="E120" s="1037"/>
      <c r="F120" s="103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2">
      <c r="A125" s="1036"/>
      <c r="B125" s="1037"/>
      <c r="C125" s="1037"/>
      <c r="D125" s="1037"/>
      <c r="E125" s="1037"/>
      <c r="F125" s="103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2">
      <c r="A126" s="1036"/>
      <c r="B126" s="1037"/>
      <c r="C126" s="1037"/>
      <c r="D126" s="1037"/>
      <c r="E126" s="1037"/>
      <c r="F126" s="103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2">
      <c r="A127" s="1036"/>
      <c r="B127" s="1037"/>
      <c r="C127" s="1037"/>
      <c r="D127" s="1037"/>
      <c r="E127" s="1037"/>
      <c r="F127" s="103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2">
      <c r="A128" s="1036"/>
      <c r="B128" s="1037"/>
      <c r="C128" s="1037"/>
      <c r="D128" s="1037"/>
      <c r="E128" s="1037"/>
      <c r="F128" s="103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2">
      <c r="A129" s="1036"/>
      <c r="B129" s="1037"/>
      <c r="C129" s="1037"/>
      <c r="D129" s="1037"/>
      <c r="E129" s="1037"/>
      <c r="F129" s="103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2">
      <c r="A130" s="1036"/>
      <c r="B130" s="1037"/>
      <c r="C130" s="1037"/>
      <c r="D130" s="1037"/>
      <c r="E130" s="1037"/>
      <c r="F130" s="103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2">
      <c r="A131" s="1036"/>
      <c r="B131" s="1037"/>
      <c r="C131" s="1037"/>
      <c r="D131" s="1037"/>
      <c r="E131" s="1037"/>
      <c r="F131" s="103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2">
      <c r="A132" s="1036"/>
      <c r="B132" s="1037"/>
      <c r="C132" s="1037"/>
      <c r="D132" s="1037"/>
      <c r="E132" s="1037"/>
      <c r="F132" s="103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5">
      <c r="A133" s="1036"/>
      <c r="B133" s="1037"/>
      <c r="C133" s="1037"/>
      <c r="D133" s="1037"/>
      <c r="E133" s="1037"/>
      <c r="F133" s="103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2">
      <c r="A138" s="1036"/>
      <c r="B138" s="1037"/>
      <c r="C138" s="1037"/>
      <c r="D138" s="1037"/>
      <c r="E138" s="1037"/>
      <c r="F138" s="103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2">
      <c r="A139" s="1036"/>
      <c r="B139" s="1037"/>
      <c r="C139" s="1037"/>
      <c r="D139" s="1037"/>
      <c r="E139" s="1037"/>
      <c r="F139" s="103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2">
      <c r="A140" s="1036"/>
      <c r="B140" s="1037"/>
      <c r="C140" s="1037"/>
      <c r="D140" s="1037"/>
      <c r="E140" s="1037"/>
      <c r="F140" s="103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2">
      <c r="A141" s="1036"/>
      <c r="B141" s="1037"/>
      <c r="C141" s="1037"/>
      <c r="D141" s="1037"/>
      <c r="E141" s="1037"/>
      <c r="F141" s="103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2">
      <c r="A142" s="1036"/>
      <c r="B142" s="1037"/>
      <c r="C142" s="1037"/>
      <c r="D142" s="1037"/>
      <c r="E142" s="1037"/>
      <c r="F142" s="103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2">
      <c r="A143" s="1036"/>
      <c r="B143" s="1037"/>
      <c r="C143" s="1037"/>
      <c r="D143" s="1037"/>
      <c r="E143" s="1037"/>
      <c r="F143" s="103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2">
      <c r="A144" s="1036"/>
      <c r="B144" s="1037"/>
      <c r="C144" s="1037"/>
      <c r="D144" s="1037"/>
      <c r="E144" s="1037"/>
      <c r="F144" s="103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2">
      <c r="A145" s="1036"/>
      <c r="B145" s="1037"/>
      <c r="C145" s="1037"/>
      <c r="D145" s="1037"/>
      <c r="E145" s="1037"/>
      <c r="F145" s="103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5">
      <c r="A146" s="1036"/>
      <c r="B146" s="1037"/>
      <c r="C146" s="1037"/>
      <c r="D146" s="1037"/>
      <c r="E146" s="1037"/>
      <c r="F146" s="103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2">
      <c r="A151" s="1036"/>
      <c r="B151" s="1037"/>
      <c r="C151" s="1037"/>
      <c r="D151" s="1037"/>
      <c r="E151" s="1037"/>
      <c r="F151" s="103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2">
      <c r="A152" s="1036"/>
      <c r="B152" s="1037"/>
      <c r="C152" s="1037"/>
      <c r="D152" s="1037"/>
      <c r="E152" s="1037"/>
      <c r="F152" s="103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2">
      <c r="A153" s="1036"/>
      <c r="B153" s="1037"/>
      <c r="C153" s="1037"/>
      <c r="D153" s="1037"/>
      <c r="E153" s="1037"/>
      <c r="F153" s="103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2">
      <c r="A154" s="1036"/>
      <c r="B154" s="1037"/>
      <c r="C154" s="1037"/>
      <c r="D154" s="1037"/>
      <c r="E154" s="1037"/>
      <c r="F154" s="103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2">
      <c r="A155" s="1036"/>
      <c r="B155" s="1037"/>
      <c r="C155" s="1037"/>
      <c r="D155" s="1037"/>
      <c r="E155" s="1037"/>
      <c r="F155" s="103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2">
      <c r="A156" s="1036"/>
      <c r="B156" s="1037"/>
      <c r="C156" s="1037"/>
      <c r="D156" s="1037"/>
      <c r="E156" s="1037"/>
      <c r="F156" s="103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2">
      <c r="A157" s="1036"/>
      <c r="B157" s="1037"/>
      <c r="C157" s="1037"/>
      <c r="D157" s="1037"/>
      <c r="E157" s="1037"/>
      <c r="F157" s="103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2">
      <c r="A158" s="1036"/>
      <c r="B158" s="1037"/>
      <c r="C158" s="1037"/>
      <c r="D158" s="1037"/>
      <c r="E158" s="1037"/>
      <c r="F158" s="103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2">
      <c r="A165" s="1036"/>
      <c r="B165" s="1037"/>
      <c r="C165" s="1037"/>
      <c r="D165" s="1037"/>
      <c r="E165" s="1037"/>
      <c r="F165" s="103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2">
      <c r="A166" s="1036"/>
      <c r="B166" s="1037"/>
      <c r="C166" s="1037"/>
      <c r="D166" s="1037"/>
      <c r="E166" s="1037"/>
      <c r="F166" s="103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2">
      <c r="A167" s="1036"/>
      <c r="B167" s="1037"/>
      <c r="C167" s="1037"/>
      <c r="D167" s="1037"/>
      <c r="E167" s="1037"/>
      <c r="F167" s="103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2">
      <c r="A168" s="1036"/>
      <c r="B168" s="1037"/>
      <c r="C168" s="1037"/>
      <c r="D168" s="1037"/>
      <c r="E168" s="1037"/>
      <c r="F168" s="103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2">
      <c r="A169" s="1036"/>
      <c r="B169" s="1037"/>
      <c r="C169" s="1037"/>
      <c r="D169" s="1037"/>
      <c r="E169" s="1037"/>
      <c r="F169" s="103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2">
      <c r="A170" s="1036"/>
      <c r="B170" s="1037"/>
      <c r="C170" s="1037"/>
      <c r="D170" s="1037"/>
      <c r="E170" s="1037"/>
      <c r="F170" s="103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2">
      <c r="A171" s="1036"/>
      <c r="B171" s="1037"/>
      <c r="C171" s="1037"/>
      <c r="D171" s="1037"/>
      <c r="E171" s="1037"/>
      <c r="F171" s="103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2">
      <c r="A172" s="1036"/>
      <c r="B172" s="1037"/>
      <c r="C172" s="1037"/>
      <c r="D172" s="1037"/>
      <c r="E172" s="1037"/>
      <c r="F172" s="103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5">
      <c r="A173" s="1036"/>
      <c r="B173" s="1037"/>
      <c r="C173" s="1037"/>
      <c r="D173" s="1037"/>
      <c r="E173" s="1037"/>
      <c r="F173" s="103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2">
      <c r="A178" s="1036"/>
      <c r="B178" s="1037"/>
      <c r="C178" s="1037"/>
      <c r="D178" s="1037"/>
      <c r="E178" s="1037"/>
      <c r="F178" s="103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2">
      <c r="A179" s="1036"/>
      <c r="B179" s="1037"/>
      <c r="C179" s="1037"/>
      <c r="D179" s="1037"/>
      <c r="E179" s="1037"/>
      <c r="F179" s="103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2">
      <c r="A180" s="1036"/>
      <c r="B180" s="1037"/>
      <c r="C180" s="1037"/>
      <c r="D180" s="1037"/>
      <c r="E180" s="1037"/>
      <c r="F180" s="103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2">
      <c r="A181" s="1036"/>
      <c r="B181" s="1037"/>
      <c r="C181" s="1037"/>
      <c r="D181" s="1037"/>
      <c r="E181" s="1037"/>
      <c r="F181" s="103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2">
      <c r="A182" s="1036"/>
      <c r="B182" s="1037"/>
      <c r="C182" s="1037"/>
      <c r="D182" s="1037"/>
      <c r="E182" s="1037"/>
      <c r="F182" s="103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2">
      <c r="A183" s="1036"/>
      <c r="B183" s="1037"/>
      <c r="C183" s="1037"/>
      <c r="D183" s="1037"/>
      <c r="E183" s="1037"/>
      <c r="F183" s="103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2">
      <c r="A184" s="1036"/>
      <c r="B184" s="1037"/>
      <c r="C184" s="1037"/>
      <c r="D184" s="1037"/>
      <c r="E184" s="1037"/>
      <c r="F184" s="103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2">
      <c r="A185" s="1036"/>
      <c r="B185" s="1037"/>
      <c r="C185" s="1037"/>
      <c r="D185" s="1037"/>
      <c r="E185" s="1037"/>
      <c r="F185" s="103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5">
      <c r="A186" s="1036"/>
      <c r="B186" s="1037"/>
      <c r="C186" s="1037"/>
      <c r="D186" s="1037"/>
      <c r="E186" s="1037"/>
      <c r="F186" s="103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2">
      <c r="A191" s="1036"/>
      <c r="B191" s="1037"/>
      <c r="C191" s="1037"/>
      <c r="D191" s="1037"/>
      <c r="E191" s="1037"/>
      <c r="F191" s="103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2">
      <c r="A192" s="1036"/>
      <c r="B192" s="1037"/>
      <c r="C192" s="1037"/>
      <c r="D192" s="1037"/>
      <c r="E192" s="1037"/>
      <c r="F192" s="103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2">
      <c r="A193" s="1036"/>
      <c r="B193" s="1037"/>
      <c r="C193" s="1037"/>
      <c r="D193" s="1037"/>
      <c r="E193" s="1037"/>
      <c r="F193" s="103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2">
      <c r="A194" s="1036"/>
      <c r="B194" s="1037"/>
      <c r="C194" s="1037"/>
      <c r="D194" s="1037"/>
      <c r="E194" s="1037"/>
      <c r="F194" s="103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2">
      <c r="A195" s="1036"/>
      <c r="B195" s="1037"/>
      <c r="C195" s="1037"/>
      <c r="D195" s="1037"/>
      <c r="E195" s="1037"/>
      <c r="F195" s="103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2">
      <c r="A196" s="1036"/>
      <c r="B196" s="1037"/>
      <c r="C196" s="1037"/>
      <c r="D196" s="1037"/>
      <c r="E196" s="1037"/>
      <c r="F196" s="103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2">
      <c r="A197" s="1036"/>
      <c r="B197" s="1037"/>
      <c r="C197" s="1037"/>
      <c r="D197" s="1037"/>
      <c r="E197" s="1037"/>
      <c r="F197" s="103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2">
      <c r="A198" s="1036"/>
      <c r="B198" s="1037"/>
      <c r="C198" s="1037"/>
      <c r="D198" s="1037"/>
      <c r="E198" s="1037"/>
      <c r="F198" s="103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5">
      <c r="A199" s="1036"/>
      <c r="B199" s="1037"/>
      <c r="C199" s="1037"/>
      <c r="D199" s="1037"/>
      <c r="E199" s="1037"/>
      <c r="F199" s="103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2">
      <c r="A204" s="1036"/>
      <c r="B204" s="1037"/>
      <c r="C204" s="1037"/>
      <c r="D204" s="1037"/>
      <c r="E204" s="1037"/>
      <c r="F204" s="103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2">
      <c r="A205" s="1036"/>
      <c r="B205" s="1037"/>
      <c r="C205" s="1037"/>
      <c r="D205" s="1037"/>
      <c r="E205" s="1037"/>
      <c r="F205" s="103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2">
      <c r="A206" s="1036"/>
      <c r="B206" s="1037"/>
      <c r="C206" s="1037"/>
      <c r="D206" s="1037"/>
      <c r="E206" s="1037"/>
      <c r="F206" s="103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2">
      <c r="A207" s="1036"/>
      <c r="B207" s="1037"/>
      <c r="C207" s="1037"/>
      <c r="D207" s="1037"/>
      <c r="E207" s="1037"/>
      <c r="F207" s="103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2">
      <c r="A208" s="1036"/>
      <c r="B208" s="1037"/>
      <c r="C208" s="1037"/>
      <c r="D208" s="1037"/>
      <c r="E208" s="1037"/>
      <c r="F208" s="103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2">
      <c r="A209" s="1036"/>
      <c r="B209" s="1037"/>
      <c r="C209" s="1037"/>
      <c r="D209" s="1037"/>
      <c r="E209" s="1037"/>
      <c r="F209" s="103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2">
      <c r="A210" s="1036"/>
      <c r="B210" s="1037"/>
      <c r="C210" s="1037"/>
      <c r="D210" s="1037"/>
      <c r="E210" s="1037"/>
      <c r="F210" s="103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2">
      <c r="A211" s="1036"/>
      <c r="B211" s="1037"/>
      <c r="C211" s="1037"/>
      <c r="D211" s="1037"/>
      <c r="E211" s="1037"/>
      <c r="F211" s="103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2">
      <c r="A218" s="1036"/>
      <c r="B218" s="1037"/>
      <c r="C218" s="1037"/>
      <c r="D218" s="1037"/>
      <c r="E218" s="1037"/>
      <c r="F218" s="103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2">
      <c r="A219" s="1036"/>
      <c r="B219" s="1037"/>
      <c r="C219" s="1037"/>
      <c r="D219" s="1037"/>
      <c r="E219" s="1037"/>
      <c r="F219" s="103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2">
      <c r="A220" s="1036"/>
      <c r="B220" s="1037"/>
      <c r="C220" s="1037"/>
      <c r="D220" s="1037"/>
      <c r="E220" s="1037"/>
      <c r="F220" s="103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2">
      <c r="A221" s="1036"/>
      <c r="B221" s="1037"/>
      <c r="C221" s="1037"/>
      <c r="D221" s="1037"/>
      <c r="E221" s="1037"/>
      <c r="F221" s="103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2">
      <c r="A222" s="1036"/>
      <c r="B222" s="1037"/>
      <c r="C222" s="1037"/>
      <c r="D222" s="1037"/>
      <c r="E222" s="1037"/>
      <c r="F222" s="103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2">
      <c r="A223" s="1036"/>
      <c r="B223" s="1037"/>
      <c r="C223" s="1037"/>
      <c r="D223" s="1037"/>
      <c r="E223" s="1037"/>
      <c r="F223" s="103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2">
      <c r="A224" s="1036"/>
      <c r="B224" s="1037"/>
      <c r="C224" s="1037"/>
      <c r="D224" s="1037"/>
      <c r="E224" s="1037"/>
      <c r="F224" s="103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2">
      <c r="A225" s="1036"/>
      <c r="B225" s="1037"/>
      <c r="C225" s="1037"/>
      <c r="D225" s="1037"/>
      <c r="E225" s="1037"/>
      <c r="F225" s="103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5">
      <c r="A226" s="1036"/>
      <c r="B226" s="1037"/>
      <c r="C226" s="1037"/>
      <c r="D226" s="1037"/>
      <c r="E226" s="1037"/>
      <c r="F226" s="103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2">
      <c r="A231" s="1036"/>
      <c r="B231" s="1037"/>
      <c r="C231" s="1037"/>
      <c r="D231" s="1037"/>
      <c r="E231" s="1037"/>
      <c r="F231" s="103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2">
      <c r="A232" s="1036"/>
      <c r="B232" s="1037"/>
      <c r="C232" s="1037"/>
      <c r="D232" s="1037"/>
      <c r="E232" s="1037"/>
      <c r="F232" s="103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2">
      <c r="A233" s="1036"/>
      <c r="B233" s="1037"/>
      <c r="C233" s="1037"/>
      <c r="D233" s="1037"/>
      <c r="E233" s="1037"/>
      <c r="F233" s="103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2">
      <c r="A234" s="1036"/>
      <c r="B234" s="1037"/>
      <c r="C234" s="1037"/>
      <c r="D234" s="1037"/>
      <c r="E234" s="1037"/>
      <c r="F234" s="103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2">
      <c r="A235" s="1036"/>
      <c r="B235" s="1037"/>
      <c r="C235" s="1037"/>
      <c r="D235" s="1037"/>
      <c r="E235" s="1037"/>
      <c r="F235" s="103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2">
      <c r="A236" s="1036"/>
      <c r="B236" s="1037"/>
      <c r="C236" s="1037"/>
      <c r="D236" s="1037"/>
      <c r="E236" s="1037"/>
      <c r="F236" s="103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2">
      <c r="A237" s="1036"/>
      <c r="B237" s="1037"/>
      <c r="C237" s="1037"/>
      <c r="D237" s="1037"/>
      <c r="E237" s="1037"/>
      <c r="F237" s="103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2">
      <c r="A238" s="1036"/>
      <c r="B238" s="1037"/>
      <c r="C238" s="1037"/>
      <c r="D238" s="1037"/>
      <c r="E238" s="1037"/>
      <c r="F238" s="103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5">
      <c r="A239" s="1036"/>
      <c r="B239" s="1037"/>
      <c r="C239" s="1037"/>
      <c r="D239" s="1037"/>
      <c r="E239" s="1037"/>
      <c r="F239" s="103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2">
      <c r="A244" s="1036"/>
      <c r="B244" s="1037"/>
      <c r="C244" s="1037"/>
      <c r="D244" s="1037"/>
      <c r="E244" s="1037"/>
      <c r="F244" s="103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2">
      <c r="A245" s="1036"/>
      <c r="B245" s="1037"/>
      <c r="C245" s="1037"/>
      <c r="D245" s="1037"/>
      <c r="E245" s="1037"/>
      <c r="F245" s="103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2">
      <c r="A246" s="1036"/>
      <c r="B246" s="1037"/>
      <c r="C246" s="1037"/>
      <c r="D246" s="1037"/>
      <c r="E246" s="1037"/>
      <c r="F246" s="103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2">
      <c r="A247" s="1036"/>
      <c r="B247" s="1037"/>
      <c r="C247" s="1037"/>
      <c r="D247" s="1037"/>
      <c r="E247" s="1037"/>
      <c r="F247" s="103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2">
      <c r="A248" s="1036"/>
      <c r="B248" s="1037"/>
      <c r="C248" s="1037"/>
      <c r="D248" s="1037"/>
      <c r="E248" s="1037"/>
      <c r="F248" s="103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2">
      <c r="A249" s="1036"/>
      <c r="B249" s="1037"/>
      <c r="C249" s="1037"/>
      <c r="D249" s="1037"/>
      <c r="E249" s="1037"/>
      <c r="F249" s="103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2">
      <c r="A250" s="1036"/>
      <c r="B250" s="1037"/>
      <c r="C250" s="1037"/>
      <c r="D250" s="1037"/>
      <c r="E250" s="1037"/>
      <c r="F250" s="103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2">
      <c r="A251" s="1036"/>
      <c r="B251" s="1037"/>
      <c r="C251" s="1037"/>
      <c r="D251" s="1037"/>
      <c r="E251" s="1037"/>
      <c r="F251" s="103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5">
      <c r="A252" s="1036"/>
      <c r="B252" s="1037"/>
      <c r="C252" s="1037"/>
      <c r="D252" s="1037"/>
      <c r="E252" s="1037"/>
      <c r="F252" s="103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2">
      <c r="A257" s="1036"/>
      <c r="B257" s="1037"/>
      <c r="C257" s="1037"/>
      <c r="D257" s="1037"/>
      <c r="E257" s="1037"/>
      <c r="F257" s="103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2">
      <c r="A258" s="1036"/>
      <c r="B258" s="1037"/>
      <c r="C258" s="1037"/>
      <c r="D258" s="1037"/>
      <c r="E258" s="1037"/>
      <c r="F258" s="103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2">
      <c r="A259" s="1036"/>
      <c r="B259" s="1037"/>
      <c r="C259" s="1037"/>
      <c r="D259" s="1037"/>
      <c r="E259" s="1037"/>
      <c r="F259" s="103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2">
      <c r="A260" s="1036"/>
      <c r="B260" s="1037"/>
      <c r="C260" s="1037"/>
      <c r="D260" s="1037"/>
      <c r="E260" s="1037"/>
      <c r="F260" s="103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2">
      <c r="A261" s="1036"/>
      <c r="B261" s="1037"/>
      <c r="C261" s="1037"/>
      <c r="D261" s="1037"/>
      <c r="E261" s="1037"/>
      <c r="F261" s="103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2">
      <c r="A262" s="1036"/>
      <c r="B262" s="1037"/>
      <c r="C262" s="1037"/>
      <c r="D262" s="1037"/>
      <c r="E262" s="1037"/>
      <c r="F262" s="103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2">
      <c r="A263" s="1036"/>
      <c r="B263" s="1037"/>
      <c r="C263" s="1037"/>
      <c r="D263" s="1037"/>
      <c r="E263" s="1037"/>
      <c r="F263" s="103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2">
      <c r="A264" s="1036"/>
      <c r="B264" s="1037"/>
      <c r="C264" s="1037"/>
      <c r="D264" s="1037"/>
      <c r="E264" s="1037"/>
      <c r="F264" s="103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5546875" style="36" customWidth="1"/>
    <col min="3" max="33" width="2.5546875" style="73" customWidth="1"/>
    <col min="34" max="37" width="3.44140625" style="73" customWidth="1"/>
    <col min="38" max="41" width="2.554687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474</v>
      </c>
      <c r="Z3" s="349"/>
      <c r="AA3" s="349"/>
      <c r="AB3" s="349"/>
      <c r="AC3" s="277" t="s">
        <v>459</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2">
      <c r="A4" s="1056">
        <v>1</v>
      </c>
      <c r="B4" s="1056">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2">
      <c r="A5" s="1056">
        <v>2</v>
      </c>
      <c r="B5" s="1056">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2">
      <c r="A6" s="1056">
        <v>3</v>
      </c>
      <c r="B6" s="1056">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2">
      <c r="A7" s="1056">
        <v>4</v>
      </c>
      <c r="B7" s="1056">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2">
      <c r="A8" s="1056">
        <v>5</v>
      </c>
      <c r="B8" s="1056">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2">
      <c r="A9" s="1056">
        <v>6</v>
      </c>
      <c r="B9" s="1056">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2">
      <c r="A10" s="1056">
        <v>7</v>
      </c>
      <c r="B10" s="1056">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2">
      <c r="A11" s="1056">
        <v>8</v>
      </c>
      <c r="B11" s="1056">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2">
      <c r="A12" s="1056">
        <v>9</v>
      </c>
      <c r="B12" s="1056">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2">
      <c r="A13" s="1056">
        <v>10</v>
      </c>
      <c r="B13" s="1056">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2">
      <c r="A14" s="1056">
        <v>11</v>
      </c>
      <c r="B14" s="1056">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2">
      <c r="A15" s="1056">
        <v>12</v>
      </c>
      <c r="B15" s="1056">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2">
      <c r="A16" s="1056">
        <v>13</v>
      </c>
      <c r="B16" s="1056">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2">
      <c r="A17" s="1056">
        <v>14</v>
      </c>
      <c r="B17" s="1056">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2">
      <c r="A18" s="1056">
        <v>15</v>
      </c>
      <c r="B18" s="1056">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2">
      <c r="A19" s="1056">
        <v>16</v>
      </c>
      <c r="B19" s="1056">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2">
      <c r="A20" s="1056">
        <v>17</v>
      </c>
      <c r="B20" s="1056">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2">
      <c r="A21" s="1056">
        <v>18</v>
      </c>
      <c r="B21" s="1056">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2">
      <c r="A22" s="1056">
        <v>19</v>
      </c>
      <c r="B22" s="1056">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2">
      <c r="A23" s="1056">
        <v>20</v>
      </c>
      <c r="B23" s="1056">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2">
      <c r="A24" s="1056">
        <v>21</v>
      </c>
      <c r="B24" s="1056">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2">
      <c r="A25" s="1056">
        <v>22</v>
      </c>
      <c r="B25" s="1056">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2">
      <c r="A26" s="1056">
        <v>23</v>
      </c>
      <c r="B26" s="1056">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2">
      <c r="A27" s="1056">
        <v>24</v>
      </c>
      <c r="B27" s="1056">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2">
      <c r="A28" s="1056">
        <v>25</v>
      </c>
      <c r="B28" s="1056">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2">
      <c r="A29" s="1056">
        <v>26</v>
      </c>
      <c r="B29" s="1056">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2">
      <c r="A30" s="1056">
        <v>27</v>
      </c>
      <c r="B30" s="1056">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2">
      <c r="A31" s="1056">
        <v>28</v>
      </c>
      <c r="B31" s="1056">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2">
      <c r="A32" s="1056">
        <v>29</v>
      </c>
      <c r="B32" s="1056">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2">
      <c r="A33" s="1056">
        <v>30</v>
      </c>
      <c r="B33" s="1056">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474</v>
      </c>
      <c r="Z36" s="349"/>
      <c r="AA36" s="349"/>
      <c r="AB36" s="349"/>
      <c r="AC36" s="277" t="s">
        <v>459</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2">
      <c r="A37" s="1056">
        <v>1</v>
      </c>
      <c r="B37" s="1056">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2">
      <c r="A38" s="1056">
        <v>2</v>
      </c>
      <c r="B38" s="1056">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2">
      <c r="A39" s="1056">
        <v>3</v>
      </c>
      <c r="B39" s="1056">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2">
      <c r="A40" s="1056">
        <v>4</v>
      </c>
      <c r="B40" s="1056">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2">
      <c r="A41" s="1056">
        <v>5</v>
      </c>
      <c r="B41" s="1056">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2">
      <c r="A42" s="1056">
        <v>6</v>
      </c>
      <c r="B42" s="1056">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2">
      <c r="A43" s="1056">
        <v>7</v>
      </c>
      <c r="B43" s="1056">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2">
      <c r="A44" s="1056">
        <v>8</v>
      </c>
      <c r="B44" s="1056">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2">
      <c r="A45" s="1056">
        <v>9</v>
      </c>
      <c r="B45" s="1056">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2">
      <c r="A46" s="1056">
        <v>10</v>
      </c>
      <c r="B46" s="1056">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2">
      <c r="A47" s="1056">
        <v>11</v>
      </c>
      <c r="B47" s="1056">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2">
      <c r="A48" s="1056">
        <v>12</v>
      </c>
      <c r="B48" s="1056">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2">
      <c r="A49" s="1056">
        <v>13</v>
      </c>
      <c r="B49" s="1056">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2">
      <c r="A50" s="1056">
        <v>14</v>
      </c>
      <c r="B50" s="1056">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2">
      <c r="A51" s="1056">
        <v>15</v>
      </c>
      <c r="B51" s="1056">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2">
      <c r="A52" s="1056">
        <v>16</v>
      </c>
      <c r="B52" s="1056">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2">
      <c r="A53" s="1056">
        <v>17</v>
      </c>
      <c r="B53" s="1056">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2">
      <c r="A54" s="1056">
        <v>18</v>
      </c>
      <c r="B54" s="1056">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2">
      <c r="A55" s="1056">
        <v>19</v>
      </c>
      <c r="B55" s="1056">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2">
      <c r="A56" s="1056">
        <v>20</v>
      </c>
      <c r="B56" s="1056">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2">
      <c r="A57" s="1056">
        <v>21</v>
      </c>
      <c r="B57" s="1056">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2">
      <c r="A58" s="1056">
        <v>22</v>
      </c>
      <c r="B58" s="1056">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2">
      <c r="A59" s="1056">
        <v>23</v>
      </c>
      <c r="B59" s="1056">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2">
      <c r="A60" s="1056">
        <v>24</v>
      </c>
      <c r="B60" s="1056">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2">
      <c r="A61" s="1056">
        <v>25</v>
      </c>
      <c r="B61" s="1056">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2">
      <c r="A62" s="1056">
        <v>26</v>
      </c>
      <c r="B62" s="1056">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2">
      <c r="A63" s="1056">
        <v>27</v>
      </c>
      <c r="B63" s="1056">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2">
      <c r="A64" s="1056">
        <v>28</v>
      </c>
      <c r="B64" s="1056">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2">
      <c r="A65" s="1056">
        <v>29</v>
      </c>
      <c r="B65" s="1056">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2">
      <c r="A66" s="1056">
        <v>30</v>
      </c>
      <c r="B66" s="1056">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474</v>
      </c>
      <c r="Z69" s="349"/>
      <c r="AA69" s="349"/>
      <c r="AB69" s="349"/>
      <c r="AC69" s="277" t="s">
        <v>459</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2">
      <c r="A70" s="1056">
        <v>1</v>
      </c>
      <c r="B70" s="1056">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2">
      <c r="A71" s="1056">
        <v>2</v>
      </c>
      <c r="B71" s="1056">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2">
      <c r="A72" s="1056">
        <v>3</v>
      </c>
      <c r="B72" s="1056">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2">
      <c r="A73" s="1056">
        <v>4</v>
      </c>
      <c r="B73" s="1056">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2">
      <c r="A74" s="1056">
        <v>5</v>
      </c>
      <c r="B74" s="1056">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2">
      <c r="A75" s="1056">
        <v>6</v>
      </c>
      <c r="B75" s="1056">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2">
      <c r="A76" s="1056">
        <v>7</v>
      </c>
      <c r="B76" s="1056">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2">
      <c r="A77" s="1056">
        <v>8</v>
      </c>
      <c r="B77" s="1056">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2">
      <c r="A78" s="1056">
        <v>9</v>
      </c>
      <c r="B78" s="1056">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2">
      <c r="A79" s="1056">
        <v>10</v>
      </c>
      <c r="B79" s="1056">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2">
      <c r="A80" s="1056">
        <v>11</v>
      </c>
      <c r="B80" s="1056">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2">
      <c r="A81" s="1056">
        <v>12</v>
      </c>
      <c r="B81" s="1056">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2">
      <c r="A82" s="1056">
        <v>13</v>
      </c>
      <c r="B82" s="1056">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2">
      <c r="A83" s="1056">
        <v>14</v>
      </c>
      <c r="B83" s="1056">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2">
      <c r="A84" s="1056">
        <v>15</v>
      </c>
      <c r="B84" s="1056">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2">
      <c r="A85" s="1056">
        <v>16</v>
      </c>
      <c r="B85" s="1056">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2">
      <c r="A86" s="1056">
        <v>17</v>
      </c>
      <c r="B86" s="1056">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2">
      <c r="A87" s="1056">
        <v>18</v>
      </c>
      <c r="B87" s="1056">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2">
      <c r="A88" s="1056">
        <v>19</v>
      </c>
      <c r="B88" s="1056">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2">
      <c r="A89" s="1056">
        <v>20</v>
      </c>
      <c r="B89" s="1056">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2">
      <c r="A90" s="1056">
        <v>21</v>
      </c>
      <c r="B90" s="1056">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2">
      <c r="A91" s="1056">
        <v>22</v>
      </c>
      <c r="B91" s="1056">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2">
      <c r="A92" s="1056">
        <v>23</v>
      </c>
      <c r="B92" s="1056">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2">
      <c r="A93" s="1056">
        <v>24</v>
      </c>
      <c r="B93" s="1056">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2">
      <c r="A94" s="1056">
        <v>25</v>
      </c>
      <c r="B94" s="1056">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2">
      <c r="A95" s="1056">
        <v>26</v>
      </c>
      <c r="B95" s="1056">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2">
      <c r="A96" s="1056">
        <v>27</v>
      </c>
      <c r="B96" s="1056">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2">
      <c r="A97" s="1056">
        <v>28</v>
      </c>
      <c r="B97" s="1056">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2">
      <c r="A98" s="1056">
        <v>29</v>
      </c>
      <c r="B98" s="1056">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2">
      <c r="A99" s="1056">
        <v>30</v>
      </c>
      <c r="B99" s="1056">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474</v>
      </c>
      <c r="Z102" s="349"/>
      <c r="AA102" s="349"/>
      <c r="AB102" s="349"/>
      <c r="AC102" s="277" t="s">
        <v>459</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2">
      <c r="A103" s="1056">
        <v>1</v>
      </c>
      <c r="B103" s="1056">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2">
      <c r="A104" s="1056">
        <v>2</v>
      </c>
      <c r="B104" s="1056">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2">
      <c r="A105" s="1056">
        <v>3</v>
      </c>
      <c r="B105" s="1056">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2">
      <c r="A106" s="1056">
        <v>4</v>
      </c>
      <c r="B106" s="1056">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2">
      <c r="A107" s="1056">
        <v>5</v>
      </c>
      <c r="B107" s="1056">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2">
      <c r="A108" s="1056">
        <v>6</v>
      </c>
      <c r="B108" s="1056">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2">
      <c r="A109" s="1056">
        <v>7</v>
      </c>
      <c r="B109" s="1056">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2">
      <c r="A110" s="1056">
        <v>8</v>
      </c>
      <c r="B110" s="1056">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2">
      <c r="A111" s="1056">
        <v>9</v>
      </c>
      <c r="B111" s="1056">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2">
      <c r="A112" s="1056">
        <v>10</v>
      </c>
      <c r="B112" s="1056">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2">
      <c r="A113" s="1056">
        <v>11</v>
      </c>
      <c r="B113" s="1056">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2">
      <c r="A114" s="1056">
        <v>12</v>
      </c>
      <c r="B114" s="1056">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2">
      <c r="A115" s="1056">
        <v>13</v>
      </c>
      <c r="B115" s="1056">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2">
      <c r="A116" s="1056">
        <v>14</v>
      </c>
      <c r="B116" s="1056">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2">
      <c r="A117" s="1056">
        <v>15</v>
      </c>
      <c r="B117" s="1056">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2">
      <c r="A118" s="1056">
        <v>16</v>
      </c>
      <c r="B118" s="1056">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2">
      <c r="A119" s="1056">
        <v>17</v>
      </c>
      <c r="B119" s="1056">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2">
      <c r="A120" s="1056">
        <v>18</v>
      </c>
      <c r="B120" s="1056">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2">
      <c r="A121" s="1056">
        <v>19</v>
      </c>
      <c r="B121" s="1056">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2">
      <c r="A122" s="1056">
        <v>20</v>
      </c>
      <c r="B122" s="1056">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2">
      <c r="A123" s="1056">
        <v>21</v>
      </c>
      <c r="B123" s="1056">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2">
      <c r="A124" s="1056">
        <v>22</v>
      </c>
      <c r="B124" s="1056">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2">
      <c r="A125" s="1056">
        <v>23</v>
      </c>
      <c r="B125" s="1056">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2">
      <c r="A126" s="1056">
        <v>24</v>
      </c>
      <c r="B126" s="1056">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2">
      <c r="A127" s="1056">
        <v>25</v>
      </c>
      <c r="B127" s="1056">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2">
      <c r="A128" s="1056">
        <v>26</v>
      </c>
      <c r="B128" s="1056">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2">
      <c r="A129" s="1056">
        <v>27</v>
      </c>
      <c r="B129" s="1056">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2">
      <c r="A130" s="1056">
        <v>28</v>
      </c>
      <c r="B130" s="1056">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2">
      <c r="A131" s="1056">
        <v>29</v>
      </c>
      <c r="B131" s="1056">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2">
      <c r="A132" s="1056">
        <v>30</v>
      </c>
      <c r="B132" s="1056">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474</v>
      </c>
      <c r="Z135" s="349"/>
      <c r="AA135" s="349"/>
      <c r="AB135" s="349"/>
      <c r="AC135" s="277" t="s">
        <v>459</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2">
      <c r="A136" s="1056">
        <v>1</v>
      </c>
      <c r="B136" s="1056">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2">
      <c r="A137" s="1056">
        <v>2</v>
      </c>
      <c r="B137" s="1056">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2">
      <c r="A138" s="1056">
        <v>3</v>
      </c>
      <c r="B138" s="1056">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2">
      <c r="A139" s="1056">
        <v>4</v>
      </c>
      <c r="B139" s="1056">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2">
      <c r="A140" s="1056">
        <v>5</v>
      </c>
      <c r="B140" s="1056">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2">
      <c r="A141" s="1056">
        <v>6</v>
      </c>
      <c r="B141" s="1056">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2">
      <c r="A142" s="1056">
        <v>7</v>
      </c>
      <c r="B142" s="1056">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2">
      <c r="A143" s="1056">
        <v>8</v>
      </c>
      <c r="B143" s="1056">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2">
      <c r="A144" s="1056">
        <v>9</v>
      </c>
      <c r="B144" s="1056">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2">
      <c r="A145" s="1056">
        <v>10</v>
      </c>
      <c r="B145" s="1056">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2">
      <c r="A146" s="1056">
        <v>11</v>
      </c>
      <c r="B146" s="1056">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2">
      <c r="A147" s="1056">
        <v>12</v>
      </c>
      <c r="B147" s="1056">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2">
      <c r="A148" s="1056">
        <v>13</v>
      </c>
      <c r="B148" s="1056">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2">
      <c r="A149" s="1056">
        <v>14</v>
      </c>
      <c r="B149" s="1056">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2">
      <c r="A150" s="1056">
        <v>15</v>
      </c>
      <c r="B150" s="1056">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2">
      <c r="A151" s="1056">
        <v>16</v>
      </c>
      <c r="B151" s="1056">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2">
      <c r="A152" s="1056">
        <v>17</v>
      </c>
      <c r="B152" s="1056">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2">
      <c r="A153" s="1056">
        <v>18</v>
      </c>
      <c r="B153" s="1056">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2">
      <c r="A154" s="1056">
        <v>19</v>
      </c>
      <c r="B154" s="1056">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2">
      <c r="A155" s="1056">
        <v>20</v>
      </c>
      <c r="B155" s="1056">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2">
      <c r="A156" s="1056">
        <v>21</v>
      </c>
      <c r="B156" s="1056">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2">
      <c r="A157" s="1056">
        <v>22</v>
      </c>
      <c r="B157" s="1056">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2">
      <c r="A158" s="1056">
        <v>23</v>
      </c>
      <c r="B158" s="1056">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2">
      <c r="A159" s="1056">
        <v>24</v>
      </c>
      <c r="B159" s="1056">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2">
      <c r="A160" s="1056">
        <v>25</v>
      </c>
      <c r="B160" s="1056">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2">
      <c r="A161" s="1056">
        <v>26</v>
      </c>
      <c r="B161" s="1056">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2">
      <c r="A162" s="1056">
        <v>27</v>
      </c>
      <c r="B162" s="1056">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2">
      <c r="A163" s="1056">
        <v>28</v>
      </c>
      <c r="B163" s="1056">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2">
      <c r="A164" s="1056">
        <v>29</v>
      </c>
      <c r="B164" s="1056">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2">
      <c r="A165" s="1056">
        <v>30</v>
      </c>
      <c r="B165" s="1056">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474</v>
      </c>
      <c r="Z168" s="349"/>
      <c r="AA168" s="349"/>
      <c r="AB168" s="349"/>
      <c r="AC168" s="277" t="s">
        <v>459</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2">
      <c r="A169" s="1056">
        <v>1</v>
      </c>
      <c r="B169" s="1056">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2">
      <c r="A170" s="1056">
        <v>2</v>
      </c>
      <c r="B170" s="1056">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2">
      <c r="A171" s="1056">
        <v>3</v>
      </c>
      <c r="B171" s="1056">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2">
      <c r="A172" s="1056">
        <v>4</v>
      </c>
      <c r="B172" s="1056">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2">
      <c r="A173" s="1056">
        <v>5</v>
      </c>
      <c r="B173" s="1056">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2">
      <c r="A174" s="1056">
        <v>6</v>
      </c>
      <c r="B174" s="1056">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2">
      <c r="A175" s="1056">
        <v>7</v>
      </c>
      <c r="B175" s="1056">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2">
      <c r="A176" s="1056">
        <v>8</v>
      </c>
      <c r="B176" s="1056">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2">
      <c r="A177" s="1056">
        <v>9</v>
      </c>
      <c r="B177" s="1056">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2">
      <c r="A178" s="1056">
        <v>10</v>
      </c>
      <c r="B178" s="1056">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2">
      <c r="A179" s="1056">
        <v>11</v>
      </c>
      <c r="B179" s="1056">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2">
      <c r="A180" s="1056">
        <v>12</v>
      </c>
      <c r="B180" s="1056">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2">
      <c r="A181" s="1056">
        <v>13</v>
      </c>
      <c r="B181" s="1056">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2">
      <c r="A182" s="1056">
        <v>14</v>
      </c>
      <c r="B182" s="1056">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2">
      <c r="A183" s="1056">
        <v>15</v>
      </c>
      <c r="B183" s="1056">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2">
      <c r="A184" s="1056">
        <v>16</v>
      </c>
      <c r="B184" s="1056">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2">
      <c r="A185" s="1056">
        <v>17</v>
      </c>
      <c r="B185" s="1056">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2">
      <c r="A186" s="1056">
        <v>18</v>
      </c>
      <c r="B186" s="1056">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2">
      <c r="A187" s="1056">
        <v>19</v>
      </c>
      <c r="B187" s="1056">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2">
      <c r="A188" s="1056">
        <v>20</v>
      </c>
      <c r="B188" s="1056">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2">
      <c r="A189" s="1056">
        <v>21</v>
      </c>
      <c r="B189" s="1056">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2">
      <c r="A190" s="1056">
        <v>22</v>
      </c>
      <c r="B190" s="1056">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2">
      <c r="A191" s="1056">
        <v>23</v>
      </c>
      <c r="B191" s="1056">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2">
      <c r="A192" s="1056">
        <v>24</v>
      </c>
      <c r="B192" s="1056">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2">
      <c r="A193" s="1056">
        <v>25</v>
      </c>
      <c r="B193" s="1056">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2">
      <c r="A194" s="1056">
        <v>26</v>
      </c>
      <c r="B194" s="1056">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2">
      <c r="A195" s="1056">
        <v>27</v>
      </c>
      <c r="B195" s="1056">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2">
      <c r="A196" s="1056">
        <v>28</v>
      </c>
      <c r="B196" s="1056">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2">
      <c r="A197" s="1056">
        <v>29</v>
      </c>
      <c r="B197" s="1056">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2">
      <c r="A198" s="1056">
        <v>30</v>
      </c>
      <c r="B198" s="1056">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474</v>
      </c>
      <c r="Z201" s="349"/>
      <c r="AA201" s="349"/>
      <c r="AB201" s="349"/>
      <c r="AC201" s="277" t="s">
        <v>459</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2">
      <c r="A202" s="1056">
        <v>1</v>
      </c>
      <c r="B202" s="1056">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2">
      <c r="A203" s="1056">
        <v>2</v>
      </c>
      <c r="B203" s="1056">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2">
      <c r="A204" s="1056">
        <v>3</v>
      </c>
      <c r="B204" s="1056">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2">
      <c r="A205" s="1056">
        <v>4</v>
      </c>
      <c r="B205" s="1056">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2">
      <c r="A206" s="1056">
        <v>5</v>
      </c>
      <c r="B206" s="1056">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2">
      <c r="A207" s="1056">
        <v>6</v>
      </c>
      <c r="B207" s="1056">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2">
      <c r="A208" s="1056">
        <v>7</v>
      </c>
      <c r="B208" s="1056">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2">
      <c r="A209" s="1056">
        <v>8</v>
      </c>
      <c r="B209" s="1056">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2">
      <c r="A210" s="1056">
        <v>9</v>
      </c>
      <c r="B210" s="1056">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2">
      <c r="A211" s="1056">
        <v>10</v>
      </c>
      <c r="B211" s="1056">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2">
      <c r="A212" s="1056">
        <v>11</v>
      </c>
      <c r="B212" s="1056">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2">
      <c r="A213" s="1056">
        <v>12</v>
      </c>
      <c r="B213" s="1056">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2">
      <c r="A214" s="1056">
        <v>13</v>
      </c>
      <c r="B214" s="1056">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2">
      <c r="A215" s="1056">
        <v>14</v>
      </c>
      <c r="B215" s="1056">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2">
      <c r="A216" s="1056">
        <v>15</v>
      </c>
      <c r="B216" s="1056">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2">
      <c r="A217" s="1056">
        <v>16</v>
      </c>
      <c r="B217" s="1056">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2">
      <c r="A218" s="1056">
        <v>17</v>
      </c>
      <c r="B218" s="1056">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2">
      <c r="A219" s="1056">
        <v>18</v>
      </c>
      <c r="B219" s="1056">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2">
      <c r="A220" s="1056">
        <v>19</v>
      </c>
      <c r="B220" s="1056">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2">
      <c r="A221" s="1056">
        <v>20</v>
      </c>
      <c r="B221" s="1056">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2">
      <c r="A222" s="1056">
        <v>21</v>
      </c>
      <c r="B222" s="1056">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2">
      <c r="A223" s="1056">
        <v>22</v>
      </c>
      <c r="B223" s="1056">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2">
      <c r="A224" s="1056">
        <v>23</v>
      </c>
      <c r="B224" s="1056">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2">
      <c r="A225" s="1056">
        <v>24</v>
      </c>
      <c r="B225" s="1056">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2">
      <c r="A226" s="1056">
        <v>25</v>
      </c>
      <c r="B226" s="1056">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2">
      <c r="A227" s="1056">
        <v>26</v>
      </c>
      <c r="B227" s="1056">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2">
      <c r="A228" s="1056">
        <v>27</v>
      </c>
      <c r="B228" s="1056">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2">
      <c r="A229" s="1056">
        <v>28</v>
      </c>
      <c r="B229" s="1056">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2">
      <c r="A230" s="1056">
        <v>29</v>
      </c>
      <c r="B230" s="1056">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2">
      <c r="A231" s="1056">
        <v>30</v>
      </c>
      <c r="B231" s="1056">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474</v>
      </c>
      <c r="Z234" s="349"/>
      <c r="AA234" s="349"/>
      <c r="AB234" s="349"/>
      <c r="AC234" s="277" t="s">
        <v>459</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2">
      <c r="A235" s="1056">
        <v>1</v>
      </c>
      <c r="B235" s="1056">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2">
      <c r="A236" s="1056">
        <v>2</v>
      </c>
      <c r="B236" s="1056">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2">
      <c r="A237" s="1056">
        <v>3</v>
      </c>
      <c r="B237" s="1056">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2">
      <c r="A238" s="1056">
        <v>4</v>
      </c>
      <c r="B238" s="1056">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2">
      <c r="A239" s="1056">
        <v>5</v>
      </c>
      <c r="B239" s="1056">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2">
      <c r="A240" s="1056">
        <v>6</v>
      </c>
      <c r="B240" s="1056">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2">
      <c r="A241" s="1056">
        <v>7</v>
      </c>
      <c r="B241" s="1056">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2">
      <c r="A242" s="1056">
        <v>8</v>
      </c>
      <c r="B242" s="1056">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2">
      <c r="A243" s="1056">
        <v>9</v>
      </c>
      <c r="B243" s="1056">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2">
      <c r="A244" s="1056">
        <v>10</v>
      </c>
      <c r="B244" s="1056">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2">
      <c r="A245" s="1056">
        <v>11</v>
      </c>
      <c r="B245" s="1056">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2">
      <c r="A246" s="1056">
        <v>12</v>
      </c>
      <c r="B246" s="1056">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2">
      <c r="A247" s="1056">
        <v>13</v>
      </c>
      <c r="B247" s="1056">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2">
      <c r="A248" s="1056">
        <v>14</v>
      </c>
      <c r="B248" s="1056">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2">
      <c r="A249" s="1056">
        <v>15</v>
      </c>
      <c r="B249" s="1056">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2">
      <c r="A250" s="1056">
        <v>16</v>
      </c>
      <c r="B250" s="1056">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2">
      <c r="A251" s="1056">
        <v>17</v>
      </c>
      <c r="B251" s="1056">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2">
      <c r="A252" s="1056">
        <v>18</v>
      </c>
      <c r="B252" s="1056">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2">
      <c r="A253" s="1056">
        <v>19</v>
      </c>
      <c r="B253" s="1056">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2">
      <c r="A254" s="1056">
        <v>20</v>
      </c>
      <c r="B254" s="1056">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2">
      <c r="A255" s="1056">
        <v>21</v>
      </c>
      <c r="B255" s="1056">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2">
      <c r="A256" s="1056">
        <v>22</v>
      </c>
      <c r="B256" s="1056">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2">
      <c r="A257" s="1056">
        <v>23</v>
      </c>
      <c r="B257" s="1056">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2">
      <c r="A258" s="1056">
        <v>24</v>
      </c>
      <c r="B258" s="1056">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2">
      <c r="A259" s="1056">
        <v>25</v>
      </c>
      <c r="B259" s="1056">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2">
      <c r="A260" s="1056">
        <v>26</v>
      </c>
      <c r="B260" s="1056">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2">
      <c r="A261" s="1056">
        <v>27</v>
      </c>
      <c r="B261" s="1056">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2">
      <c r="A262" s="1056">
        <v>28</v>
      </c>
      <c r="B262" s="1056">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2">
      <c r="A263" s="1056">
        <v>29</v>
      </c>
      <c r="B263" s="1056">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2">
      <c r="A264" s="1056">
        <v>30</v>
      </c>
      <c r="B264" s="1056">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474</v>
      </c>
      <c r="Z267" s="349"/>
      <c r="AA267" s="349"/>
      <c r="AB267" s="349"/>
      <c r="AC267" s="277" t="s">
        <v>459</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2">
      <c r="A268" s="1056">
        <v>1</v>
      </c>
      <c r="B268" s="1056">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2">
      <c r="A269" s="1056">
        <v>2</v>
      </c>
      <c r="B269" s="1056">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2">
      <c r="A270" s="1056">
        <v>3</v>
      </c>
      <c r="B270" s="1056">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2">
      <c r="A271" s="1056">
        <v>4</v>
      </c>
      <c r="B271" s="1056">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2">
      <c r="A272" s="1056">
        <v>5</v>
      </c>
      <c r="B272" s="1056">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2">
      <c r="A273" s="1056">
        <v>6</v>
      </c>
      <c r="B273" s="1056">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2">
      <c r="A274" s="1056">
        <v>7</v>
      </c>
      <c r="B274" s="1056">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2">
      <c r="A275" s="1056">
        <v>8</v>
      </c>
      <c r="B275" s="1056">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2">
      <c r="A276" s="1056">
        <v>9</v>
      </c>
      <c r="B276" s="1056">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2">
      <c r="A277" s="1056">
        <v>10</v>
      </c>
      <c r="B277" s="1056">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2">
      <c r="A278" s="1056">
        <v>11</v>
      </c>
      <c r="B278" s="1056">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2">
      <c r="A279" s="1056">
        <v>12</v>
      </c>
      <c r="B279" s="1056">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2">
      <c r="A280" s="1056">
        <v>13</v>
      </c>
      <c r="B280" s="1056">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2">
      <c r="A281" s="1056">
        <v>14</v>
      </c>
      <c r="B281" s="1056">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2">
      <c r="A282" s="1056">
        <v>15</v>
      </c>
      <c r="B282" s="1056">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2">
      <c r="A283" s="1056">
        <v>16</v>
      </c>
      <c r="B283" s="1056">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2">
      <c r="A284" s="1056">
        <v>17</v>
      </c>
      <c r="B284" s="1056">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2">
      <c r="A285" s="1056">
        <v>18</v>
      </c>
      <c r="B285" s="1056">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2">
      <c r="A286" s="1056">
        <v>19</v>
      </c>
      <c r="B286" s="1056">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2">
      <c r="A287" s="1056">
        <v>20</v>
      </c>
      <c r="B287" s="1056">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2">
      <c r="A288" s="1056">
        <v>21</v>
      </c>
      <c r="B288" s="1056">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2">
      <c r="A289" s="1056">
        <v>22</v>
      </c>
      <c r="B289" s="1056">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2">
      <c r="A290" s="1056">
        <v>23</v>
      </c>
      <c r="B290" s="1056">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2">
      <c r="A291" s="1056">
        <v>24</v>
      </c>
      <c r="B291" s="1056">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2">
      <c r="A292" s="1056">
        <v>25</v>
      </c>
      <c r="B292" s="1056">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2">
      <c r="A293" s="1056">
        <v>26</v>
      </c>
      <c r="B293" s="1056">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2">
      <c r="A294" s="1056">
        <v>27</v>
      </c>
      <c r="B294" s="1056">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2">
      <c r="A295" s="1056">
        <v>28</v>
      </c>
      <c r="B295" s="1056">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2">
      <c r="A296" s="1056">
        <v>29</v>
      </c>
      <c r="B296" s="1056">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2">
      <c r="A297" s="1056">
        <v>30</v>
      </c>
      <c r="B297" s="1056">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474</v>
      </c>
      <c r="Z300" s="349"/>
      <c r="AA300" s="349"/>
      <c r="AB300" s="349"/>
      <c r="AC300" s="277" t="s">
        <v>459</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2">
      <c r="A301" s="1056">
        <v>1</v>
      </c>
      <c r="B301" s="1056">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2">
      <c r="A302" s="1056">
        <v>2</v>
      </c>
      <c r="B302" s="1056">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2">
      <c r="A303" s="1056">
        <v>3</v>
      </c>
      <c r="B303" s="1056">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2">
      <c r="A304" s="1056">
        <v>4</v>
      </c>
      <c r="B304" s="1056">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2">
      <c r="A305" s="1056">
        <v>5</v>
      </c>
      <c r="B305" s="1056">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2">
      <c r="A306" s="1056">
        <v>6</v>
      </c>
      <c r="B306" s="1056">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2">
      <c r="A307" s="1056">
        <v>7</v>
      </c>
      <c r="B307" s="1056">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2">
      <c r="A308" s="1056">
        <v>8</v>
      </c>
      <c r="B308" s="1056">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2">
      <c r="A309" s="1056">
        <v>9</v>
      </c>
      <c r="B309" s="1056">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2">
      <c r="A310" s="1056">
        <v>10</v>
      </c>
      <c r="B310" s="1056">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2">
      <c r="A311" s="1056">
        <v>11</v>
      </c>
      <c r="B311" s="1056">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2">
      <c r="A312" s="1056">
        <v>12</v>
      </c>
      <c r="B312" s="1056">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2">
      <c r="A313" s="1056">
        <v>13</v>
      </c>
      <c r="B313" s="1056">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2">
      <c r="A314" s="1056">
        <v>14</v>
      </c>
      <c r="B314" s="1056">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2">
      <c r="A315" s="1056">
        <v>15</v>
      </c>
      <c r="B315" s="1056">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2">
      <c r="A316" s="1056">
        <v>16</v>
      </c>
      <c r="B316" s="1056">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2">
      <c r="A317" s="1056">
        <v>17</v>
      </c>
      <c r="B317" s="1056">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2">
      <c r="A318" s="1056">
        <v>18</v>
      </c>
      <c r="B318" s="1056">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2">
      <c r="A319" s="1056">
        <v>19</v>
      </c>
      <c r="B319" s="1056">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2">
      <c r="A320" s="1056">
        <v>20</v>
      </c>
      <c r="B320" s="1056">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2">
      <c r="A321" s="1056">
        <v>21</v>
      </c>
      <c r="B321" s="1056">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2">
      <c r="A322" s="1056">
        <v>22</v>
      </c>
      <c r="B322" s="1056">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2">
      <c r="A323" s="1056">
        <v>23</v>
      </c>
      <c r="B323" s="1056">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2">
      <c r="A324" s="1056">
        <v>24</v>
      </c>
      <c r="B324" s="1056">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2">
      <c r="A325" s="1056">
        <v>25</v>
      </c>
      <c r="B325" s="1056">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2">
      <c r="A326" s="1056">
        <v>26</v>
      </c>
      <c r="B326" s="1056">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2">
      <c r="A327" s="1056">
        <v>27</v>
      </c>
      <c r="B327" s="1056">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2">
      <c r="A328" s="1056">
        <v>28</v>
      </c>
      <c r="B328" s="1056">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2">
      <c r="A329" s="1056">
        <v>29</v>
      </c>
      <c r="B329" s="1056">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2">
      <c r="A330" s="1056">
        <v>30</v>
      </c>
      <c r="B330" s="1056">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474</v>
      </c>
      <c r="Z333" s="349"/>
      <c r="AA333" s="349"/>
      <c r="AB333" s="349"/>
      <c r="AC333" s="277" t="s">
        <v>459</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2">
      <c r="A334" s="1056">
        <v>1</v>
      </c>
      <c r="B334" s="1056">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2">
      <c r="A335" s="1056">
        <v>2</v>
      </c>
      <c r="B335" s="1056">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2">
      <c r="A336" s="1056">
        <v>3</v>
      </c>
      <c r="B336" s="1056">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2">
      <c r="A337" s="1056">
        <v>4</v>
      </c>
      <c r="B337" s="1056">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2">
      <c r="A338" s="1056">
        <v>5</v>
      </c>
      <c r="B338" s="1056">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2">
      <c r="A339" s="1056">
        <v>6</v>
      </c>
      <c r="B339" s="1056">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2">
      <c r="A340" s="1056">
        <v>7</v>
      </c>
      <c r="B340" s="1056">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2">
      <c r="A341" s="1056">
        <v>8</v>
      </c>
      <c r="B341" s="1056">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2">
      <c r="A342" s="1056">
        <v>9</v>
      </c>
      <c r="B342" s="1056">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2">
      <c r="A343" s="1056">
        <v>10</v>
      </c>
      <c r="B343" s="1056">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2">
      <c r="A344" s="1056">
        <v>11</v>
      </c>
      <c r="B344" s="1056">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2">
      <c r="A345" s="1056">
        <v>12</v>
      </c>
      <c r="B345" s="1056">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2">
      <c r="A346" s="1056">
        <v>13</v>
      </c>
      <c r="B346" s="1056">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2">
      <c r="A347" s="1056">
        <v>14</v>
      </c>
      <c r="B347" s="1056">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2">
      <c r="A348" s="1056">
        <v>15</v>
      </c>
      <c r="B348" s="1056">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2">
      <c r="A349" s="1056">
        <v>16</v>
      </c>
      <c r="B349" s="1056">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2">
      <c r="A350" s="1056">
        <v>17</v>
      </c>
      <c r="B350" s="1056">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2">
      <c r="A351" s="1056">
        <v>18</v>
      </c>
      <c r="B351" s="1056">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2">
      <c r="A352" s="1056">
        <v>19</v>
      </c>
      <c r="B352" s="1056">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2">
      <c r="A353" s="1056">
        <v>20</v>
      </c>
      <c r="B353" s="1056">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2">
      <c r="A354" s="1056">
        <v>21</v>
      </c>
      <c r="B354" s="1056">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2">
      <c r="A355" s="1056">
        <v>22</v>
      </c>
      <c r="B355" s="1056">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2">
      <c r="A356" s="1056">
        <v>23</v>
      </c>
      <c r="B356" s="1056">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2">
      <c r="A357" s="1056">
        <v>24</v>
      </c>
      <c r="B357" s="1056">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2">
      <c r="A358" s="1056">
        <v>25</v>
      </c>
      <c r="B358" s="1056">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2">
      <c r="A359" s="1056">
        <v>26</v>
      </c>
      <c r="B359" s="1056">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2">
      <c r="A360" s="1056">
        <v>27</v>
      </c>
      <c r="B360" s="1056">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2">
      <c r="A361" s="1056">
        <v>28</v>
      </c>
      <c r="B361" s="1056">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2">
      <c r="A362" s="1056">
        <v>29</v>
      </c>
      <c r="B362" s="1056">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2">
      <c r="A363" s="1056">
        <v>30</v>
      </c>
      <c r="B363" s="1056">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474</v>
      </c>
      <c r="Z366" s="349"/>
      <c r="AA366" s="349"/>
      <c r="AB366" s="349"/>
      <c r="AC366" s="277" t="s">
        <v>459</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2">
      <c r="A367" s="1056">
        <v>1</v>
      </c>
      <c r="B367" s="1056">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2">
      <c r="A368" s="1056">
        <v>2</v>
      </c>
      <c r="B368" s="1056">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2">
      <c r="A369" s="1056">
        <v>3</v>
      </c>
      <c r="B369" s="1056">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2">
      <c r="A370" s="1056">
        <v>4</v>
      </c>
      <c r="B370" s="1056">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2">
      <c r="A371" s="1056">
        <v>5</v>
      </c>
      <c r="B371" s="1056">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2">
      <c r="A372" s="1056">
        <v>6</v>
      </c>
      <c r="B372" s="1056">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2">
      <c r="A373" s="1056">
        <v>7</v>
      </c>
      <c r="B373" s="1056">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2">
      <c r="A374" s="1056">
        <v>8</v>
      </c>
      <c r="B374" s="1056">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2">
      <c r="A375" s="1056">
        <v>9</v>
      </c>
      <c r="B375" s="1056">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2">
      <c r="A376" s="1056">
        <v>10</v>
      </c>
      <c r="B376" s="1056">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2">
      <c r="A377" s="1056">
        <v>11</v>
      </c>
      <c r="B377" s="1056">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2">
      <c r="A378" s="1056">
        <v>12</v>
      </c>
      <c r="B378" s="1056">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2">
      <c r="A379" s="1056">
        <v>13</v>
      </c>
      <c r="B379" s="1056">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2">
      <c r="A380" s="1056">
        <v>14</v>
      </c>
      <c r="B380" s="1056">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2">
      <c r="A381" s="1056">
        <v>15</v>
      </c>
      <c r="B381" s="1056">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2">
      <c r="A382" s="1056">
        <v>16</v>
      </c>
      <c r="B382" s="1056">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2">
      <c r="A383" s="1056">
        <v>17</v>
      </c>
      <c r="B383" s="1056">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2">
      <c r="A384" s="1056">
        <v>18</v>
      </c>
      <c r="B384" s="1056">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2">
      <c r="A385" s="1056">
        <v>19</v>
      </c>
      <c r="B385" s="1056">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2">
      <c r="A386" s="1056">
        <v>20</v>
      </c>
      <c r="B386" s="1056">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2">
      <c r="A387" s="1056">
        <v>21</v>
      </c>
      <c r="B387" s="1056">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2">
      <c r="A388" s="1056">
        <v>22</v>
      </c>
      <c r="B388" s="1056">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2">
      <c r="A389" s="1056">
        <v>23</v>
      </c>
      <c r="B389" s="1056">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2">
      <c r="A390" s="1056">
        <v>24</v>
      </c>
      <c r="B390" s="1056">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2">
      <c r="A391" s="1056">
        <v>25</v>
      </c>
      <c r="B391" s="1056">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2">
      <c r="A392" s="1056">
        <v>26</v>
      </c>
      <c r="B392" s="1056">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2">
      <c r="A393" s="1056">
        <v>27</v>
      </c>
      <c r="B393" s="1056">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2">
      <c r="A394" s="1056">
        <v>28</v>
      </c>
      <c r="B394" s="1056">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2">
      <c r="A395" s="1056">
        <v>29</v>
      </c>
      <c r="B395" s="1056">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2">
      <c r="A396" s="1056">
        <v>30</v>
      </c>
      <c r="B396" s="1056">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474</v>
      </c>
      <c r="Z399" s="349"/>
      <c r="AA399" s="349"/>
      <c r="AB399" s="349"/>
      <c r="AC399" s="277" t="s">
        <v>459</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2">
      <c r="A400" s="1056">
        <v>1</v>
      </c>
      <c r="B400" s="1056">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2">
      <c r="A401" s="1056">
        <v>2</v>
      </c>
      <c r="B401" s="1056">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2">
      <c r="A402" s="1056">
        <v>3</v>
      </c>
      <c r="B402" s="1056">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2">
      <c r="A403" s="1056">
        <v>4</v>
      </c>
      <c r="B403" s="1056">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2">
      <c r="A404" s="1056">
        <v>5</v>
      </c>
      <c r="B404" s="1056">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2">
      <c r="A405" s="1056">
        <v>6</v>
      </c>
      <c r="B405" s="1056">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2">
      <c r="A406" s="1056">
        <v>7</v>
      </c>
      <c r="B406" s="1056">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2">
      <c r="A407" s="1056">
        <v>8</v>
      </c>
      <c r="B407" s="1056">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2">
      <c r="A408" s="1056">
        <v>9</v>
      </c>
      <c r="B408" s="1056">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2">
      <c r="A409" s="1056">
        <v>10</v>
      </c>
      <c r="B409" s="1056">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2">
      <c r="A410" s="1056">
        <v>11</v>
      </c>
      <c r="B410" s="1056">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2">
      <c r="A411" s="1056">
        <v>12</v>
      </c>
      <c r="B411" s="1056">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2">
      <c r="A412" s="1056">
        <v>13</v>
      </c>
      <c r="B412" s="1056">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2">
      <c r="A413" s="1056">
        <v>14</v>
      </c>
      <c r="B413" s="1056">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2">
      <c r="A414" s="1056">
        <v>15</v>
      </c>
      <c r="B414" s="1056">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2">
      <c r="A415" s="1056">
        <v>16</v>
      </c>
      <c r="B415" s="1056">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2">
      <c r="A416" s="1056">
        <v>17</v>
      </c>
      <c r="B416" s="1056">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2">
      <c r="A417" s="1056">
        <v>18</v>
      </c>
      <c r="B417" s="1056">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2">
      <c r="A418" s="1056">
        <v>19</v>
      </c>
      <c r="B418" s="1056">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2">
      <c r="A419" s="1056">
        <v>20</v>
      </c>
      <c r="B419" s="1056">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2">
      <c r="A420" s="1056">
        <v>21</v>
      </c>
      <c r="B420" s="1056">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2">
      <c r="A421" s="1056">
        <v>22</v>
      </c>
      <c r="B421" s="1056">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2">
      <c r="A422" s="1056">
        <v>23</v>
      </c>
      <c r="B422" s="1056">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2">
      <c r="A423" s="1056">
        <v>24</v>
      </c>
      <c r="B423" s="1056">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2">
      <c r="A424" s="1056">
        <v>25</v>
      </c>
      <c r="B424" s="1056">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2">
      <c r="A425" s="1056">
        <v>26</v>
      </c>
      <c r="B425" s="1056">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2">
      <c r="A426" s="1056">
        <v>27</v>
      </c>
      <c r="B426" s="1056">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2">
      <c r="A427" s="1056">
        <v>28</v>
      </c>
      <c r="B427" s="1056">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2">
      <c r="A428" s="1056">
        <v>29</v>
      </c>
      <c r="B428" s="1056">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2">
      <c r="A429" s="1056">
        <v>30</v>
      </c>
      <c r="B429" s="1056">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474</v>
      </c>
      <c r="Z432" s="349"/>
      <c r="AA432" s="349"/>
      <c r="AB432" s="349"/>
      <c r="AC432" s="277" t="s">
        <v>459</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2">
      <c r="A433" s="1056">
        <v>1</v>
      </c>
      <c r="B433" s="1056">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2">
      <c r="A434" s="1056">
        <v>2</v>
      </c>
      <c r="B434" s="1056">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2">
      <c r="A435" s="1056">
        <v>3</v>
      </c>
      <c r="B435" s="1056">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2">
      <c r="A436" s="1056">
        <v>4</v>
      </c>
      <c r="B436" s="1056">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2">
      <c r="A437" s="1056">
        <v>5</v>
      </c>
      <c r="B437" s="1056">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2">
      <c r="A438" s="1056">
        <v>6</v>
      </c>
      <c r="B438" s="1056">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2">
      <c r="A439" s="1056">
        <v>7</v>
      </c>
      <c r="B439" s="1056">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2">
      <c r="A440" s="1056">
        <v>8</v>
      </c>
      <c r="B440" s="1056">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2">
      <c r="A441" s="1056">
        <v>9</v>
      </c>
      <c r="B441" s="1056">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2">
      <c r="A442" s="1056">
        <v>10</v>
      </c>
      <c r="B442" s="1056">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2">
      <c r="A443" s="1056">
        <v>11</v>
      </c>
      <c r="B443" s="1056">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2">
      <c r="A444" s="1056">
        <v>12</v>
      </c>
      <c r="B444" s="1056">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2">
      <c r="A445" s="1056">
        <v>13</v>
      </c>
      <c r="B445" s="1056">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2">
      <c r="A446" s="1056">
        <v>14</v>
      </c>
      <c r="B446" s="1056">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2">
      <c r="A447" s="1056">
        <v>15</v>
      </c>
      <c r="B447" s="1056">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2">
      <c r="A448" s="1056">
        <v>16</v>
      </c>
      <c r="B448" s="1056">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2">
      <c r="A449" s="1056">
        <v>17</v>
      </c>
      <c r="B449" s="1056">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2">
      <c r="A450" s="1056">
        <v>18</v>
      </c>
      <c r="B450" s="1056">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2">
      <c r="A451" s="1056">
        <v>19</v>
      </c>
      <c r="B451" s="1056">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2">
      <c r="A452" s="1056">
        <v>20</v>
      </c>
      <c r="B452" s="1056">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2">
      <c r="A453" s="1056">
        <v>21</v>
      </c>
      <c r="B453" s="1056">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2">
      <c r="A454" s="1056">
        <v>22</v>
      </c>
      <c r="B454" s="1056">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2">
      <c r="A455" s="1056">
        <v>23</v>
      </c>
      <c r="B455" s="1056">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2">
      <c r="A456" s="1056">
        <v>24</v>
      </c>
      <c r="B456" s="1056">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2">
      <c r="A457" s="1056">
        <v>25</v>
      </c>
      <c r="B457" s="1056">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2">
      <c r="A458" s="1056">
        <v>26</v>
      </c>
      <c r="B458" s="1056">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2">
      <c r="A459" s="1056">
        <v>27</v>
      </c>
      <c r="B459" s="1056">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2">
      <c r="A460" s="1056">
        <v>28</v>
      </c>
      <c r="B460" s="1056">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2">
      <c r="A461" s="1056">
        <v>29</v>
      </c>
      <c r="B461" s="1056">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2">
      <c r="A462" s="1056">
        <v>30</v>
      </c>
      <c r="B462" s="1056">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474</v>
      </c>
      <c r="Z465" s="349"/>
      <c r="AA465" s="349"/>
      <c r="AB465" s="349"/>
      <c r="AC465" s="277" t="s">
        <v>459</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2">
      <c r="A466" s="1056">
        <v>1</v>
      </c>
      <c r="B466" s="1056">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2">
      <c r="A467" s="1056">
        <v>2</v>
      </c>
      <c r="B467" s="1056">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2">
      <c r="A468" s="1056">
        <v>3</v>
      </c>
      <c r="B468" s="1056">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2">
      <c r="A469" s="1056">
        <v>4</v>
      </c>
      <c r="B469" s="1056">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2">
      <c r="A470" s="1056">
        <v>5</v>
      </c>
      <c r="B470" s="1056">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2">
      <c r="A471" s="1056">
        <v>6</v>
      </c>
      <c r="B471" s="1056">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2">
      <c r="A472" s="1056">
        <v>7</v>
      </c>
      <c r="B472" s="1056">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2">
      <c r="A473" s="1056">
        <v>8</v>
      </c>
      <c r="B473" s="1056">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2">
      <c r="A474" s="1056">
        <v>9</v>
      </c>
      <c r="B474" s="1056">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2">
      <c r="A475" s="1056">
        <v>10</v>
      </c>
      <c r="B475" s="1056">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2">
      <c r="A476" s="1056">
        <v>11</v>
      </c>
      <c r="B476" s="1056">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2">
      <c r="A477" s="1056">
        <v>12</v>
      </c>
      <c r="B477" s="1056">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2">
      <c r="A478" s="1056">
        <v>13</v>
      </c>
      <c r="B478" s="1056">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2">
      <c r="A479" s="1056">
        <v>14</v>
      </c>
      <c r="B479" s="1056">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2">
      <c r="A480" s="1056">
        <v>15</v>
      </c>
      <c r="B480" s="1056">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2">
      <c r="A481" s="1056">
        <v>16</v>
      </c>
      <c r="B481" s="1056">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2">
      <c r="A482" s="1056">
        <v>17</v>
      </c>
      <c r="B482" s="1056">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2">
      <c r="A483" s="1056">
        <v>18</v>
      </c>
      <c r="B483" s="1056">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2">
      <c r="A484" s="1056">
        <v>19</v>
      </c>
      <c r="B484" s="1056">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2">
      <c r="A485" s="1056">
        <v>20</v>
      </c>
      <c r="B485" s="1056">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2">
      <c r="A486" s="1056">
        <v>21</v>
      </c>
      <c r="B486" s="1056">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2">
      <c r="A487" s="1056">
        <v>22</v>
      </c>
      <c r="B487" s="1056">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2">
      <c r="A488" s="1056">
        <v>23</v>
      </c>
      <c r="B488" s="1056">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2">
      <c r="A489" s="1056">
        <v>24</v>
      </c>
      <c r="B489" s="1056">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2">
      <c r="A490" s="1056">
        <v>25</v>
      </c>
      <c r="B490" s="1056">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2">
      <c r="A491" s="1056">
        <v>26</v>
      </c>
      <c r="B491" s="1056">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2">
      <c r="A492" s="1056">
        <v>27</v>
      </c>
      <c r="B492" s="1056">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2">
      <c r="A493" s="1056">
        <v>28</v>
      </c>
      <c r="B493" s="1056">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2">
      <c r="A494" s="1056">
        <v>29</v>
      </c>
      <c r="B494" s="1056">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2">
      <c r="A495" s="1056">
        <v>30</v>
      </c>
      <c r="B495" s="1056">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474</v>
      </c>
      <c r="Z498" s="349"/>
      <c r="AA498" s="349"/>
      <c r="AB498" s="349"/>
      <c r="AC498" s="277" t="s">
        <v>459</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2">
      <c r="A499" s="1056">
        <v>1</v>
      </c>
      <c r="B499" s="1056">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2">
      <c r="A500" s="1056">
        <v>2</v>
      </c>
      <c r="B500" s="1056">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2">
      <c r="A501" s="1056">
        <v>3</v>
      </c>
      <c r="B501" s="1056">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2">
      <c r="A502" s="1056">
        <v>4</v>
      </c>
      <c r="B502" s="1056">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2">
      <c r="A503" s="1056">
        <v>5</v>
      </c>
      <c r="B503" s="1056">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2">
      <c r="A504" s="1056">
        <v>6</v>
      </c>
      <c r="B504" s="1056">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2">
      <c r="A505" s="1056">
        <v>7</v>
      </c>
      <c r="B505" s="1056">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2">
      <c r="A506" s="1056">
        <v>8</v>
      </c>
      <c r="B506" s="1056">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2">
      <c r="A507" s="1056">
        <v>9</v>
      </c>
      <c r="B507" s="1056">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2">
      <c r="A508" s="1056">
        <v>10</v>
      </c>
      <c r="B508" s="1056">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2">
      <c r="A509" s="1056">
        <v>11</v>
      </c>
      <c r="B509" s="1056">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2">
      <c r="A510" s="1056">
        <v>12</v>
      </c>
      <c r="B510" s="1056">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2">
      <c r="A511" s="1056">
        <v>13</v>
      </c>
      <c r="B511" s="1056">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2">
      <c r="A512" s="1056">
        <v>14</v>
      </c>
      <c r="B512" s="1056">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2">
      <c r="A513" s="1056">
        <v>15</v>
      </c>
      <c r="B513" s="1056">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2">
      <c r="A514" s="1056">
        <v>16</v>
      </c>
      <c r="B514" s="1056">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2">
      <c r="A515" s="1056">
        <v>17</v>
      </c>
      <c r="B515" s="1056">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2">
      <c r="A516" s="1056">
        <v>18</v>
      </c>
      <c r="B516" s="1056">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2">
      <c r="A517" s="1056">
        <v>19</v>
      </c>
      <c r="B517" s="1056">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2">
      <c r="A518" s="1056">
        <v>20</v>
      </c>
      <c r="B518" s="1056">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2">
      <c r="A519" s="1056">
        <v>21</v>
      </c>
      <c r="B519" s="1056">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2">
      <c r="A520" s="1056">
        <v>22</v>
      </c>
      <c r="B520" s="1056">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2">
      <c r="A521" s="1056">
        <v>23</v>
      </c>
      <c r="B521" s="1056">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2">
      <c r="A522" s="1056">
        <v>24</v>
      </c>
      <c r="B522" s="1056">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2">
      <c r="A523" s="1056">
        <v>25</v>
      </c>
      <c r="B523" s="1056">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2">
      <c r="A524" s="1056">
        <v>26</v>
      </c>
      <c r="B524" s="1056">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2">
      <c r="A525" s="1056">
        <v>27</v>
      </c>
      <c r="B525" s="1056">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2">
      <c r="A526" s="1056">
        <v>28</v>
      </c>
      <c r="B526" s="1056">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2">
      <c r="A527" s="1056">
        <v>29</v>
      </c>
      <c r="B527" s="1056">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2">
      <c r="A528" s="1056">
        <v>30</v>
      </c>
      <c r="B528" s="1056">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474</v>
      </c>
      <c r="Z531" s="349"/>
      <c r="AA531" s="349"/>
      <c r="AB531" s="349"/>
      <c r="AC531" s="277" t="s">
        <v>459</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2">
      <c r="A532" s="1056">
        <v>1</v>
      </c>
      <c r="B532" s="1056">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2">
      <c r="A533" s="1056">
        <v>2</v>
      </c>
      <c r="B533" s="1056">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2">
      <c r="A534" s="1056">
        <v>3</v>
      </c>
      <c r="B534" s="1056">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2">
      <c r="A535" s="1056">
        <v>4</v>
      </c>
      <c r="B535" s="1056">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2">
      <c r="A536" s="1056">
        <v>5</v>
      </c>
      <c r="B536" s="1056">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2">
      <c r="A537" s="1056">
        <v>6</v>
      </c>
      <c r="B537" s="1056">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2">
      <c r="A538" s="1056">
        <v>7</v>
      </c>
      <c r="B538" s="1056">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2">
      <c r="A539" s="1056">
        <v>8</v>
      </c>
      <c r="B539" s="1056">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2">
      <c r="A540" s="1056">
        <v>9</v>
      </c>
      <c r="B540" s="1056">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2">
      <c r="A541" s="1056">
        <v>10</v>
      </c>
      <c r="B541" s="1056">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2">
      <c r="A542" s="1056">
        <v>11</v>
      </c>
      <c r="B542" s="1056">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2">
      <c r="A543" s="1056">
        <v>12</v>
      </c>
      <c r="B543" s="1056">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2">
      <c r="A544" s="1056">
        <v>13</v>
      </c>
      <c r="B544" s="1056">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2">
      <c r="A545" s="1056">
        <v>14</v>
      </c>
      <c r="B545" s="1056">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2">
      <c r="A546" s="1056">
        <v>15</v>
      </c>
      <c r="B546" s="1056">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2">
      <c r="A547" s="1056">
        <v>16</v>
      </c>
      <c r="B547" s="1056">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2">
      <c r="A548" s="1056">
        <v>17</v>
      </c>
      <c r="B548" s="1056">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2">
      <c r="A549" s="1056">
        <v>18</v>
      </c>
      <c r="B549" s="1056">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2">
      <c r="A550" s="1056">
        <v>19</v>
      </c>
      <c r="B550" s="1056">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2">
      <c r="A551" s="1056">
        <v>20</v>
      </c>
      <c r="B551" s="1056">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2">
      <c r="A552" s="1056">
        <v>21</v>
      </c>
      <c r="B552" s="1056">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2">
      <c r="A553" s="1056">
        <v>22</v>
      </c>
      <c r="B553" s="1056">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2">
      <c r="A554" s="1056">
        <v>23</v>
      </c>
      <c r="B554" s="1056">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2">
      <c r="A555" s="1056">
        <v>24</v>
      </c>
      <c r="B555" s="1056">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2">
      <c r="A556" s="1056">
        <v>25</v>
      </c>
      <c r="B556" s="1056">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2">
      <c r="A557" s="1056">
        <v>26</v>
      </c>
      <c r="B557" s="1056">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2">
      <c r="A558" s="1056">
        <v>27</v>
      </c>
      <c r="B558" s="1056">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2">
      <c r="A559" s="1056">
        <v>28</v>
      </c>
      <c r="B559" s="1056">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2">
      <c r="A560" s="1056">
        <v>29</v>
      </c>
      <c r="B560" s="1056">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2">
      <c r="A561" s="1056">
        <v>30</v>
      </c>
      <c r="B561" s="1056">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474</v>
      </c>
      <c r="Z564" s="349"/>
      <c r="AA564" s="349"/>
      <c r="AB564" s="349"/>
      <c r="AC564" s="277" t="s">
        <v>459</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2">
      <c r="A565" s="1056">
        <v>1</v>
      </c>
      <c r="B565" s="1056">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2">
      <c r="A566" s="1056">
        <v>2</v>
      </c>
      <c r="B566" s="1056">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2">
      <c r="A567" s="1056">
        <v>3</v>
      </c>
      <c r="B567" s="1056">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2">
      <c r="A568" s="1056">
        <v>4</v>
      </c>
      <c r="B568" s="1056">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2">
      <c r="A569" s="1056">
        <v>5</v>
      </c>
      <c r="B569" s="1056">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2">
      <c r="A570" s="1056">
        <v>6</v>
      </c>
      <c r="B570" s="1056">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2">
      <c r="A571" s="1056">
        <v>7</v>
      </c>
      <c r="B571" s="1056">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2">
      <c r="A572" s="1056">
        <v>8</v>
      </c>
      <c r="B572" s="1056">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2">
      <c r="A573" s="1056">
        <v>9</v>
      </c>
      <c r="B573" s="1056">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2">
      <c r="A574" s="1056">
        <v>10</v>
      </c>
      <c r="B574" s="1056">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2">
      <c r="A575" s="1056">
        <v>11</v>
      </c>
      <c r="B575" s="1056">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2">
      <c r="A576" s="1056">
        <v>12</v>
      </c>
      <c r="B576" s="1056">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2">
      <c r="A577" s="1056">
        <v>13</v>
      </c>
      <c r="B577" s="1056">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2">
      <c r="A578" s="1056">
        <v>14</v>
      </c>
      <c r="B578" s="1056">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2">
      <c r="A579" s="1056">
        <v>15</v>
      </c>
      <c r="B579" s="1056">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2">
      <c r="A580" s="1056">
        <v>16</v>
      </c>
      <c r="B580" s="1056">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2">
      <c r="A581" s="1056">
        <v>17</v>
      </c>
      <c r="B581" s="1056">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2">
      <c r="A582" s="1056">
        <v>18</v>
      </c>
      <c r="B582" s="1056">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2">
      <c r="A583" s="1056">
        <v>19</v>
      </c>
      <c r="B583" s="1056">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2">
      <c r="A584" s="1056">
        <v>20</v>
      </c>
      <c r="B584" s="1056">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2">
      <c r="A585" s="1056">
        <v>21</v>
      </c>
      <c r="B585" s="1056">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2">
      <c r="A586" s="1056">
        <v>22</v>
      </c>
      <c r="B586" s="1056">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2">
      <c r="A587" s="1056">
        <v>23</v>
      </c>
      <c r="B587" s="1056">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2">
      <c r="A588" s="1056">
        <v>24</v>
      </c>
      <c r="B588" s="1056">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2">
      <c r="A589" s="1056">
        <v>25</v>
      </c>
      <c r="B589" s="1056">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2">
      <c r="A590" s="1056">
        <v>26</v>
      </c>
      <c r="B590" s="1056">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2">
      <c r="A591" s="1056">
        <v>27</v>
      </c>
      <c r="B591" s="1056">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2">
      <c r="A592" s="1056">
        <v>28</v>
      </c>
      <c r="B592" s="1056">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2">
      <c r="A593" s="1056">
        <v>29</v>
      </c>
      <c r="B593" s="1056">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2">
      <c r="A594" s="1056">
        <v>30</v>
      </c>
      <c r="B594" s="1056">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474</v>
      </c>
      <c r="Z597" s="349"/>
      <c r="AA597" s="349"/>
      <c r="AB597" s="349"/>
      <c r="AC597" s="277" t="s">
        <v>459</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2">
      <c r="A598" s="1056">
        <v>1</v>
      </c>
      <c r="B598" s="1056">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2">
      <c r="A599" s="1056">
        <v>2</v>
      </c>
      <c r="B599" s="1056">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2">
      <c r="A600" s="1056">
        <v>3</v>
      </c>
      <c r="B600" s="1056">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2">
      <c r="A601" s="1056">
        <v>4</v>
      </c>
      <c r="B601" s="1056">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2">
      <c r="A602" s="1056">
        <v>5</v>
      </c>
      <c r="B602" s="1056">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2">
      <c r="A603" s="1056">
        <v>6</v>
      </c>
      <c r="B603" s="1056">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2">
      <c r="A604" s="1056">
        <v>7</v>
      </c>
      <c r="B604" s="1056">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2">
      <c r="A605" s="1056">
        <v>8</v>
      </c>
      <c r="B605" s="1056">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2">
      <c r="A606" s="1056">
        <v>9</v>
      </c>
      <c r="B606" s="1056">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2">
      <c r="A607" s="1056">
        <v>10</v>
      </c>
      <c r="B607" s="1056">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2">
      <c r="A608" s="1056">
        <v>11</v>
      </c>
      <c r="B608" s="1056">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2">
      <c r="A609" s="1056">
        <v>12</v>
      </c>
      <c r="B609" s="1056">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2">
      <c r="A610" s="1056">
        <v>13</v>
      </c>
      <c r="B610" s="1056">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2">
      <c r="A611" s="1056">
        <v>14</v>
      </c>
      <c r="B611" s="1056">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2">
      <c r="A612" s="1056">
        <v>15</v>
      </c>
      <c r="B612" s="1056">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2">
      <c r="A613" s="1056">
        <v>16</v>
      </c>
      <c r="B613" s="1056">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2">
      <c r="A614" s="1056">
        <v>17</v>
      </c>
      <c r="B614" s="1056">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2">
      <c r="A615" s="1056">
        <v>18</v>
      </c>
      <c r="B615" s="1056">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2">
      <c r="A616" s="1056">
        <v>19</v>
      </c>
      <c r="B616" s="1056">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2">
      <c r="A617" s="1056">
        <v>20</v>
      </c>
      <c r="B617" s="1056">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2">
      <c r="A618" s="1056">
        <v>21</v>
      </c>
      <c r="B618" s="1056">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2">
      <c r="A619" s="1056">
        <v>22</v>
      </c>
      <c r="B619" s="1056">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2">
      <c r="A620" s="1056">
        <v>23</v>
      </c>
      <c r="B620" s="1056">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2">
      <c r="A621" s="1056">
        <v>24</v>
      </c>
      <c r="B621" s="1056">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2">
      <c r="A622" s="1056">
        <v>25</v>
      </c>
      <c r="B622" s="1056">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2">
      <c r="A623" s="1056">
        <v>26</v>
      </c>
      <c r="B623" s="1056">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2">
      <c r="A624" s="1056">
        <v>27</v>
      </c>
      <c r="B624" s="1056">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2">
      <c r="A625" s="1056">
        <v>28</v>
      </c>
      <c r="B625" s="1056">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2">
      <c r="A626" s="1056">
        <v>29</v>
      </c>
      <c r="B626" s="1056">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2">
      <c r="A627" s="1056">
        <v>30</v>
      </c>
      <c r="B627" s="1056">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474</v>
      </c>
      <c r="Z630" s="349"/>
      <c r="AA630" s="349"/>
      <c r="AB630" s="349"/>
      <c r="AC630" s="277" t="s">
        <v>459</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2">
      <c r="A631" s="1056">
        <v>1</v>
      </c>
      <c r="B631" s="1056">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2">
      <c r="A632" s="1056">
        <v>2</v>
      </c>
      <c r="B632" s="1056">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2">
      <c r="A633" s="1056">
        <v>3</v>
      </c>
      <c r="B633" s="1056">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2">
      <c r="A634" s="1056">
        <v>4</v>
      </c>
      <c r="B634" s="1056">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2">
      <c r="A635" s="1056">
        <v>5</v>
      </c>
      <c r="B635" s="1056">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2">
      <c r="A636" s="1056">
        <v>6</v>
      </c>
      <c r="B636" s="1056">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2">
      <c r="A637" s="1056">
        <v>7</v>
      </c>
      <c r="B637" s="1056">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2">
      <c r="A638" s="1056">
        <v>8</v>
      </c>
      <c r="B638" s="1056">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2">
      <c r="A639" s="1056">
        <v>9</v>
      </c>
      <c r="B639" s="1056">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2">
      <c r="A640" s="1056">
        <v>10</v>
      </c>
      <c r="B640" s="1056">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2">
      <c r="A641" s="1056">
        <v>11</v>
      </c>
      <c r="B641" s="1056">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2">
      <c r="A642" s="1056">
        <v>12</v>
      </c>
      <c r="B642" s="1056">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2">
      <c r="A643" s="1056">
        <v>13</v>
      </c>
      <c r="B643" s="1056">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2">
      <c r="A644" s="1056">
        <v>14</v>
      </c>
      <c r="B644" s="1056">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2">
      <c r="A645" s="1056">
        <v>15</v>
      </c>
      <c r="B645" s="1056">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2">
      <c r="A646" s="1056">
        <v>16</v>
      </c>
      <c r="B646" s="1056">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2">
      <c r="A647" s="1056">
        <v>17</v>
      </c>
      <c r="B647" s="1056">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2">
      <c r="A648" s="1056">
        <v>18</v>
      </c>
      <c r="B648" s="1056">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2">
      <c r="A649" s="1056">
        <v>19</v>
      </c>
      <c r="B649" s="1056">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2">
      <c r="A650" s="1056">
        <v>20</v>
      </c>
      <c r="B650" s="1056">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2">
      <c r="A651" s="1056">
        <v>21</v>
      </c>
      <c r="B651" s="1056">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2">
      <c r="A652" s="1056">
        <v>22</v>
      </c>
      <c r="B652" s="1056">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2">
      <c r="A653" s="1056">
        <v>23</v>
      </c>
      <c r="B653" s="1056">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2">
      <c r="A654" s="1056">
        <v>24</v>
      </c>
      <c r="B654" s="1056">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2">
      <c r="A655" s="1056">
        <v>25</v>
      </c>
      <c r="B655" s="1056">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2">
      <c r="A656" s="1056">
        <v>26</v>
      </c>
      <c r="B656" s="1056">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2">
      <c r="A657" s="1056">
        <v>27</v>
      </c>
      <c r="B657" s="1056">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2">
      <c r="A658" s="1056">
        <v>28</v>
      </c>
      <c r="B658" s="1056">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2">
      <c r="A659" s="1056">
        <v>29</v>
      </c>
      <c r="B659" s="1056">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2">
      <c r="A660" s="1056">
        <v>30</v>
      </c>
      <c r="B660" s="1056">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474</v>
      </c>
      <c r="Z663" s="349"/>
      <c r="AA663" s="349"/>
      <c r="AB663" s="349"/>
      <c r="AC663" s="277" t="s">
        <v>459</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2">
      <c r="A664" s="1056">
        <v>1</v>
      </c>
      <c r="B664" s="1056">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2">
      <c r="A665" s="1056">
        <v>2</v>
      </c>
      <c r="B665" s="1056">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2">
      <c r="A666" s="1056">
        <v>3</v>
      </c>
      <c r="B666" s="1056">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2">
      <c r="A667" s="1056">
        <v>4</v>
      </c>
      <c r="B667" s="1056">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2">
      <c r="A668" s="1056">
        <v>5</v>
      </c>
      <c r="B668" s="1056">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2">
      <c r="A669" s="1056">
        <v>6</v>
      </c>
      <c r="B669" s="1056">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2">
      <c r="A670" s="1056">
        <v>7</v>
      </c>
      <c r="B670" s="1056">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2">
      <c r="A671" s="1056">
        <v>8</v>
      </c>
      <c r="B671" s="1056">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2">
      <c r="A672" s="1056">
        <v>9</v>
      </c>
      <c r="B672" s="1056">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2">
      <c r="A673" s="1056">
        <v>10</v>
      </c>
      <c r="B673" s="1056">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2">
      <c r="A674" s="1056">
        <v>11</v>
      </c>
      <c r="B674" s="1056">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2">
      <c r="A675" s="1056">
        <v>12</v>
      </c>
      <c r="B675" s="1056">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2">
      <c r="A676" s="1056">
        <v>13</v>
      </c>
      <c r="B676" s="1056">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2">
      <c r="A677" s="1056">
        <v>14</v>
      </c>
      <c r="B677" s="1056">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2">
      <c r="A678" s="1056">
        <v>15</v>
      </c>
      <c r="B678" s="1056">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2">
      <c r="A679" s="1056">
        <v>16</v>
      </c>
      <c r="B679" s="1056">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2">
      <c r="A680" s="1056">
        <v>17</v>
      </c>
      <c r="B680" s="1056">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2">
      <c r="A681" s="1056">
        <v>18</v>
      </c>
      <c r="B681" s="1056">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2">
      <c r="A682" s="1056">
        <v>19</v>
      </c>
      <c r="B682" s="1056">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2">
      <c r="A683" s="1056">
        <v>20</v>
      </c>
      <c r="B683" s="1056">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2">
      <c r="A684" s="1056">
        <v>21</v>
      </c>
      <c r="B684" s="1056">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2">
      <c r="A685" s="1056">
        <v>22</v>
      </c>
      <c r="B685" s="1056">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2">
      <c r="A686" s="1056">
        <v>23</v>
      </c>
      <c r="B686" s="1056">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2">
      <c r="A687" s="1056">
        <v>24</v>
      </c>
      <c r="B687" s="1056">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2">
      <c r="A688" s="1056">
        <v>25</v>
      </c>
      <c r="B688" s="1056">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2">
      <c r="A689" s="1056">
        <v>26</v>
      </c>
      <c r="B689" s="1056">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2">
      <c r="A690" s="1056">
        <v>27</v>
      </c>
      <c r="B690" s="1056">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2">
      <c r="A691" s="1056">
        <v>28</v>
      </c>
      <c r="B691" s="1056">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2">
      <c r="A692" s="1056">
        <v>29</v>
      </c>
      <c r="B692" s="1056">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2">
      <c r="A693" s="1056">
        <v>30</v>
      </c>
      <c r="B693" s="1056">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474</v>
      </c>
      <c r="Z696" s="349"/>
      <c r="AA696" s="349"/>
      <c r="AB696" s="349"/>
      <c r="AC696" s="277" t="s">
        <v>459</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2">
      <c r="A697" s="1056">
        <v>1</v>
      </c>
      <c r="B697" s="1056">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2">
      <c r="A698" s="1056">
        <v>2</v>
      </c>
      <c r="B698" s="1056">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2">
      <c r="A699" s="1056">
        <v>3</v>
      </c>
      <c r="B699" s="1056">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2">
      <c r="A700" s="1056">
        <v>4</v>
      </c>
      <c r="B700" s="1056">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2">
      <c r="A701" s="1056">
        <v>5</v>
      </c>
      <c r="B701" s="1056">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2">
      <c r="A702" s="1056">
        <v>6</v>
      </c>
      <c r="B702" s="1056">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2">
      <c r="A703" s="1056">
        <v>7</v>
      </c>
      <c r="B703" s="1056">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2">
      <c r="A704" s="1056">
        <v>8</v>
      </c>
      <c r="B704" s="1056">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2">
      <c r="A705" s="1056">
        <v>9</v>
      </c>
      <c r="B705" s="1056">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2">
      <c r="A706" s="1056">
        <v>10</v>
      </c>
      <c r="B706" s="1056">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2">
      <c r="A707" s="1056">
        <v>11</v>
      </c>
      <c r="B707" s="1056">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2">
      <c r="A708" s="1056">
        <v>12</v>
      </c>
      <c r="B708" s="1056">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2">
      <c r="A709" s="1056">
        <v>13</v>
      </c>
      <c r="B709" s="1056">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2">
      <c r="A710" s="1056">
        <v>14</v>
      </c>
      <c r="B710" s="1056">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2">
      <c r="A711" s="1056">
        <v>15</v>
      </c>
      <c r="B711" s="1056">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2">
      <c r="A712" s="1056">
        <v>16</v>
      </c>
      <c r="B712" s="1056">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2">
      <c r="A713" s="1056">
        <v>17</v>
      </c>
      <c r="B713" s="1056">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2">
      <c r="A714" s="1056">
        <v>18</v>
      </c>
      <c r="B714" s="1056">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2">
      <c r="A715" s="1056">
        <v>19</v>
      </c>
      <c r="B715" s="1056">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2">
      <c r="A716" s="1056">
        <v>20</v>
      </c>
      <c r="B716" s="1056">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2">
      <c r="A717" s="1056">
        <v>21</v>
      </c>
      <c r="B717" s="1056">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2">
      <c r="A718" s="1056">
        <v>22</v>
      </c>
      <c r="B718" s="1056">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2">
      <c r="A719" s="1056">
        <v>23</v>
      </c>
      <c r="B719" s="1056">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2">
      <c r="A720" s="1056">
        <v>24</v>
      </c>
      <c r="B720" s="1056">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2">
      <c r="A721" s="1056">
        <v>25</v>
      </c>
      <c r="B721" s="1056">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2">
      <c r="A722" s="1056">
        <v>26</v>
      </c>
      <c r="B722" s="1056">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2">
      <c r="A723" s="1056">
        <v>27</v>
      </c>
      <c r="B723" s="1056">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2">
      <c r="A724" s="1056">
        <v>28</v>
      </c>
      <c r="B724" s="1056">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2">
      <c r="A725" s="1056">
        <v>29</v>
      </c>
      <c r="B725" s="1056">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2">
      <c r="A726" s="1056">
        <v>30</v>
      </c>
      <c r="B726" s="1056">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474</v>
      </c>
      <c r="Z729" s="349"/>
      <c r="AA729" s="349"/>
      <c r="AB729" s="349"/>
      <c r="AC729" s="277" t="s">
        <v>459</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2">
      <c r="A730" s="1056">
        <v>1</v>
      </c>
      <c r="B730" s="1056">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2">
      <c r="A731" s="1056">
        <v>2</v>
      </c>
      <c r="B731" s="1056">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2">
      <c r="A732" s="1056">
        <v>3</v>
      </c>
      <c r="B732" s="1056">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2">
      <c r="A733" s="1056">
        <v>4</v>
      </c>
      <c r="B733" s="1056">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2">
      <c r="A734" s="1056">
        <v>5</v>
      </c>
      <c r="B734" s="1056">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2">
      <c r="A735" s="1056">
        <v>6</v>
      </c>
      <c r="B735" s="1056">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2">
      <c r="A736" s="1056">
        <v>7</v>
      </c>
      <c r="B736" s="1056">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2">
      <c r="A737" s="1056">
        <v>8</v>
      </c>
      <c r="B737" s="1056">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2">
      <c r="A738" s="1056">
        <v>9</v>
      </c>
      <c r="B738" s="1056">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2">
      <c r="A739" s="1056">
        <v>10</v>
      </c>
      <c r="B739" s="1056">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2">
      <c r="A740" s="1056">
        <v>11</v>
      </c>
      <c r="B740" s="1056">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2">
      <c r="A741" s="1056">
        <v>12</v>
      </c>
      <c r="B741" s="1056">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2">
      <c r="A742" s="1056">
        <v>13</v>
      </c>
      <c r="B742" s="1056">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2">
      <c r="A743" s="1056">
        <v>14</v>
      </c>
      <c r="B743" s="1056">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2">
      <c r="A744" s="1056">
        <v>15</v>
      </c>
      <c r="B744" s="1056">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2">
      <c r="A745" s="1056">
        <v>16</v>
      </c>
      <c r="B745" s="1056">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2">
      <c r="A746" s="1056">
        <v>17</v>
      </c>
      <c r="B746" s="1056">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2">
      <c r="A747" s="1056">
        <v>18</v>
      </c>
      <c r="B747" s="1056">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2">
      <c r="A748" s="1056">
        <v>19</v>
      </c>
      <c r="B748" s="1056">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2">
      <c r="A749" s="1056">
        <v>20</v>
      </c>
      <c r="B749" s="1056">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2">
      <c r="A750" s="1056">
        <v>21</v>
      </c>
      <c r="B750" s="1056">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2">
      <c r="A751" s="1056">
        <v>22</v>
      </c>
      <c r="B751" s="1056">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2">
      <c r="A752" s="1056">
        <v>23</v>
      </c>
      <c r="B752" s="1056">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2">
      <c r="A753" s="1056">
        <v>24</v>
      </c>
      <c r="B753" s="1056">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2">
      <c r="A754" s="1056">
        <v>25</v>
      </c>
      <c r="B754" s="1056">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2">
      <c r="A755" s="1056">
        <v>26</v>
      </c>
      <c r="B755" s="1056">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2">
      <c r="A756" s="1056">
        <v>27</v>
      </c>
      <c r="B756" s="1056">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2">
      <c r="A757" s="1056">
        <v>28</v>
      </c>
      <c r="B757" s="1056">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2">
      <c r="A758" s="1056">
        <v>29</v>
      </c>
      <c r="B758" s="1056">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2">
      <c r="A759" s="1056">
        <v>30</v>
      </c>
      <c r="B759" s="1056">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474</v>
      </c>
      <c r="Z762" s="349"/>
      <c r="AA762" s="349"/>
      <c r="AB762" s="349"/>
      <c r="AC762" s="277" t="s">
        <v>459</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2">
      <c r="A763" s="1056">
        <v>1</v>
      </c>
      <c r="B763" s="1056">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2">
      <c r="A764" s="1056">
        <v>2</v>
      </c>
      <c r="B764" s="1056">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2">
      <c r="A765" s="1056">
        <v>3</v>
      </c>
      <c r="B765" s="1056">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2">
      <c r="A766" s="1056">
        <v>4</v>
      </c>
      <c r="B766" s="1056">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2">
      <c r="A767" s="1056">
        <v>5</v>
      </c>
      <c r="B767" s="1056">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2">
      <c r="A768" s="1056">
        <v>6</v>
      </c>
      <c r="B768" s="1056">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2">
      <c r="A769" s="1056">
        <v>7</v>
      </c>
      <c r="B769" s="1056">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2">
      <c r="A770" s="1056">
        <v>8</v>
      </c>
      <c r="B770" s="1056">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2">
      <c r="A771" s="1056">
        <v>9</v>
      </c>
      <c r="B771" s="1056">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2">
      <c r="A772" s="1056">
        <v>10</v>
      </c>
      <c r="B772" s="1056">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2">
      <c r="A773" s="1056">
        <v>11</v>
      </c>
      <c r="B773" s="1056">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2">
      <c r="A774" s="1056">
        <v>12</v>
      </c>
      <c r="B774" s="1056">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2">
      <c r="A775" s="1056">
        <v>13</v>
      </c>
      <c r="B775" s="1056">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2">
      <c r="A776" s="1056">
        <v>14</v>
      </c>
      <c r="B776" s="1056">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2">
      <c r="A777" s="1056">
        <v>15</v>
      </c>
      <c r="B777" s="1056">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2">
      <c r="A778" s="1056">
        <v>16</v>
      </c>
      <c r="B778" s="1056">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2">
      <c r="A779" s="1056">
        <v>17</v>
      </c>
      <c r="B779" s="1056">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2">
      <c r="A780" s="1056">
        <v>18</v>
      </c>
      <c r="B780" s="1056">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2">
      <c r="A781" s="1056">
        <v>19</v>
      </c>
      <c r="B781" s="1056">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2">
      <c r="A782" s="1056">
        <v>20</v>
      </c>
      <c r="B782" s="1056">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2">
      <c r="A783" s="1056">
        <v>21</v>
      </c>
      <c r="B783" s="1056">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2">
      <c r="A784" s="1056">
        <v>22</v>
      </c>
      <c r="B784" s="1056">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2">
      <c r="A785" s="1056">
        <v>23</v>
      </c>
      <c r="B785" s="1056">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2">
      <c r="A786" s="1056">
        <v>24</v>
      </c>
      <c r="B786" s="1056">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2">
      <c r="A787" s="1056">
        <v>25</v>
      </c>
      <c r="B787" s="1056">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2">
      <c r="A788" s="1056">
        <v>26</v>
      </c>
      <c r="B788" s="1056">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2">
      <c r="A789" s="1056">
        <v>27</v>
      </c>
      <c r="B789" s="1056">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2">
      <c r="A790" s="1056">
        <v>28</v>
      </c>
      <c r="B790" s="1056">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2">
      <c r="A791" s="1056">
        <v>29</v>
      </c>
      <c r="B791" s="1056">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2">
      <c r="A792" s="1056">
        <v>30</v>
      </c>
      <c r="B792" s="1056">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474</v>
      </c>
      <c r="Z795" s="349"/>
      <c r="AA795" s="349"/>
      <c r="AB795" s="349"/>
      <c r="AC795" s="277" t="s">
        <v>459</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2">
      <c r="A796" s="1056">
        <v>1</v>
      </c>
      <c r="B796" s="1056">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2">
      <c r="A797" s="1056">
        <v>2</v>
      </c>
      <c r="B797" s="1056">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2">
      <c r="A798" s="1056">
        <v>3</v>
      </c>
      <c r="B798" s="1056">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2">
      <c r="A799" s="1056">
        <v>4</v>
      </c>
      <c r="B799" s="1056">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2">
      <c r="A800" s="1056">
        <v>5</v>
      </c>
      <c r="B800" s="1056">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2">
      <c r="A801" s="1056">
        <v>6</v>
      </c>
      <c r="B801" s="1056">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2">
      <c r="A802" s="1056">
        <v>7</v>
      </c>
      <c r="B802" s="1056">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2">
      <c r="A803" s="1056">
        <v>8</v>
      </c>
      <c r="B803" s="1056">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2">
      <c r="A804" s="1056">
        <v>9</v>
      </c>
      <c r="B804" s="1056">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2">
      <c r="A805" s="1056">
        <v>10</v>
      </c>
      <c r="B805" s="1056">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2">
      <c r="A806" s="1056">
        <v>11</v>
      </c>
      <c r="B806" s="1056">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2">
      <c r="A807" s="1056">
        <v>12</v>
      </c>
      <c r="B807" s="1056">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2">
      <c r="A808" s="1056">
        <v>13</v>
      </c>
      <c r="B808" s="1056">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2">
      <c r="A809" s="1056">
        <v>14</v>
      </c>
      <c r="B809" s="1056">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2">
      <c r="A810" s="1056">
        <v>15</v>
      </c>
      <c r="B810" s="1056">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2">
      <c r="A811" s="1056">
        <v>16</v>
      </c>
      <c r="B811" s="1056">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2">
      <c r="A812" s="1056">
        <v>17</v>
      </c>
      <c r="B812" s="1056">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2">
      <c r="A813" s="1056">
        <v>18</v>
      </c>
      <c r="B813" s="1056">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2">
      <c r="A814" s="1056">
        <v>19</v>
      </c>
      <c r="B814" s="1056">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2">
      <c r="A815" s="1056">
        <v>20</v>
      </c>
      <c r="B815" s="1056">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2">
      <c r="A816" s="1056">
        <v>21</v>
      </c>
      <c r="B816" s="1056">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2">
      <c r="A817" s="1056">
        <v>22</v>
      </c>
      <c r="B817" s="1056">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2">
      <c r="A818" s="1056">
        <v>23</v>
      </c>
      <c r="B818" s="1056">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2">
      <c r="A819" s="1056">
        <v>24</v>
      </c>
      <c r="B819" s="1056">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2">
      <c r="A820" s="1056">
        <v>25</v>
      </c>
      <c r="B820" s="1056">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2">
      <c r="A821" s="1056">
        <v>26</v>
      </c>
      <c r="B821" s="1056">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2">
      <c r="A822" s="1056">
        <v>27</v>
      </c>
      <c r="B822" s="1056">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2">
      <c r="A823" s="1056">
        <v>28</v>
      </c>
      <c r="B823" s="1056">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2">
      <c r="A824" s="1056">
        <v>29</v>
      </c>
      <c r="B824" s="1056">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2">
      <c r="A825" s="1056">
        <v>30</v>
      </c>
      <c r="B825" s="1056">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474</v>
      </c>
      <c r="Z828" s="349"/>
      <c r="AA828" s="349"/>
      <c r="AB828" s="349"/>
      <c r="AC828" s="277" t="s">
        <v>459</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2">
      <c r="A829" s="1056">
        <v>1</v>
      </c>
      <c r="B829" s="1056">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2">
      <c r="A830" s="1056">
        <v>2</v>
      </c>
      <c r="B830" s="1056">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2">
      <c r="A831" s="1056">
        <v>3</v>
      </c>
      <c r="B831" s="1056">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2">
      <c r="A832" s="1056">
        <v>4</v>
      </c>
      <c r="B832" s="1056">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2">
      <c r="A833" s="1056">
        <v>5</v>
      </c>
      <c r="B833" s="1056">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2">
      <c r="A834" s="1056">
        <v>6</v>
      </c>
      <c r="B834" s="1056">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2">
      <c r="A835" s="1056">
        <v>7</v>
      </c>
      <c r="B835" s="1056">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2">
      <c r="A836" s="1056">
        <v>8</v>
      </c>
      <c r="B836" s="1056">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2">
      <c r="A837" s="1056">
        <v>9</v>
      </c>
      <c r="B837" s="1056">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2">
      <c r="A838" s="1056">
        <v>10</v>
      </c>
      <c r="B838" s="1056">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2">
      <c r="A839" s="1056">
        <v>11</v>
      </c>
      <c r="B839" s="1056">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2">
      <c r="A840" s="1056">
        <v>12</v>
      </c>
      <c r="B840" s="1056">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2">
      <c r="A841" s="1056">
        <v>13</v>
      </c>
      <c r="B841" s="1056">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2">
      <c r="A842" s="1056">
        <v>14</v>
      </c>
      <c r="B842" s="1056">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2">
      <c r="A843" s="1056">
        <v>15</v>
      </c>
      <c r="B843" s="1056">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2">
      <c r="A844" s="1056">
        <v>16</v>
      </c>
      <c r="B844" s="1056">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2">
      <c r="A845" s="1056">
        <v>17</v>
      </c>
      <c r="B845" s="1056">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2">
      <c r="A846" s="1056">
        <v>18</v>
      </c>
      <c r="B846" s="1056">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2">
      <c r="A847" s="1056">
        <v>19</v>
      </c>
      <c r="B847" s="1056">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2">
      <c r="A848" s="1056">
        <v>20</v>
      </c>
      <c r="B848" s="1056">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2">
      <c r="A849" s="1056">
        <v>21</v>
      </c>
      <c r="B849" s="1056">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2">
      <c r="A850" s="1056">
        <v>22</v>
      </c>
      <c r="B850" s="1056">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2">
      <c r="A851" s="1056">
        <v>23</v>
      </c>
      <c r="B851" s="1056">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2">
      <c r="A852" s="1056">
        <v>24</v>
      </c>
      <c r="B852" s="1056">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2">
      <c r="A853" s="1056">
        <v>25</v>
      </c>
      <c r="B853" s="1056">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2">
      <c r="A854" s="1056">
        <v>26</v>
      </c>
      <c r="B854" s="1056">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2">
      <c r="A855" s="1056">
        <v>27</v>
      </c>
      <c r="B855" s="1056">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2">
      <c r="A856" s="1056">
        <v>28</v>
      </c>
      <c r="B856" s="1056">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2">
      <c r="A857" s="1056">
        <v>29</v>
      </c>
      <c r="B857" s="1056">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2">
      <c r="A858" s="1056">
        <v>30</v>
      </c>
      <c r="B858" s="1056">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474</v>
      </c>
      <c r="Z861" s="349"/>
      <c r="AA861" s="349"/>
      <c r="AB861" s="349"/>
      <c r="AC861" s="277" t="s">
        <v>459</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2">
      <c r="A862" s="1056">
        <v>1</v>
      </c>
      <c r="B862" s="1056">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2">
      <c r="A863" s="1056">
        <v>2</v>
      </c>
      <c r="B863" s="1056">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2">
      <c r="A864" s="1056">
        <v>3</v>
      </c>
      <c r="B864" s="1056">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2">
      <c r="A865" s="1056">
        <v>4</v>
      </c>
      <c r="B865" s="1056">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2">
      <c r="A866" s="1056">
        <v>5</v>
      </c>
      <c r="B866" s="1056">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2">
      <c r="A867" s="1056">
        <v>6</v>
      </c>
      <c r="B867" s="1056">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2">
      <c r="A868" s="1056">
        <v>7</v>
      </c>
      <c r="B868" s="1056">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2">
      <c r="A869" s="1056">
        <v>8</v>
      </c>
      <c r="B869" s="1056">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2">
      <c r="A870" s="1056">
        <v>9</v>
      </c>
      <c r="B870" s="1056">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2">
      <c r="A871" s="1056">
        <v>10</v>
      </c>
      <c r="B871" s="1056">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2">
      <c r="A872" s="1056">
        <v>11</v>
      </c>
      <c r="B872" s="1056">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2">
      <c r="A873" s="1056">
        <v>12</v>
      </c>
      <c r="B873" s="1056">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2">
      <c r="A874" s="1056">
        <v>13</v>
      </c>
      <c r="B874" s="1056">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2">
      <c r="A875" s="1056">
        <v>14</v>
      </c>
      <c r="B875" s="1056">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2">
      <c r="A876" s="1056">
        <v>15</v>
      </c>
      <c r="B876" s="1056">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2">
      <c r="A877" s="1056">
        <v>16</v>
      </c>
      <c r="B877" s="1056">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2">
      <c r="A878" s="1056">
        <v>17</v>
      </c>
      <c r="B878" s="1056">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2">
      <c r="A879" s="1056">
        <v>18</v>
      </c>
      <c r="B879" s="1056">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2">
      <c r="A880" s="1056">
        <v>19</v>
      </c>
      <c r="B880" s="1056">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2">
      <c r="A881" s="1056">
        <v>20</v>
      </c>
      <c r="B881" s="1056">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2">
      <c r="A882" s="1056">
        <v>21</v>
      </c>
      <c r="B882" s="1056">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2">
      <c r="A883" s="1056">
        <v>22</v>
      </c>
      <c r="B883" s="1056">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2">
      <c r="A884" s="1056">
        <v>23</v>
      </c>
      <c r="B884" s="1056">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2">
      <c r="A885" s="1056">
        <v>24</v>
      </c>
      <c r="B885" s="1056">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2">
      <c r="A886" s="1056">
        <v>25</v>
      </c>
      <c r="B886" s="1056">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2">
      <c r="A887" s="1056">
        <v>26</v>
      </c>
      <c r="B887" s="1056">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2">
      <c r="A888" s="1056">
        <v>27</v>
      </c>
      <c r="B888" s="1056">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2">
      <c r="A889" s="1056">
        <v>28</v>
      </c>
      <c r="B889" s="1056">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2">
      <c r="A890" s="1056">
        <v>29</v>
      </c>
      <c r="B890" s="1056">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2">
      <c r="A891" s="1056">
        <v>30</v>
      </c>
      <c r="B891" s="1056">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474</v>
      </c>
      <c r="Z894" s="349"/>
      <c r="AA894" s="349"/>
      <c r="AB894" s="349"/>
      <c r="AC894" s="277" t="s">
        <v>459</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2">
      <c r="A895" s="1056">
        <v>1</v>
      </c>
      <c r="B895" s="1056">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2">
      <c r="A896" s="1056">
        <v>2</v>
      </c>
      <c r="B896" s="1056">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2">
      <c r="A897" s="1056">
        <v>3</v>
      </c>
      <c r="B897" s="1056">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2">
      <c r="A898" s="1056">
        <v>4</v>
      </c>
      <c r="B898" s="1056">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2">
      <c r="A899" s="1056">
        <v>5</v>
      </c>
      <c r="B899" s="1056">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2">
      <c r="A900" s="1056">
        <v>6</v>
      </c>
      <c r="B900" s="1056">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2">
      <c r="A901" s="1056">
        <v>7</v>
      </c>
      <c r="B901" s="1056">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2">
      <c r="A902" s="1056">
        <v>8</v>
      </c>
      <c r="B902" s="1056">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2">
      <c r="A903" s="1056">
        <v>9</v>
      </c>
      <c r="B903" s="1056">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2">
      <c r="A904" s="1056">
        <v>10</v>
      </c>
      <c r="B904" s="1056">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2">
      <c r="A905" s="1056">
        <v>11</v>
      </c>
      <c r="B905" s="1056">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2">
      <c r="A906" s="1056">
        <v>12</v>
      </c>
      <c r="B906" s="1056">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2">
      <c r="A907" s="1056">
        <v>13</v>
      </c>
      <c r="B907" s="1056">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2">
      <c r="A908" s="1056">
        <v>14</v>
      </c>
      <c r="B908" s="1056">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2">
      <c r="A909" s="1056">
        <v>15</v>
      </c>
      <c r="B909" s="1056">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2">
      <c r="A910" s="1056">
        <v>16</v>
      </c>
      <c r="B910" s="1056">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2">
      <c r="A911" s="1056">
        <v>17</v>
      </c>
      <c r="B911" s="1056">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2">
      <c r="A912" s="1056">
        <v>18</v>
      </c>
      <c r="B912" s="1056">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2">
      <c r="A913" s="1056">
        <v>19</v>
      </c>
      <c r="B913" s="1056">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2">
      <c r="A914" s="1056">
        <v>20</v>
      </c>
      <c r="B914" s="1056">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2">
      <c r="A915" s="1056">
        <v>21</v>
      </c>
      <c r="B915" s="1056">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2">
      <c r="A916" s="1056">
        <v>22</v>
      </c>
      <c r="B916" s="1056">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2">
      <c r="A917" s="1056">
        <v>23</v>
      </c>
      <c r="B917" s="1056">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2">
      <c r="A918" s="1056">
        <v>24</v>
      </c>
      <c r="B918" s="1056">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2">
      <c r="A919" s="1056">
        <v>25</v>
      </c>
      <c r="B919" s="1056">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2">
      <c r="A920" s="1056">
        <v>26</v>
      </c>
      <c r="B920" s="1056">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2">
      <c r="A921" s="1056">
        <v>27</v>
      </c>
      <c r="B921" s="1056">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2">
      <c r="A922" s="1056">
        <v>28</v>
      </c>
      <c r="B922" s="1056">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2">
      <c r="A923" s="1056">
        <v>29</v>
      </c>
      <c r="B923" s="1056">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2">
      <c r="A924" s="1056">
        <v>30</v>
      </c>
      <c r="B924" s="1056">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474</v>
      </c>
      <c r="Z927" s="349"/>
      <c r="AA927" s="349"/>
      <c r="AB927" s="349"/>
      <c r="AC927" s="277" t="s">
        <v>459</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2">
      <c r="A928" s="1056">
        <v>1</v>
      </c>
      <c r="B928" s="1056">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2">
      <c r="A929" s="1056">
        <v>2</v>
      </c>
      <c r="B929" s="1056">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2">
      <c r="A930" s="1056">
        <v>3</v>
      </c>
      <c r="B930" s="1056">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2">
      <c r="A931" s="1056">
        <v>4</v>
      </c>
      <c r="B931" s="1056">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2">
      <c r="A932" s="1056">
        <v>5</v>
      </c>
      <c r="B932" s="1056">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2">
      <c r="A933" s="1056">
        <v>6</v>
      </c>
      <c r="B933" s="1056">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2">
      <c r="A934" s="1056">
        <v>7</v>
      </c>
      <c r="B934" s="1056">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2">
      <c r="A935" s="1056">
        <v>8</v>
      </c>
      <c r="B935" s="1056">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2">
      <c r="A936" s="1056">
        <v>9</v>
      </c>
      <c r="B936" s="1056">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2">
      <c r="A937" s="1056">
        <v>10</v>
      </c>
      <c r="B937" s="1056">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2">
      <c r="A938" s="1056">
        <v>11</v>
      </c>
      <c r="B938" s="1056">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2">
      <c r="A939" s="1056">
        <v>12</v>
      </c>
      <c r="B939" s="1056">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2">
      <c r="A940" s="1056">
        <v>13</v>
      </c>
      <c r="B940" s="1056">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2">
      <c r="A941" s="1056">
        <v>14</v>
      </c>
      <c r="B941" s="1056">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2">
      <c r="A942" s="1056">
        <v>15</v>
      </c>
      <c r="B942" s="1056">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2">
      <c r="A943" s="1056">
        <v>16</v>
      </c>
      <c r="B943" s="1056">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2">
      <c r="A944" s="1056">
        <v>17</v>
      </c>
      <c r="B944" s="1056">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2">
      <c r="A945" s="1056">
        <v>18</v>
      </c>
      <c r="B945" s="1056">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2">
      <c r="A946" s="1056">
        <v>19</v>
      </c>
      <c r="B946" s="1056">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2">
      <c r="A947" s="1056">
        <v>20</v>
      </c>
      <c r="B947" s="1056">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2">
      <c r="A948" s="1056">
        <v>21</v>
      </c>
      <c r="B948" s="1056">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2">
      <c r="A949" s="1056">
        <v>22</v>
      </c>
      <c r="B949" s="1056">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2">
      <c r="A950" s="1056">
        <v>23</v>
      </c>
      <c r="B950" s="1056">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2">
      <c r="A951" s="1056">
        <v>24</v>
      </c>
      <c r="B951" s="1056">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2">
      <c r="A952" s="1056">
        <v>25</v>
      </c>
      <c r="B952" s="1056">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2">
      <c r="A953" s="1056">
        <v>26</v>
      </c>
      <c r="B953" s="1056">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2">
      <c r="A954" s="1056">
        <v>27</v>
      </c>
      <c r="B954" s="1056">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2">
      <c r="A955" s="1056">
        <v>28</v>
      </c>
      <c r="B955" s="1056">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2">
      <c r="A956" s="1056">
        <v>29</v>
      </c>
      <c r="B956" s="1056">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2">
      <c r="A957" s="1056">
        <v>30</v>
      </c>
      <c r="B957" s="1056">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474</v>
      </c>
      <c r="Z960" s="349"/>
      <c r="AA960" s="349"/>
      <c r="AB960" s="349"/>
      <c r="AC960" s="277" t="s">
        <v>459</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2">
      <c r="A961" s="1056">
        <v>1</v>
      </c>
      <c r="B961" s="1056">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2">
      <c r="A962" s="1056">
        <v>2</v>
      </c>
      <c r="B962" s="1056">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2">
      <c r="A963" s="1056">
        <v>3</v>
      </c>
      <c r="B963" s="1056">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2">
      <c r="A964" s="1056">
        <v>4</v>
      </c>
      <c r="B964" s="1056">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2">
      <c r="A965" s="1056">
        <v>5</v>
      </c>
      <c r="B965" s="1056">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2">
      <c r="A966" s="1056">
        <v>6</v>
      </c>
      <c r="B966" s="1056">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2">
      <c r="A967" s="1056">
        <v>7</v>
      </c>
      <c r="B967" s="1056">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2">
      <c r="A968" s="1056">
        <v>8</v>
      </c>
      <c r="B968" s="1056">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2">
      <c r="A969" s="1056">
        <v>9</v>
      </c>
      <c r="B969" s="1056">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2">
      <c r="A970" s="1056">
        <v>10</v>
      </c>
      <c r="B970" s="1056">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2">
      <c r="A971" s="1056">
        <v>11</v>
      </c>
      <c r="B971" s="1056">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2">
      <c r="A972" s="1056">
        <v>12</v>
      </c>
      <c r="B972" s="1056">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2">
      <c r="A973" s="1056">
        <v>13</v>
      </c>
      <c r="B973" s="1056">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2">
      <c r="A974" s="1056">
        <v>14</v>
      </c>
      <c r="B974" s="1056">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2">
      <c r="A975" s="1056">
        <v>15</v>
      </c>
      <c r="B975" s="1056">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2">
      <c r="A976" s="1056">
        <v>16</v>
      </c>
      <c r="B976" s="1056">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2">
      <c r="A977" s="1056">
        <v>17</v>
      </c>
      <c r="B977" s="1056">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2">
      <c r="A978" s="1056">
        <v>18</v>
      </c>
      <c r="B978" s="1056">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2">
      <c r="A979" s="1056">
        <v>19</v>
      </c>
      <c r="B979" s="1056">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2">
      <c r="A980" s="1056">
        <v>20</v>
      </c>
      <c r="B980" s="1056">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2">
      <c r="A981" s="1056">
        <v>21</v>
      </c>
      <c r="B981" s="1056">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2">
      <c r="A982" s="1056">
        <v>22</v>
      </c>
      <c r="B982" s="1056">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2">
      <c r="A983" s="1056">
        <v>23</v>
      </c>
      <c r="B983" s="1056">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2">
      <c r="A984" s="1056">
        <v>24</v>
      </c>
      <c r="B984" s="1056">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2">
      <c r="A985" s="1056">
        <v>25</v>
      </c>
      <c r="B985" s="1056">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2">
      <c r="A986" s="1056">
        <v>26</v>
      </c>
      <c r="B986" s="1056">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2">
      <c r="A987" s="1056">
        <v>27</v>
      </c>
      <c r="B987" s="1056">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2">
      <c r="A988" s="1056">
        <v>28</v>
      </c>
      <c r="B988" s="1056">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2">
      <c r="A989" s="1056">
        <v>29</v>
      </c>
      <c r="B989" s="1056">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2">
      <c r="A990" s="1056">
        <v>30</v>
      </c>
      <c r="B990" s="1056">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474</v>
      </c>
      <c r="Z993" s="349"/>
      <c r="AA993" s="349"/>
      <c r="AB993" s="349"/>
      <c r="AC993" s="277" t="s">
        <v>459</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2">
      <c r="A994" s="1056">
        <v>1</v>
      </c>
      <c r="B994" s="1056">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2">
      <c r="A995" s="1056">
        <v>2</v>
      </c>
      <c r="B995" s="1056">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2">
      <c r="A996" s="1056">
        <v>3</v>
      </c>
      <c r="B996" s="1056">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2">
      <c r="A997" s="1056">
        <v>4</v>
      </c>
      <c r="B997" s="1056">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2">
      <c r="A998" s="1056">
        <v>5</v>
      </c>
      <c r="B998" s="1056">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2">
      <c r="A999" s="1056">
        <v>6</v>
      </c>
      <c r="B999" s="1056">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2">
      <c r="A1000" s="1056">
        <v>7</v>
      </c>
      <c r="B1000" s="1056">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2">
      <c r="A1001" s="1056">
        <v>8</v>
      </c>
      <c r="B1001" s="1056">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2">
      <c r="A1002" s="1056">
        <v>9</v>
      </c>
      <c r="B1002" s="1056">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2">
      <c r="A1003" s="1056">
        <v>10</v>
      </c>
      <c r="B1003" s="1056">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2">
      <c r="A1004" s="1056">
        <v>11</v>
      </c>
      <c r="B1004" s="1056">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2">
      <c r="A1005" s="1056">
        <v>12</v>
      </c>
      <c r="B1005" s="1056">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2">
      <c r="A1006" s="1056">
        <v>13</v>
      </c>
      <c r="B1006" s="1056">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2">
      <c r="A1007" s="1056">
        <v>14</v>
      </c>
      <c r="B1007" s="1056">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2">
      <c r="A1008" s="1056">
        <v>15</v>
      </c>
      <c r="B1008" s="1056">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2">
      <c r="A1009" s="1056">
        <v>16</v>
      </c>
      <c r="B1009" s="1056">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2">
      <c r="A1010" s="1056">
        <v>17</v>
      </c>
      <c r="B1010" s="1056">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2">
      <c r="A1011" s="1056">
        <v>18</v>
      </c>
      <c r="B1011" s="1056">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2">
      <c r="A1012" s="1056">
        <v>19</v>
      </c>
      <c r="B1012" s="1056">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2">
      <c r="A1013" s="1056">
        <v>20</v>
      </c>
      <c r="B1013" s="1056">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2">
      <c r="A1014" s="1056">
        <v>21</v>
      </c>
      <c r="B1014" s="1056">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2">
      <c r="A1015" s="1056">
        <v>22</v>
      </c>
      <c r="B1015" s="1056">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2">
      <c r="A1016" s="1056">
        <v>23</v>
      </c>
      <c r="B1016" s="1056">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2">
      <c r="A1017" s="1056">
        <v>24</v>
      </c>
      <c r="B1017" s="1056">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2">
      <c r="A1018" s="1056">
        <v>25</v>
      </c>
      <c r="B1018" s="1056">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2">
      <c r="A1019" s="1056">
        <v>26</v>
      </c>
      <c r="B1019" s="1056">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2">
      <c r="A1020" s="1056">
        <v>27</v>
      </c>
      <c r="B1020" s="1056">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2">
      <c r="A1021" s="1056">
        <v>28</v>
      </c>
      <c r="B1021" s="1056">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2">
      <c r="A1022" s="1056">
        <v>29</v>
      </c>
      <c r="B1022" s="1056">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2">
      <c r="A1023" s="1056">
        <v>30</v>
      </c>
      <c r="B1023" s="1056">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474</v>
      </c>
      <c r="Z1026" s="349"/>
      <c r="AA1026" s="349"/>
      <c r="AB1026" s="349"/>
      <c r="AC1026" s="277" t="s">
        <v>459</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2">
      <c r="A1027" s="1056">
        <v>1</v>
      </c>
      <c r="B1027" s="1056">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2">
      <c r="A1028" s="1056">
        <v>2</v>
      </c>
      <c r="B1028" s="1056">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2">
      <c r="A1029" s="1056">
        <v>3</v>
      </c>
      <c r="B1029" s="1056">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2">
      <c r="A1030" s="1056">
        <v>4</v>
      </c>
      <c r="B1030" s="1056">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2">
      <c r="A1031" s="1056">
        <v>5</v>
      </c>
      <c r="B1031" s="1056">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2">
      <c r="A1032" s="1056">
        <v>6</v>
      </c>
      <c r="B1032" s="1056">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2">
      <c r="A1033" s="1056">
        <v>7</v>
      </c>
      <c r="B1033" s="1056">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2">
      <c r="A1034" s="1056">
        <v>8</v>
      </c>
      <c r="B1034" s="1056">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2">
      <c r="A1035" s="1056">
        <v>9</v>
      </c>
      <c r="B1035" s="1056">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2">
      <c r="A1036" s="1056">
        <v>10</v>
      </c>
      <c r="B1036" s="1056">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2">
      <c r="A1037" s="1056">
        <v>11</v>
      </c>
      <c r="B1037" s="1056">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2">
      <c r="A1038" s="1056">
        <v>12</v>
      </c>
      <c r="B1038" s="1056">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2">
      <c r="A1039" s="1056">
        <v>13</v>
      </c>
      <c r="B1039" s="1056">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2">
      <c r="A1040" s="1056">
        <v>14</v>
      </c>
      <c r="B1040" s="1056">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2">
      <c r="A1041" s="1056">
        <v>15</v>
      </c>
      <c r="B1041" s="1056">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2">
      <c r="A1042" s="1056">
        <v>16</v>
      </c>
      <c r="B1042" s="1056">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2">
      <c r="A1043" s="1056">
        <v>17</v>
      </c>
      <c r="B1043" s="1056">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2">
      <c r="A1044" s="1056">
        <v>18</v>
      </c>
      <c r="B1044" s="1056">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2">
      <c r="A1045" s="1056">
        <v>19</v>
      </c>
      <c r="B1045" s="1056">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2">
      <c r="A1046" s="1056">
        <v>20</v>
      </c>
      <c r="B1046" s="1056">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2">
      <c r="A1047" s="1056">
        <v>21</v>
      </c>
      <c r="B1047" s="1056">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2">
      <c r="A1048" s="1056">
        <v>22</v>
      </c>
      <c r="B1048" s="1056">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2">
      <c r="A1049" s="1056">
        <v>23</v>
      </c>
      <c r="B1049" s="1056">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2">
      <c r="A1050" s="1056">
        <v>24</v>
      </c>
      <c r="B1050" s="1056">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2">
      <c r="A1051" s="1056">
        <v>25</v>
      </c>
      <c r="B1051" s="1056">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2">
      <c r="A1052" s="1056">
        <v>26</v>
      </c>
      <c r="B1052" s="1056">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2">
      <c r="A1053" s="1056">
        <v>27</v>
      </c>
      <c r="B1053" s="1056">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2">
      <c r="A1054" s="1056">
        <v>28</v>
      </c>
      <c r="B1054" s="1056">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2">
      <c r="A1055" s="1056">
        <v>29</v>
      </c>
      <c r="B1055" s="1056">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2">
      <c r="A1056" s="1056">
        <v>30</v>
      </c>
      <c r="B1056" s="1056">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474</v>
      </c>
      <c r="Z1059" s="349"/>
      <c r="AA1059" s="349"/>
      <c r="AB1059" s="349"/>
      <c r="AC1059" s="277" t="s">
        <v>459</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2">
      <c r="A1060" s="1056">
        <v>1</v>
      </c>
      <c r="B1060" s="1056">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2">
      <c r="A1061" s="1056">
        <v>2</v>
      </c>
      <c r="B1061" s="1056">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2">
      <c r="A1062" s="1056">
        <v>3</v>
      </c>
      <c r="B1062" s="1056">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2">
      <c r="A1063" s="1056">
        <v>4</v>
      </c>
      <c r="B1063" s="1056">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2">
      <c r="A1064" s="1056">
        <v>5</v>
      </c>
      <c r="B1064" s="1056">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2">
      <c r="A1065" s="1056">
        <v>6</v>
      </c>
      <c r="B1065" s="1056">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2">
      <c r="A1066" s="1056">
        <v>7</v>
      </c>
      <c r="B1066" s="1056">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2">
      <c r="A1067" s="1056">
        <v>8</v>
      </c>
      <c r="B1067" s="1056">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2">
      <c r="A1068" s="1056">
        <v>9</v>
      </c>
      <c r="B1068" s="1056">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2">
      <c r="A1069" s="1056">
        <v>10</v>
      </c>
      <c r="B1069" s="1056">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2">
      <c r="A1070" s="1056">
        <v>11</v>
      </c>
      <c r="B1070" s="1056">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2">
      <c r="A1071" s="1056">
        <v>12</v>
      </c>
      <c r="B1071" s="1056">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2">
      <c r="A1072" s="1056">
        <v>13</v>
      </c>
      <c r="B1072" s="1056">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2">
      <c r="A1073" s="1056">
        <v>14</v>
      </c>
      <c r="B1073" s="1056">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2">
      <c r="A1074" s="1056">
        <v>15</v>
      </c>
      <c r="B1074" s="1056">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2">
      <c r="A1075" s="1056">
        <v>16</v>
      </c>
      <c r="B1075" s="1056">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2">
      <c r="A1076" s="1056">
        <v>17</v>
      </c>
      <c r="B1076" s="1056">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2">
      <c r="A1077" s="1056">
        <v>18</v>
      </c>
      <c r="B1077" s="1056">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2">
      <c r="A1078" s="1056">
        <v>19</v>
      </c>
      <c r="B1078" s="1056">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2">
      <c r="A1079" s="1056">
        <v>20</v>
      </c>
      <c r="B1079" s="1056">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2">
      <c r="A1080" s="1056">
        <v>21</v>
      </c>
      <c r="B1080" s="1056">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2">
      <c r="A1081" s="1056">
        <v>22</v>
      </c>
      <c r="B1081" s="1056">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2">
      <c r="A1082" s="1056">
        <v>23</v>
      </c>
      <c r="B1082" s="1056">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2">
      <c r="A1083" s="1056">
        <v>24</v>
      </c>
      <c r="B1083" s="1056">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2">
      <c r="A1084" s="1056">
        <v>25</v>
      </c>
      <c r="B1084" s="1056">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2">
      <c r="A1085" s="1056">
        <v>26</v>
      </c>
      <c r="B1085" s="1056">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2">
      <c r="A1086" s="1056">
        <v>27</v>
      </c>
      <c r="B1086" s="1056">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2">
      <c r="A1087" s="1056">
        <v>28</v>
      </c>
      <c r="B1087" s="1056">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2">
      <c r="A1088" s="1056">
        <v>29</v>
      </c>
      <c r="B1088" s="1056">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2">
      <c r="A1089" s="1056">
        <v>30</v>
      </c>
      <c r="B1089" s="1056">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474</v>
      </c>
      <c r="Z1092" s="349"/>
      <c r="AA1092" s="349"/>
      <c r="AB1092" s="349"/>
      <c r="AC1092" s="277" t="s">
        <v>459</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2">
      <c r="A1093" s="1056">
        <v>1</v>
      </c>
      <c r="B1093" s="1056">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2">
      <c r="A1094" s="1056">
        <v>2</v>
      </c>
      <c r="B1094" s="1056">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2">
      <c r="A1095" s="1056">
        <v>3</v>
      </c>
      <c r="B1095" s="1056">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2">
      <c r="A1096" s="1056">
        <v>4</v>
      </c>
      <c r="B1096" s="1056">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2">
      <c r="A1097" s="1056">
        <v>5</v>
      </c>
      <c r="B1097" s="1056">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2">
      <c r="A1098" s="1056">
        <v>6</v>
      </c>
      <c r="B1098" s="1056">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2">
      <c r="A1099" s="1056">
        <v>7</v>
      </c>
      <c r="B1099" s="1056">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2">
      <c r="A1100" s="1056">
        <v>8</v>
      </c>
      <c r="B1100" s="1056">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2">
      <c r="A1101" s="1056">
        <v>9</v>
      </c>
      <c r="B1101" s="1056">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2">
      <c r="A1102" s="1056">
        <v>10</v>
      </c>
      <c r="B1102" s="1056">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2">
      <c r="A1103" s="1056">
        <v>11</v>
      </c>
      <c r="B1103" s="1056">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2">
      <c r="A1104" s="1056">
        <v>12</v>
      </c>
      <c r="B1104" s="1056">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2">
      <c r="A1105" s="1056">
        <v>13</v>
      </c>
      <c r="B1105" s="1056">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2">
      <c r="A1106" s="1056">
        <v>14</v>
      </c>
      <c r="B1106" s="1056">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2">
      <c r="A1107" s="1056">
        <v>15</v>
      </c>
      <c r="B1107" s="1056">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2">
      <c r="A1108" s="1056">
        <v>16</v>
      </c>
      <c r="B1108" s="1056">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2">
      <c r="A1109" s="1056">
        <v>17</v>
      </c>
      <c r="B1109" s="1056">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2">
      <c r="A1110" s="1056">
        <v>18</v>
      </c>
      <c r="B1110" s="1056">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2">
      <c r="A1111" s="1056">
        <v>19</v>
      </c>
      <c r="B1111" s="1056">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2">
      <c r="A1112" s="1056">
        <v>20</v>
      </c>
      <c r="B1112" s="1056">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2">
      <c r="A1113" s="1056">
        <v>21</v>
      </c>
      <c r="B1113" s="1056">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2">
      <c r="A1114" s="1056">
        <v>22</v>
      </c>
      <c r="B1114" s="1056">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2">
      <c r="A1115" s="1056">
        <v>23</v>
      </c>
      <c r="B1115" s="1056">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2">
      <c r="A1116" s="1056">
        <v>24</v>
      </c>
      <c r="B1116" s="1056">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2">
      <c r="A1117" s="1056">
        <v>25</v>
      </c>
      <c r="B1117" s="1056">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2">
      <c r="A1118" s="1056">
        <v>26</v>
      </c>
      <c r="B1118" s="1056">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2">
      <c r="A1119" s="1056">
        <v>27</v>
      </c>
      <c r="B1119" s="1056">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2">
      <c r="A1120" s="1056">
        <v>28</v>
      </c>
      <c r="B1120" s="1056">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2">
      <c r="A1121" s="1056">
        <v>29</v>
      </c>
      <c r="B1121" s="1056">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2">
      <c r="A1122" s="1056">
        <v>30</v>
      </c>
      <c r="B1122" s="1056">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474</v>
      </c>
      <c r="Z1125" s="349"/>
      <c r="AA1125" s="349"/>
      <c r="AB1125" s="349"/>
      <c r="AC1125" s="277" t="s">
        <v>459</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2">
      <c r="A1126" s="1056">
        <v>1</v>
      </c>
      <c r="B1126" s="1056">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2">
      <c r="A1127" s="1056">
        <v>2</v>
      </c>
      <c r="B1127" s="1056">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2">
      <c r="A1128" s="1056">
        <v>3</v>
      </c>
      <c r="B1128" s="1056">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2">
      <c r="A1129" s="1056">
        <v>4</v>
      </c>
      <c r="B1129" s="1056">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2">
      <c r="A1130" s="1056">
        <v>5</v>
      </c>
      <c r="B1130" s="1056">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2">
      <c r="A1131" s="1056">
        <v>6</v>
      </c>
      <c r="B1131" s="1056">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2">
      <c r="A1132" s="1056">
        <v>7</v>
      </c>
      <c r="B1132" s="1056">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2">
      <c r="A1133" s="1056">
        <v>8</v>
      </c>
      <c r="B1133" s="1056">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2">
      <c r="A1134" s="1056">
        <v>9</v>
      </c>
      <c r="B1134" s="1056">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2">
      <c r="A1135" s="1056">
        <v>10</v>
      </c>
      <c r="B1135" s="1056">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2">
      <c r="A1136" s="1056">
        <v>11</v>
      </c>
      <c r="B1136" s="1056">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2">
      <c r="A1137" s="1056">
        <v>12</v>
      </c>
      <c r="B1137" s="1056">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2">
      <c r="A1138" s="1056">
        <v>13</v>
      </c>
      <c r="B1138" s="1056">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2">
      <c r="A1139" s="1056">
        <v>14</v>
      </c>
      <c r="B1139" s="1056">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2">
      <c r="A1140" s="1056">
        <v>15</v>
      </c>
      <c r="B1140" s="1056">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2">
      <c r="A1141" s="1056">
        <v>16</v>
      </c>
      <c r="B1141" s="1056">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2">
      <c r="A1142" s="1056">
        <v>17</v>
      </c>
      <c r="B1142" s="1056">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2">
      <c r="A1143" s="1056">
        <v>18</v>
      </c>
      <c r="B1143" s="1056">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2">
      <c r="A1144" s="1056">
        <v>19</v>
      </c>
      <c r="B1144" s="1056">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2">
      <c r="A1145" s="1056">
        <v>20</v>
      </c>
      <c r="B1145" s="1056">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2">
      <c r="A1146" s="1056">
        <v>21</v>
      </c>
      <c r="B1146" s="1056">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2">
      <c r="A1147" s="1056">
        <v>22</v>
      </c>
      <c r="B1147" s="1056">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2">
      <c r="A1148" s="1056">
        <v>23</v>
      </c>
      <c r="B1148" s="1056">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2">
      <c r="A1149" s="1056">
        <v>24</v>
      </c>
      <c r="B1149" s="1056">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2">
      <c r="A1150" s="1056">
        <v>25</v>
      </c>
      <c r="B1150" s="1056">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2">
      <c r="A1151" s="1056">
        <v>26</v>
      </c>
      <c r="B1151" s="1056">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2">
      <c r="A1152" s="1056">
        <v>27</v>
      </c>
      <c r="B1152" s="1056">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2">
      <c r="A1153" s="1056">
        <v>28</v>
      </c>
      <c r="B1153" s="1056">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2">
      <c r="A1154" s="1056">
        <v>29</v>
      </c>
      <c r="B1154" s="1056">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2">
      <c r="A1155" s="1056">
        <v>30</v>
      </c>
      <c r="B1155" s="1056">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474</v>
      </c>
      <c r="Z1158" s="349"/>
      <c r="AA1158" s="349"/>
      <c r="AB1158" s="349"/>
      <c r="AC1158" s="277" t="s">
        <v>459</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2">
      <c r="A1159" s="1056">
        <v>1</v>
      </c>
      <c r="B1159" s="1056">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2">
      <c r="A1160" s="1056">
        <v>2</v>
      </c>
      <c r="B1160" s="1056">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2">
      <c r="A1161" s="1056">
        <v>3</v>
      </c>
      <c r="B1161" s="1056">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2">
      <c r="A1162" s="1056">
        <v>4</v>
      </c>
      <c r="B1162" s="1056">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2">
      <c r="A1163" s="1056">
        <v>5</v>
      </c>
      <c r="B1163" s="1056">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2">
      <c r="A1164" s="1056">
        <v>6</v>
      </c>
      <c r="B1164" s="1056">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2">
      <c r="A1165" s="1056">
        <v>7</v>
      </c>
      <c r="B1165" s="1056">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2">
      <c r="A1166" s="1056">
        <v>8</v>
      </c>
      <c r="B1166" s="1056">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2">
      <c r="A1167" s="1056">
        <v>9</v>
      </c>
      <c r="B1167" s="1056">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2">
      <c r="A1168" s="1056">
        <v>10</v>
      </c>
      <c r="B1168" s="1056">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2">
      <c r="A1169" s="1056">
        <v>11</v>
      </c>
      <c r="B1169" s="1056">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2">
      <c r="A1170" s="1056">
        <v>12</v>
      </c>
      <c r="B1170" s="1056">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2">
      <c r="A1171" s="1056">
        <v>13</v>
      </c>
      <c r="B1171" s="1056">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2">
      <c r="A1172" s="1056">
        <v>14</v>
      </c>
      <c r="B1172" s="1056">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2">
      <c r="A1173" s="1056">
        <v>15</v>
      </c>
      <c r="B1173" s="1056">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2">
      <c r="A1174" s="1056">
        <v>16</v>
      </c>
      <c r="B1174" s="1056">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2">
      <c r="A1175" s="1056">
        <v>17</v>
      </c>
      <c r="B1175" s="1056">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2">
      <c r="A1176" s="1056">
        <v>18</v>
      </c>
      <c r="B1176" s="1056">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2">
      <c r="A1177" s="1056">
        <v>19</v>
      </c>
      <c r="B1177" s="1056">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2">
      <c r="A1178" s="1056">
        <v>20</v>
      </c>
      <c r="B1178" s="1056">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2">
      <c r="A1179" s="1056">
        <v>21</v>
      </c>
      <c r="B1179" s="1056">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2">
      <c r="A1180" s="1056">
        <v>22</v>
      </c>
      <c r="B1180" s="1056">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2">
      <c r="A1181" s="1056">
        <v>23</v>
      </c>
      <c r="B1181" s="1056">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2">
      <c r="A1182" s="1056">
        <v>24</v>
      </c>
      <c r="B1182" s="1056">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2">
      <c r="A1183" s="1056">
        <v>25</v>
      </c>
      <c r="B1183" s="1056">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2">
      <c r="A1184" s="1056">
        <v>26</v>
      </c>
      <c r="B1184" s="1056">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2">
      <c r="A1185" s="1056">
        <v>27</v>
      </c>
      <c r="B1185" s="1056">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2">
      <c r="A1186" s="1056">
        <v>28</v>
      </c>
      <c r="B1186" s="1056">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2">
      <c r="A1187" s="1056">
        <v>29</v>
      </c>
      <c r="B1187" s="1056">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2">
      <c r="A1188" s="1056">
        <v>30</v>
      </c>
      <c r="B1188" s="1056">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474</v>
      </c>
      <c r="Z1191" s="349"/>
      <c r="AA1191" s="349"/>
      <c r="AB1191" s="349"/>
      <c r="AC1191" s="277" t="s">
        <v>459</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2">
      <c r="A1192" s="1056">
        <v>1</v>
      </c>
      <c r="B1192" s="1056">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2">
      <c r="A1193" s="1056">
        <v>2</v>
      </c>
      <c r="B1193" s="1056">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2">
      <c r="A1194" s="1056">
        <v>3</v>
      </c>
      <c r="B1194" s="1056">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2">
      <c r="A1195" s="1056">
        <v>4</v>
      </c>
      <c r="B1195" s="1056">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2">
      <c r="A1196" s="1056">
        <v>5</v>
      </c>
      <c r="B1196" s="1056">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2">
      <c r="A1197" s="1056">
        <v>6</v>
      </c>
      <c r="B1197" s="1056">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2">
      <c r="A1198" s="1056">
        <v>7</v>
      </c>
      <c r="B1198" s="1056">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2">
      <c r="A1199" s="1056">
        <v>8</v>
      </c>
      <c r="B1199" s="1056">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2">
      <c r="A1200" s="1056">
        <v>9</v>
      </c>
      <c r="B1200" s="1056">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2">
      <c r="A1201" s="1056">
        <v>10</v>
      </c>
      <c r="B1201" s="1056">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2">
      <c r="A1202" s="1056">
        <v>11</v>
      </c>
      <c r="B1202" s="1056">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2">
      <c r="A1203" s="1056">
        <v>12</v>
      </c>
      <c r="B1203" s="1056">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2">
      <c r="A1204" s="1056">
        <v>13</v>
      </c>
      <c r="B1204" s="1056">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2">
      <c r="A1205" s="1056">
        <v>14</v>
      </c>
      <c r="B1205" s="1056">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2">
      <c r="A1206" s="1056">
        <v>15</v>
      </c>
      <c r="B1206" s="1056">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2">
      <c r="A1207" s="1056">
        <v>16</v>
      </c>
      <c r="B1207" s="1056">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2">
      <c r="A1208" s="1056">
        <v>17</v>
      </c>
      <c r="B1208" s="1056">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2">
      <c r="A1209" s="1056">
        <v>18</v>
      </c>
      <c r="B1209" s="1056">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2">
      <c r="A1210" s="1056">
        <v>19</v>
      </c>
      <c r="B1210" s="1056">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2">
      <c r="A1211" s="1056">
        <v>20</v>
      </c>
      <c r="B1211" s="1056">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2">
      <c r="A1212" s="1056">
        <v>21</v>
      </c>
      <c r="B1212" s="1056">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2">
      <c r="A1213" s="1056">
        <v>22</v>
      </c>
      <c r="B1213" s="1056">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2">
      <c r="A1214" s="1056">
        <v>23</v>
      </c>
      <c r="B1214" s="1056">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2">
      <c r="A1215" s="1056">
        <v>24</v>
      </c>
      <c r="B1215" s="1056">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2">
      <c r="A1216" s="1056">
        <v>25</v>
      </c>
      <c r="B1216" s="1056">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2">
      <c r="A1217" s="1056">
        <v>26</v>
      </c>
      <c r="B1217" s="1056">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2">
      <c r="A1218" s="1056">
        <v>27</v>
      </c>
      <c r="B1218" s="1056">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2">
      <c r="A1219" s="1056">
        <v>28</v>
      </c>
      <c r="B1219" s="1056">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2">
      <c r="A1220" s="1056">
        <v>29</v>
      </c>
      <c r="B1220" s="1056">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2">
      <c r="A1221" s="1056">
        <v>30</v>
      </c>
      <c r="B1221" s="1056">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474</v>
      </c>
      <c r="Z1224" s="349"/>
      <c r="AA1224" s="349"/>
      <c r="AB1224" s="349"/>
      <c r="AC1224" s="277" t="s">
        <v>459</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2">
      <c r="A1225" s="1056">
        <v>1</v>
      </c>
      <c r="B1225" s="1056">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2">
      <c r="A1226" s="1056">
        <v>2</v>
      </c>
      <c r="B1226" s="1056">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2">
      <c r="A1227" s="1056">
        <v>3</v>
      </c>
      <c r="B1227" s="1056">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2">
      <c r="A1228" s="1056">
        <v>4</v>
      </c>
      <c r="B1228" s="1056">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2">
      <c r="A1229" s="1056">
        <v>5</v>
      </c>
      <c r="B1229" s="1056">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2">
      <c r="A1230" s="1056">
        <v>6</v>
      </c>
      <c r="B1230" s="1056">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2">
      <c r="A1231" s="1056">
        <v>7</v>
      </c>
      <c r="B1231" s="1056">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2">
      <c r="A1232" s="1056">
        <v>8</v>
      </c>
      <c r="B1232" s="1056">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2">
      <c r="A1233" s="1056">
        <v>9</v>
      </c>
      <c r="B1233" s="1056">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2">
      <c r="A1234" s="1056">
        <v>10</v>
      </c>
      <c r="B1234" s="1056">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2">
      <c r="A1235" s="1056">
        <v>11</v>
      </c>
      <c r="B1235" s="1056">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2">
      <c r="A1236" s="1056">
        <v>12</v>
      </c>
      <c r="B1236" s="1056">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2">
      <c r="A1237" s="1056">
        <v>13</v>
      </c>
      <c r="B1237" s="1056">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2">
      <c r="A1238" s="1056">
        <v>14</v>
      </c>
      <c r="B1238" s="1056">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2">
      <c r="A1239" s="1056">
        <v>15</v>
      </c>
      <c r="B1239" s="1056">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2">
      <c r="A1240" s="1056">
        <v>16</v>
      </c>
      <c r="B1240" s="1056">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2">
      <c r="A1241" s="1056">
        <v>17</v>
      </c>
      <c r="B1241" s="1056">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2">
      <c r="A1242" s="1056">
        <v>18</v>
      </c>
      <c r="B1242" s="1056">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2">
      <c r="A1243" s="1056">
        <v>19</v>
      </c>
      <c r="B1243" s="1056">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2">
      <c r="A1244" s="1056">
        <v>20</v>
      </c>
      <c r="B1244" s="1056">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2">
      <c r="A1245" s="1056">
        <v>21</v>
      </c>
      <c r="B1245" s="1056">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2">
      <c r="A1246" s="1056">
        <v>22</v>
      </c>
      <c r="B1246" s="1056">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2">
      <c r="A1247" s="1056">
        <v>23</v>
      </c>
      <c r="B1247" s="1056">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2">
      <c r="A1248" s="1056">
        <v>24</v>
      </c>
      <c r="B1248" s="1056">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2">
      <c r="A1249" s="1056">
        <v>25</v>
      </c>
      <c r="B1249" s="1056">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2">
      <c r="A1250" s="1056">
        <v>26</v>
      </c>
      <c r="B1250" s="1056">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2">
      <c r="A1251" s="1056">
        <v>27</v>
      </c>
      <c r="B1251" s="1056">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2">
      <c r="A1252" s="1056">
        <v>28</v>
      </c>
      <c r="B1252" s="1056">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2">
      <c r="A1253" s="1056">
        <v>29</v>
      </c>
      <c r="B1253" s="1056">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2">
      <c r="A1254" s="1056">
        <v>30</v>
      </c>
      <c r="B1254" s="1056">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474</v>
      </c>
      <c r="Z1257" s="349"/>
      <c r="AA1257" s="349"/>
      <c r="AB1257" s="349"/>
      <c r="AC1257" s="277" t="s">
        <v>459</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2">
      <c r="A1258" s="1056">
        <v>1</v>
      </c>
      <c r="B1258" s="1056">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2">
      <c r="A1259" s="1056">
        <v>2</v>
      </c>
      <c r="B1259" s="1056">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2">
      <c r="A1260" s="1056">
        <v>3</v>
      </c>
      <c r="B1260" s="1056">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2">
      <c r="A1261" s="1056">
        <v>4</v>
      </c>
      <c r="B1261" s="1056">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2">
      <c r="A1262" s="1056">
        <v>5</v>
      </c>
      <c r="B1262" s="1056">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2">
      <c r="A1263" s="1056">
        <v>6</v>
      </c>
      <c r="B1263" s="1056">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2">
      <c r="A1264" s="1056">
        <v>7</v>
      </c>
      <c r="B1264" s="1056">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2">
      <c r="A1265" s="1056">
        <v>8</v>
      </c>
      <c r="B1265" s="1056">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2">
      <c r="A1266" s="1056">
        <v>9</v>
      </c>
      <c r="B1266" s="1056">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2">
      <c r="A1267" s="1056">
        <v>10</v>
      </c>
      <c r="B1267" s="1056">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2">
      <c r="A1268" s="1056">
        <v>11</v>
      </c>
      <c r="B1268" s="1056">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2">
      <c r="A1269" s="1056">
        <v>12</v>
      </c>
      <c r="B1269" s="1056">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2">
      <c r="A1270" s="1056">
        <v>13</v>
      </c>
      <c r="B1270" s="1056">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2">
      <c r="A1271" s="1056">
        <v>14</v>
      </c>
      <c r="B1271" s="1056">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2">
      <c r="A1272" s="1056">
        <v>15</v>
      </c>
      <c r="B1272" s="1056">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2">
      <c r="A1273" s="1056">
        <v>16</v>
      </c>
      <c r="B1273" s="1056">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2">
      <c r="A1274" s="1056">
        <v>17</v>
      </c>
      <c r="B1274" s="1056">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2">
      <c r="A1275" s="1056">
        <v>18</v>
      </c>
      <c r="B1275" s="1056">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2">
      <c r="A1276" s="1056">
        <v>19</v>
      </c>
      <c r="B1276" s="1056">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2">
      <c r="A1277" s="1056">
        <v>20</v>
      </c>
      <c r="B1277" s="1056">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2">
      <c r="A1278" s="1056">
        <v>21</v>
      </c>
      <c r="B1278" s="1056">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2">
      <c r="A1279" s="1056">
        <v>22</v>
      </c>
      <c r="B1279" s="1056">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2">
      <c r="A1280" s="1056">
        <v>23</v>
      </c>
      <c r="B1280" s="1056">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2">
      <c r="A1281" s="1056">
        <v>24</v>
      </c>
      <c r="B1281" s="1056">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2">
      <c r="A1282" s="1056">
        <v>25</v>
      </c>
      <c r="B1282" s="1056">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2">
      <c r="A1283" s="1056">
        <v>26</v>
      </c>
      <c r="B1283" s="1056">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2">
      <c r="A1284" s="1056">
        <v>27</v>
      </c>
      <c r="B1284" s="1056">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2">
      <c r="A1285" s="1056">
        <v>28</v>
      </c>
      <c r="B1285" s="1056">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2">
      <c r="A1286" s="1056">
        <v>29</v>
      </c>
      <c r="B1286" s="1056">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2">
      <c r="A1287" s="1056">
        <v>30</v>
      </c>
      <c r="B1287" s="1056">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474</v>
      </c>
      <c r="Z1290" s="349"/>
      <c r="AA1290" s="349"/>
      <c r="AB1290" s="349"/>
      <c r="AC1290" s="277" t="s">
        <v>459</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2">
      <c r="A1291" s="1056">
        <v>1</v>
      </c>
      <c r="B1291" s="1056">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2">
      <c r="A1292" s="1056">
        <v>2</v>
      </c>
      <c r="B1292" s="1056">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2">
      <c r="A1293" s="1056">
        <v>3</v>
      </c>
      <c r="B1293" s="1056">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2">
      <c r="A1294" s="1056">
        <v>4</v>
      </c>
      <c r="B1294" s="1056">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2">
      <c r="A1295" s="1056">
        <v>5</v>
      </c>
      <c r="B1295" s="1056">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2">
      <c r="A1296" s="1056">
        <v>6</v>
      </c>
      <c r="B1296" s="1056">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2">
      <c r="A1297" s="1056">
        <v>7</v>
      </c>
      <c r="B1297" s="1056">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2">
      <c r="A1298" s="1056">
        <v>8</v>
      </c>
      <c r="B1298" s="1056">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2">
      <c r="A1299" s="1056">
        <v>9</v>
      </c>
      <c r="B1299" s="1056">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2">
      <c r="A1300" s="1056">
        <v>10</v>
      </c>
      <c r="B1300" s="1056">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2">
      <c r="A1301" s="1056">
        <v>11</v>
      </c>
      <c r="B1301" s="1056">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2">
      <c r="A1302" s="1056">
        <v>12</v>
      </c>
      <c r="B1302" s="1056">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2">
      <c r="A1303" s="1056">
        <v>13</v>
      </c>
      <c r="B1303" s="1056">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2">
      <c r="A1304" s="1056">
        <v>14</v>
      </c>
      <c r="B1304" s="1056">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2">
      <c r="A1305" s="1056">
        <v>15</v>
      </c>
      <c r="B1305" s="1056">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2">
      <c r="A1306" s="1056">
        <v>16</v>
      </c>
      <c r="B1306" s="1056">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2">
      <c r="A1307" s="1056">
        <v>17</v>
      </c>
      <c r="B1307" s="1056">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2">
      <c r="A1308" s="1056">
        <v>18</v>
      </c>
      <c r="B1308" s="1056">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2">
      <c r="A1309" s="1056">
        <v>19</v>
      </c>
      <c r="B1309" s="1056">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2">
      <c r="A1310" s="1056">
        <v>20</v>
      </c>
      <c r="B1310" s="1056">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2">
      <c r="A1311" s="1056">
        <v>21</v>
      </c>
      <c r="B1311" s="1056">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2">
      <c r="A1312" s="1056">
        <v>22</v>
      </c>
      <c r="B1312" s="1056">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2">
      <c r="A1313" s="1056">
        <v>23</v>
      </c>
      <c r="B1313" s="1056">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2">
      <c r="A1314" s="1056">
        <v>24</v>
      </c>
      <c r="B1314" s="1056">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2">
      <c r="A1315" s="1056">
        <v>25</v>
      </c>
      <c r="B1315" s="1056">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2">
      <c r="A1316" s="1056">
        <v>26</v>
      </c>
      <c r="B1316" s="1056">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2">
      <c r="A1317" s="1056">
        <v>27</v>
      </c>
      <c r="B1317" s="1056">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2">
      <c r="A1318" s="1056">
        <v>28</v>
      </c>
      <c r="B1318" s="1056">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2">
      <c r="A1319" s="1056">
        <v>29</v>
      </c>
      <c r="B1319" s="1056">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2">
      <c r="A1320" s="1056">
        <v>30</v>
      </c>
      <c r="B1320" s="1056">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新井 良典</cp:lastModifiedBy>
  <cp:lastPrinted>2019-06-28T04:20:57Z</cp:lastPrinted>
  <dcterms:created xsi:type="dcterms:W3CDTF">2012-03-13T00:50:25Z</dcterms:created>
  <dcterms:modified xsi:type="dcterms:W3CDTF">2019-07-09T15:12:53Z</dcterms:modified>
</cp:coreProperties>
</file>