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6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<sst xmlns="http://schemas.openxmlformats.org/spreadsheetml/2006/main" count="2894" uniqueCount="657">
  <si>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</si>
  <si>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</si>
  <si>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</si>
  <si>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</si>
  <si>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</si>
  <si>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</si>
  <si>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</si>
  <si>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</si>
  <si>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</si>
  <si>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</si>
  <si>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</si>
  <si>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</si>
  <si>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</si>
  <si>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</si>
  <si>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</si>
  <si>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</si>
  <si>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</si>
  <si>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</si>
  <si>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</si>
  <si>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</si>
  <si>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</si>
  <si>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</si>
  <si>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</si>
  <si>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</si>
  <si>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</si>
  <si>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</si>
  <si>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</si>
  <si>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</si>
  <si>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</si>
  <si>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</si>
  <si>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</si>
  <si>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</si>
  <si>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</si>
  <si>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</si>
  <si>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</si>
  <si>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</si>
  <si>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</si>
  <si>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</si>
  <si>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</si>
  <si>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</si>
  <si>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</si>
  <si>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</si>
  <si>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</si>
  <si>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</si>
  <si>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</si>
  <si>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</si>
  <si>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</si>
  <si>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</si>
  <si>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</si>
  <si>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</si>
  <si>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</si>
  <si>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</si>
  <si>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</si>
  <si>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</si>
  <si>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</si>
  <si>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</si>
  <si>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</si>
  <si>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</si>
  <si>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</si>
  <si>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</si>
  <si>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</si>
  <si>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</si>
  <si>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</si>
  <si>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</si>
  <si>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</si>
  <si>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</si>
  <si>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</si>
  <si>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</si>
  <si>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</si>
  <si>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</si>
  <si>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</si>
  <si>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</si>
  <si>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</si>
  <si>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</si>
  <si>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</si>
  <si>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</si>
  <si>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</si>
  <si>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</si>
  <si>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</si>
  <si>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</si>
  <si>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</si>
  <si>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</si>
  <si>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</si>
  <si>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</si>
  <si>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</si>
  <si>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</si>
  <si>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</si>
  <si>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</si>
  <si>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</si>
  <si>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</si>
  <si>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</si>
  <si>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</si>
  <si>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</si>
  <si>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</si>
  <si>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</si>
  <si>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</si>
  <si>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</si>
  <si>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</si>
  <si>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</si>
  <si>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</si>
  <si>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</si>
  <si>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</si>
  <si>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</si>
  <si>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</si>
  <si>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</si>
  <si>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</si>
  <si>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</si>
  <si>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</si>
  <si>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</si>
  <si>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</si>
  <si>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</si>
  <si>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</si>
  <si>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</si>
  <si>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</si>
  <si>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</si>
  <si>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</si>
  <si>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</si>
  <si>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</si>
  <si>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</si>
  <si>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</si>
  <si>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</si>
  <si>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</si>
  <si>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</si>
  <si>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</si>
  <si>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</si>
  <si>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</si>
  <si>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</si>
  <si>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</si>
  <si>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</si>
  <si>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</si>
  <si>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</si>
  <si>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</si>
  <si>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</si>
  <si>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</si>
  <si>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</si>
  <si>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</si>
  <si>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</si>
  <si>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</si>
  <si>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</si>
  <si>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</si>
  <si>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</si>
  <si>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</si>
  <si>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</si>
  <si>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</si>
  <si>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</si>
  <si>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</si>
  <si>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</si>
  <si>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</si>
  <si>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</si>
  <si>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</si>
  <si>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</si>
  <si>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</si>
  <si>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</si>
  <si>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</si>
  <si>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</si>
  <si>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</si>
  <si>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</si>
  <si>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</si>
  <si>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</si>
  <si>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</si>
  <si>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</si>
  <si>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</si>
  <si>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</si>
  <si>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</si>
  <si>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</si>
  <si>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</si>
  <si>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</si>
  <si>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</si>
  <si>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</si>
  <si>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</si>
  <si>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</si>
  <si>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</si>
  <si>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</si>
  <si>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</si>
  <si>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</si>
  <si>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</si>
  <si>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</si>
  <si>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</si>
  <si>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</si>
  <si>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</si>
  <si>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</si>
  <si>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</si>
  <si>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</si>
  <si>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</si>
  <si>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</si>
  <si>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</si>
  <si>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</si>
  <si>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</si>
  <si>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</si>
  <si>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</si>
  <si>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</si>
  <si>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</si>
  <si>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</si>
  <si>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</si>
  <si>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</si>
  <si>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</si>
  <si>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</si>
  <si>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</si>
  <si>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</si>
  <si>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</si>
  <si>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</si>
  <si>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</si>
  <si>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</si>
  <si>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</si>
  <si>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</si>
  <si>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</si>
  <si>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</si>
  <si>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</si>
  <si>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</si>
  <si>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</si>
  <si>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</si>
  <si>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</si>
  <si>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</si>
  <si>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</si>
  <si>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</si>
  <si>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</si>
  <si>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</si>
  <si>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</si>
  <si>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</si>
  <si>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</si>
  <si>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</si>
  <si>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</si>
  <si>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</si>
  <si>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</si>
  <si>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</si>
  <si>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</si>
  <si>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</si>
  <si>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</si>
  <si>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</si>
  <si>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</si>
  <si>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</si>
  <si>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</si>
  <si>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</si>
  <si>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</si>
  <si>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</si>
  <si>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</si>
  <si>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</si>
  <si>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</si>
  <si>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</si>
  <si>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</si>
  <si>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</si>
  <si>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</si>
  <si>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</si>
  <si>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</si>
  <si>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</si>
  <si>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</si>
  <si>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</si>
  <si>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</si>
  <si>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</si>
  <si>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</si>
  <si>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</si>
  <si>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</si>
  <si>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</si>
  <si>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</si>
  <si>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</si>
  <si>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</si>
  <si>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</si>
  <si>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</si>
  <si>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</si>
  <si>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</si>
  <si>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</si>
  <si>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</si>
  <si>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</si>
  <si>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</si>
  <si>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</si>
  <si>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</si>
  <si>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</si>
  <si>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</si>
  <si>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</si>
  <si>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</si>
  <si>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</si>
  <si>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</si>
  <si>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</si>
  <si>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</si>
  <si>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</si>
  <si>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</si>
  <si>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</si>
  <si>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</si>
  <si>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</si>
  <si>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</si>
  <si>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</si>
  <si>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</si>
  <si>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</si>
  <si>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</si>
  <si>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</si>
  <si>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</si>
  <si>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</si>
  <si>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</si>
  <si>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</si>
  <si>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</si>
  <si>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</si>
  <si>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</si>
  <si>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</si>
  <si>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</si>
  <si>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</si>
  <si>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</si>
  <si>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</si>
  <si>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</si>
  <si>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</si>
  <si>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</si>
  <si>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</si>
  <si>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</si>
  <si>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</si>
  <si>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</si>
  <si>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</si>
  <si>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</si>
  <si>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</si>
  <si>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</si>
  <si>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</si>
  <si>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</si>
  <si>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</si>
  <si>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</si>
  <si>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</si>
  <si>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</si>
  <si>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</si>
  <si>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</si>
  <si>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</si>
  <si>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</si>
  <si>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</si>
  <si>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</si>
  <si>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</si>
  <si>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</si>
  <si>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</si>
  <si>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</si>
  <si>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</si>
  <si>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</si>
  <si>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</si>
  <si>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</si>
  <si>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</si>
  <si>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</si>
  <si>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</si>
  <si>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</si>
  <si>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</si>
  <si>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</si>
  <si>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</si>
  <si>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</si>
  <si>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</si>
  <si>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</si>
  <si>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</si>
  <si>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</si>
  <si>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</si>
  <si>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</si>
  <si>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</si>
  <si>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</si>
  <si>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</si>
  <si>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</si>
  <si>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</si>
  <si>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</si>
  <si>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</si>
  <si>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</si>
  <si>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</si>
  <si>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</si>
  <si>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</si>
  <si>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</si>
  <si>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</si>
  <si>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</si>
  <si>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</si>
  <si>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</si>
  <si>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</si>
  <si>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</si>
  <si>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</si>
  <si>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</si>
  <si>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</si>
  <si>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</si>
  <si>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</si>
  <si>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</si>
  <si>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</si>
  <si>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</si>
  <si>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</si>
  <si>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</si>
  <si>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</si>
  <si>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</si>
  <si>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</si>
  <si>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</si>
  <si>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</si>
  <si>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</si>
  <si>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</si>
  <si>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</si>
  <si>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</si>
  <si>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</si>
  <si>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</si>
  <si>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</si>
  <si>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</si>
  <si>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</si>
  <si>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</si>
  <si>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</si>
  <si>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</si>
  <si>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</si>
  <si>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</si>
  <si>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</si>
  <si>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</si>
  <si>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</si>
  <si>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</si>
  <si>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</si>
  <si>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</si>
  <si>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</si>
  <si>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</si>
  <si>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</si>
  <si>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</si>
  <si>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</si>
  <si>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</si>
  <si>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</si>
  <si>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</si>
  <si>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</si>
  <si>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</si>
  <si>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</si>
  <si>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</si>
  <si>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</si>
  <si>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</si>
  <si>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</si>
  <si>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</si>
  <si>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</si>
  <si>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</si>
  <si>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</si>
  <si>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</si>
  <si>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</si>
  <si>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</si>
  <si>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</si>
  <si>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</si>
  <si>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</si>
  <si>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</si>
  <si>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</si>
  <si>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</si>
  <si>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</si>
  <si>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</si>
  <si>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</si>
  <si>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</si>
  <si>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</si>
  <si>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</si>
  <si>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</si>
  <si>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</si>
  <si>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</si>
  <si>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</si>
  <si>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</si>
  <si>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</si>
  <si>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</si>
  <si>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</si>
  <si>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</si>
  <si>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</si>
  <si>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</si>
  <si>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</si>
  <si>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</si>
  <si>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</si>
  <si>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</si>
  <si>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</si>
  <si>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</si>
  <si>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</si>
  <si>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</si>
  <si>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</si>
  <si>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</si>
  <si>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</si>
  <si>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</si>
  <si>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</si>
  <si>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</si>
  <si>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</si>
  <si>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</si>
  <si>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</si>
  <si>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</si>
  <si>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</si>
  <si>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</si>
  <si>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</si>
  <si>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</si>
  <si>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</si>
  <si>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</si>
  <si>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</si>
  <si>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</si>
  <si>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</si>
  <si>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</si>
  <si>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</si>
  <si>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</si>
  <si>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</si>
  <si>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</si>
  <si>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</si>
  <si>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</si>
  <si>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</si>
  <si>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</si>
  <si>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</si>
  <si>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</si>
  <si>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</si>
  <si>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</si>
  <si>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</si>
  <si>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</si>
  <si>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</si>
  <si>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</si>
  <si>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</si>
  <si>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</si>
  <si>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</si>
  <si>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</si>
  <si>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</si>
  <si>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</si>
  <si>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</si>
  <si>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</si>
  <si>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</si>
  <si>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</si>
  <si>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</si>
  <si>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</si>
  <si>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</si>
  <si>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</si>
  <si>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</si>
  <si>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</si>
  <si>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</si>
  <si>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</si>
  <si>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</si>
  <si>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</si>
  <si>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</si>
  <si>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</si>
  <si>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</si>
  <si>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</si>
  <si>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</si>
  <si>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</si>
  <si>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</si>
  <si>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</si>
  <si>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</si>
  <si>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</si>
  <si>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</si>
  <si>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</si>
  <si>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</si>
  <si>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</si>
  <si>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</si>
  <si>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</si>
  <si>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</si>
  <si>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</si>
  <si>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</si>
  <si>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</si>
  <si>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</si>
  <si>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</si>
  <si>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</si>
  <si>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</si>
  <si>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</si>
  <si>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</si>
  <si>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</si>
  <si>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</si>
  <si>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</si>
  <si>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</si>
  <si>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</si>
  <si>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</si>
  <si>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</si>
  <si>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</si>
  <si>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</si>
  <si>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</si>
  <si>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</si>
  <si>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</si>
  <si>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</si>
  <si>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</si>
  <si>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</si>
  <si>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</si>
  <si>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</si>
  <si>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</si>
  <si>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</si>
  <si>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</si>
  <si>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</si>
  <si>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</si>
  <si>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</si>
  <si>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</si>
  <si>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</si>
  <si>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</si>
  <si>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</si>
  <si>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</si>
  <si>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</si>
  <si>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</si>
  <si>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</si>
  <si>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</si>
  <si>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</si>
  <si>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</si>
  <si>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</si>
  <si>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</si>
  <si>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</si>
  <si>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</si>
  <si>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</si>
  <si>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</si>
  <si>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</si>
  <si>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環境計画課</t>
    <rPh sb="0" eb="2">
      <t>カンキョウ</t>
    </rPh>
    <rPh sb="2" eb="5">
      <t>ケイカクカ</t>
    </rPh>
    <phoneticPr fontId="5"/>
  </si>
  <si>
    <t>環境計画課長
川又孝太郎</t>
    <rPh sb="0" eb="2">
      <t>カンキョウ</t>
    </rPh>
    <rPh sb="2" eb="4">
      <t>ケイカク</t>
    </rPh>
    <rPh sb="4" eb="6">
      <t>カチョウ</t>
    </rPh>
    <rPh sb="7" eb="9">
      <t>カワマタ</t>
    </rPh>
    <rPh sb="9" eb="12">
      <t>コウタロウ</t>
    </rPh>
    <phoneticPr fontId="5"/>
  </si>
  <si>
    <t>○</t>
  </si>
  <si>
    <t>-</t>
  </si>
  <si>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</si>
  <si>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</si>
  <si>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</si>
  <si>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</si>
  <si>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</si>
  <si>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</si>
  <si>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</si>
  <si>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</si>
  <si>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９．環境政策の基盤整備</t>
    <rPh sb="2" eb="4">
      <t>カンキョウ</t>
    </rPh>
    <rPh sb="4" eb="6">
      <t>セイサク</t>
    </rPh>
    <rPh sb="7" eb="9">
      <t>キバン</t>
    </rPh>
    <rPh sb="9" eb="11">
      <t>セイビ</t>
    </rPh>
    <phoneticPr fontId="5"/>
  </si>
  <si>
    <t>-</t>
    <phoneticPr fontId="5"/>
  </si>
  <si>
    <t>-</t>
    <phoneticPr fontId="5"/>
  </si>
  <si>
    <t>30年度</t>
    <rPh sb="2" eb="4">
      <t>ネンド</t>
    </rPh>
    <phoneticPr fontId="5"/>
  </si>
  <si>
    <t>-</t>
    <phoneticPr fontId="5"/>
  </si>
  <si>
    <t>-</t>
    <phoneticPr fontId="5"/>
  </si>
  <si>
    <t>‐</t>
  </si>
  <si>
    <t>環境保全経費見積調整費</t>
    <rPh sb="0" eb="2">
      <t>カンキョウ</t>
    </rPh>
    <rPh sb="2" eb="4">
      <t>ホゼン</t>
    </rPh>
    <rPh sb="4" eb="6">
      <t>ケイヒ</t>
    </rPh>
    <rPh sb="6" eb="8">
      <t>ミツモリ</t>
    </rPh>
    <rPh sb="8" eb="11">
      <t>チョウセイヒ</t>
    </rPh>
    <phoneticPr fontId="5"/>
  </si>
  <si>
    <t>環境基本計画</t>
    <rPh sb="0" eb="2">
      <t>カンキョウ</t>
    </rPh>
    <rPh sb="2" eb="4">
      <t>キホン</t>
    </rPh>
    <rPh sb="4" eb="6">
      <t>ケイカク</t>
    </rPh>
    <phoneticPr fontId="5"/>
  </si>
  <si>
    <t>環境保全経費の見積り方針の調整及び取りまとめにおいて、環境基本計画を踏まえ、環境保全に係る施策が政府全体として効率的、効果的に展開されることを目指す。</t>
    <rPh sb="0" eb="2">
      <t>カンキョウ</t>
    </rPh>
    <rPh sb="2" eb="4">
      <t>ホゼン</t>
    </rPh>
    <rPh sb="4" eb="6">
      <t>ケイヒ</t>
    </rPh>
    <rPh sb="7" eb="9">
      <t>ミツモリ</t>
    </rPh>
    <rPh sb="10" eb="12">
      <t>ホウシン</t>
    </rPh>
    <rPh sb="13" eb="15">
      <t>チョウセイ</t>
    </rPh>
    <rPh sb="15" eb="16">
      <t>オヨ</t>
    </rPh>
    <rPh sb="17" eb="18">
      <t>ト</t>
    </rPh>
    <rPh sb="27" eb="29">
      <t>カンキョウ</t>
    </rPh>
    <rPh sb="29" eb="31">
      <t>キホン</t>
    </rPh>
    <rPh sb="31" eb="33">
      <t>ケイカク</t>
    </rPh>
    <rPh sb="34" eb="35">
      <t>フ</t>
    </rPh>
    <rPh sb="38" eb="40">
      <t>カンキョウ</t>
    </rPh>
    <rPh sb="40" eb="42">
      <t>ホゼン</t>
    </rPh>
    <rPh sb="43" eb="44">
      <t>カカ</t>
    </rPh>
    <rPh sb="45" eb="47">
      <t>シサク</t>
    </rPh>
    <rPh sb="48" eb="50">
      <t>セイフ</t>
    </rPh>
    <rPh sb="50" eb="52">
      <t>ゼンタイ</t>
    </rPh>
    <rPh sb="55" eb="58">
      <t>コウリツテキ</t>
    </rPh>
    <rPh sb="59" eb="62">
      <t>コウカテキ</t>
    </rPh>
    <rPh sb="63" eb="65">
      <t>テンカイ</t>
    </rPh>
    <rPh sb="71" eb="73">
      <t>メザ</t>
    </rPh>
    <phoneticPr fontId="5"/>
  </si>
  <si>
    <t>庁費</t>
    <rPh sb="0" eb="1">
      <t>チョウ</t>
    </rPh>
    <rPh sb="1" eb="2">
      <t>ヒ</t>
    </rPh>
    <phoneticPr fontId="5"/>
  </si>
  <si>
    <t>各年度の概算要求における概算要求書の提出から取りまとめ（財務省配慮要請）を60日以内に行う。</t>
    <rPh sb="0" eb="3">
      <t>カクネンド</t>
    </rPh>
    <rPh sb="4" eb="6">
      <t>ガイサン</t>
    </rPh>
    <rPh sb="6" eb="8">
      <t>ヨウキュウ</t>
    </rPh>
    <rPh sb="12" eb="14">
      <t>ガイサン</t>
    </rPh>
    <rPh sb="14" eb="16">
      <t>ヨウキュウ</t>
    </rPh>
    <rPh sb="16" eb="17">
      <t>ショ</t>
    </rPh>
    <rPh sb="18" eb="20">
      <t>テイシュツ</t>
    </rPh>
    <rPh sb="22" eb="23">
      <t>ト</t>
    </rPh>
    <rPh sb="28" eb="31">
      <t>ザイムショウ</t>
    </rPh>
    <rPh sb="31" eb="33">
      <t>ハイリョ</t>
    </rPh>
    <rPh sb="33" eb="35">
      <t>ヨウセイ</t>
    </rPh>
    <rPh sb="39" eb="40">
      <t>ニチ</t>
    </rPh>
    <rPh sb="40" eb="42">
      <t>イナイ</t>
    </rPh>
    <rPh sb="43" eb="44">
      <t>オコナ</t>
    </rPh>
    <phoneticPr fontId="5"/>
  </si>
  <si>
    <t>概算要求における計数の取りまとめ期間
（なお、目標最終年度がなく、目標値を定数で設定していることから中間目標については設定していない）</t>
    <rPh sb="0" eb="2">
      <t>ガイサン</t>
    </rPh>
    <rPh sb="2" eb="4">
      <t>ヨウキュウ</t>
    </rPh>
    <rPh sb="8" eb="10">
      <t>ケイスウ</t>
    </rPh>
    <rPh sb="11" eb="12">
      <t>ト</t>
    </rPh>
    <rPh sb="16" eb="18">
      <t>キカン</t>
    </rPh>
    <rPh sb="23" eb="25">
      <t>モクヒョウ</t>
    </rPh>
    <rPh sb="25" eb="27">
      <t>サイシュウ</t>
    </rPh>
    <rPh sb="27" eb="29">
      <t>ネンド</t>
    </rPh>
    <rPh sb="33" eb="36">
      <t>モクヒョウチ</t>
    </rPh>
    <rPh sb="37" eb="39">
      <t>テイスウ</t>
    </rPh>
    <rPh sb="40" eb="42">
      <t>セッテイ</t>
    </rPh>
    <rPh sb="50" eb="52">
      <t>チュウカン</t>
    </rPh>
    <rPh sb="52" eb="54">
      <t>モクヒョウ</t>
    </rPh>
    <rPh sb="59" eb="61">
      <t>セッテイ</t>
    </rPh>
    <phoneticPr fontId="5"/>
  </si>
  <si>
    <t>日</t>
    <rPh sb="0" eb="1">
      <t>ニチ</t>
    </rPh>
    <phoneticPr fontId="5"/>
  </si>
  <si>
    <t>取りまとめ実績</t>
    <rPh sb="0" eb="1">
      <t>ト</t>
    </rPh>
    <rPh sb="5" eb="7">
      <t>ジッセキ</t>
    </rPh>
    <phoneticPr fontId="5"/>
  </si>
  <si>
    <t>集計事項数（予算要求における事項等）</t>
    <rPh sb="0" eb="2">
      <t>シュウケイ</t>
    </rPh>
    <rPh sb="2" eb="4">
      <t>ジコウ</t>
    </rPh>
    <rPh sb="4" eb="5">
      <t>スウ</t>
    </rPh>
    <rPh sb="6" eb="8">
      <t>ヨサン</t>
    </rPh>
    <rPh sb="8" eb="10">
      <t>ヨウキュウ</t>
    </rPh>
    <rPh sb="14" eb="16">
      <t>ジコウ</t>
    </rPh>
    <rPh sb="16" eb="17">
      <t>トウ</t>
    </rPh>
    <phoneticPr fontId="5"/>
  </si>
  <si>
    <t>事項</t>
    <rPh sb="0" eb="2">
      <t>ジコウ</t>
    </rPh>
    <phoneticPr fontId="5"/>
  </si>
  <si>
    <t>執行額／集計事項数</t>
    <rPh sb="0" eb="2">
      <t>シッコウ</t>
    </rPh>
    <rPh sb="2" eb="3">
      <t>ガク</t>
    </rPh>
    <rPh sb="4" eb="6">
      <t>シュウケイ</t>
    </rPh>
    <rPh sb="6" eb="8">
      <t>ジコウ</t>
    </rPh>
    <rPh sb="8" eb="9">
      <t>スウ</t>
    </rPh>
    <phoneticPr fontId="5"/>
  </si>
  <si>
    <t>円/事項</t>
    <rPh sb="2" eb="4">
      <t>ジコウ</t>
    </rPh>
    <phoneticPr fontId="5"/>
  </si>
  <si>
    <t>百万円/事項</t>
    <rPh sb="0" eb="3">
      <t>ヒャクマンエン</t>
    </rPh>
    <rPh sb="4" eb="6">
      <t>ジコウ</t>
    </rPh>
    <phoneticPr fontId="5"/>
  </si>
  <si>
    <t>見積りの方針の調整を行った結果の資料への取りまとめ、国会等への説明</t>
    <rPh sb="0" eb="2">
      <t>ミツモ</t>
    </rPh>
    <rPh sb="4" eb="6">
      <t>ホウシン</t>
    </rPh>
    <rPh sb="7" eb="9">
      <t>チョウセイ</t>
    </rPh>
    <rPh sb="10" eb="11">
      <t>オコナ</t>
    </rPh>
    <rPh sb="13" eb="15">
      <t>ケッカ</t>
    </rPh>
    <rPh sb="16" eb="18">
      <t>シリョウ</t>
    </rPh>
    <rPh sb="20" eb="21">
      <t>ト</t>
    </rPh>
    <rPh sb="26" eb="28">
      <t>コッカイ</t>
    </rPh>
    <rPh sb="28" eb="29">
      <t>トウ</t>
    </rPh>
    <rPh sb="31" eb="33">
      <t>セツメイ</t>
    </rPh>
    <phoneticPr fontId="5"/>
  </si>
  <si>
    <t>見積りの方針の調整を行った結果を資料に取りまとめ、国会等に説明する。</t>
    <rPh sb="0" eb="2">
      <t>ミツモ</t>
    </rPh>
    <rPh sb="4" eb="6">
      <t>ホウシン</t>
    </rPh>
    <rPh sb="7" eb="9">
      <t>チョウセイ</t>
    </rPh>
    <rPh sb="10" eb="11">
      <t>オコナ</t>
    </rPh>
    <rPh sb="13" eb="15">
      <t>ケッカ</t>
    </rPh>
    <rPh sb="16" eb="18">
      <t>シリョウ</t>
    </rPh>
    <rPh sb="19" eb="20">
      <t>ト</t>
    </rPh>
    <rPh sb="25" eb="27">
      <t>コッカイ</t>
    </rPh>
    <rPh sb="27" eb="28">
      <t>トウ</t>
    </rPh>
    <rPh sb="29" eb="31">
      <t>セツメイ</t>
    </rPh>
    <phoneticPr fontId="5"/>
  </si>
  <si>
    <t>見積りの方針の調整を行った結果を資料へ取りまとめ、国会等へ説明する</t>
    <rPh sb="0" eb="2">
      <t>ミツモ</t>
    </rPh>
    <rPh sb="4" eb="6">
      <t>ホウシン</t>
    </rPh>
    <rPh sb="7" eb="9">
      <t>チョウセイ</t>
    </rPh>
    <rPh sb="10" eb="11">
      <t>オコナ</t>
    </rPh>
    <rPh sb="13" eb="15">
      <t>ケッカ</t>
    </rPh>
    <rPh sb="16" eb="18">
      <t>シリョウ</t>
    </rPh>
    <rPh sb="19" eb="20">
      <t>ト</t>
    </rPh>
    <rPh sb="25" eb="27">
      <t>コッカイ</t>
    </rPh>
    <rPh sb="27" eb="28">
      <t>トウ</t>
    </rPh>
    <rPh sb="29" eb="31">
      <t>セツメイ</t>
    </rPh>
    <phoneticPr fontId="5"/>
  </si>
  <si>
    <t>見積りの方針の調整を行った結果を資料へ取りまとめ、国会等へ説明した</t>
    <rPh sb="0" eb="2">
      <t>ミツモ</t>
    </rPh>
    <rPh sb="4" eb="6">
      <t>ホウシン</t>
    </rPh>
    <rPh sb="7" eb="9">
      <t>チョウセイ</t>
    </rPh>
    <rPh sb="10" eb="11">
      <t>オコナ</t>
    </rPh>
    <rPh sb="13" eb="15">
      <t>ケッカ</t>
    </rPh>
    <rPh sb="16" eb="18">
      <t>シリョウ</t>
    </rPh>
    <rPh sb="19" eb="20">
      <t>ト</t>
    </rPh>
    <rPh sb="25" eb="27">
      <t>コッカイ</t>
    </rPh>
    <rPh sb="27" eb="28">
      <t>トウ</t>
    </rPh>
    <rPh sb="29" eb="31">
      <t>セツメイ</t>
    </rPh>
    <phoneticPr fontId="5"/>
  </si>
  <si>
    <t>環境保全に係る施策が政府全体として効率的、効果的に展開されることを目指しており、国民や社会のニーズを的確に反映している。</t>
    <rPh sb="0" eb="2">
      <t>カンキョウ</t>
    </rPh>
    <rPh sb="2" eb="4">
      <t>ホゼン</t>
    </rPh>
    <rPh sb="5" eb="6">
      <t>カカ</t>
    </rPh>
    <rPh sb="7" eb="9">
      <t>シサク</t>
    </rPh>
    <rPh sb="10" eb="12">
      <t>セイフ</t>
    </rPh>
    <rPh sb="12" eb="14">
      <t>ゼンタイ</t>
    </rPh>
    <rPh sb="17" eb="20">
      <t>コウリツテキ</t>
    </rPh>
    <rPh sb="21" eb="24">
      <t>コウカテキ</t>
    </rPh>
    <rPh sb="25" eb="27">
      <t>テンカイ</t>
    </rPh>
    <rPh sb="33" eb="35">
      <t>メザ</t>
    </rPh>
    <rPh sb="40" eb="42">
      <t>コクミン</t>
    </rPh>
    <rPh sb="43" eb="45">
      <t>シャカイ</t>
    </rPh>
    <rPh sb="50" eb="52">
      <t>テキカク</t>
    </rPh>
    <rPh sb="53" eb="55">
      <t>ハンエイ</t>
    </rPh>
    <phoneticPr fontId="5"/>
  </si>
  <si>
    <t>本事業を実施することにより、環境省設置法第4条第1項第3号に定められた環境保全経費の見積り方針の調整を着実に実施することができる。</t>
    <rPh sb="0" eb="1">
      <t>ホン</t>
    </rPh>
    <rPh sb="1" eb="3">
      <t>ジギョウ</t>
    </rPh>
    <rPh sb="4" eb="6">
      <t>ジッシ</t>
    </rPh>
    <rPh sb="14" eb="17">
      <t>カンキョウショウ</t>
    </rPh>
    <rPh sb="17" eb="20">
      <t>セッチホウ</t>
    </rPh>
    <rPh sb="20" eb="21">
      <t>ダイ</t>
    </rPh>
    <rPh sb="22" eb="23">
      <t>ジョウ</t>
    </rPh>
    <rPh sb="23" eb="24">
      <t>ダイ</t>
    </rPh>
    <rPh sb="25" eb="26">
      <t>コウ</t>
    </rPh>
    <rPh sb="26" eb="27">
      <t>ダイ</t>
    </rPh>
    <rPh sb="28" eb="29">
      <t>ゴウ</t>
    </rPh>
    <rPh sb="30" eb="31">
      <t>サダ</t>
    </rPh>
    <rPh sb="35" eb="37">
      <t>カンキョウ</t>
    </rPh>
    <rPh sb="37" eb="39">
      <t>ホゼン</t>
    </rPh>
    <rPh sb="39" eb="41">
      <t>ケイヒ</t>
    </rPh>
    <rPh sb="42" eb="44">
      <t>ミツモ</t>
    </rPh>
    <rPh sb="45" eb="47">
      <t>ホウシン</t>
    </rPh>
    <rPh sb="48" eb="50">
      <t>チョウセイ</t>
    </rPh>
    <rPh sb="51" eb="53">
      <t>チャクジツ</t>
    </rPh>
    <rPh sb="54" eb="56">
      <t>ジッシ</t>
    </rPh>
    <phoneticPr fontId="5"/>
  </si>
  <si>
    <t>環境省設置法第4条第1項第3号に定められた事務に関連する事業であり、地方自治体・民間等にゆだねることはできない。</t>
    <rPh sb="0" eb="3">
      <t>カンキョウショウ</t>
    </rPh>
    <rPh sb="3" eb="6">
      <t>セッチホウ</t>
    </rPh>
    <rPh sb="6" eb="7">
      <t>ダイ</t>
    </rPh>
    <rPh sb="8" eb="9">
      <t>ジョウ</t>
    </rPh>
    <rPh sb="9" eb="10">
      <t>ダイ</t>
    </rPh>
    <rPh sb="11" eb="12">
      <t>コウ</t>
    </rPh>
    <rPh sb="12" eb="13">
      <t>ダイ</t>
    </rPh>
    <rPh sb="14" eb="15">
      <t>ゴウ</t>
    </rPh>
    <rPh sb="16" eb="17">
      <t>サダ</t>
    </rPh>
    <rPh sb="21" eb="23">
      <t>ジム</t>
    </rPh>
    <rPh sb="24" eb="26">
      <t>カンレン</t>
    </rPh>
    <rPh sb="28" eb="30">
      <t>ジギョウ</t>
    </rPh>
    <rPh sb="34" eb="36">
      <t>チホウ</t>
    </rPh>
    <rPh sb="36" eb="39">
      <t>ジチタイ</t>
    </rPh>
    <rPh sb="40" eb="42">
      <t>ミンカン</t>
    </rPh>
    <rPh sb="42" eb="43">
      <t>トウ</t>
    </rPh>
    <phoneticPr fontId="5"/>
  </si>
  <si>
    <t>当該事業は、作業時間や作業人員の面で効率化を図るものであり、必要かつ適切な事業である。また、環境省設置法に定められた事務に関連する業務であり、優先度の高い事業である。</t>
    <rPh sb="0" eb="2">
      <t>トウガイ</t>
    </rPh>
    <rPh sb="2" eb="4">
      <t>ジギョウ</t>
    </rPh>
    <rPh sb="6" eb="8">
      <t>サギョウ</t>
    </rPh>
    <rPh sb="8" eb="10">
      <t>ジカン</t>
    </rPh>
    <rPh sb="11" eb="13">
      <t>サギョウ</t>
    </rPh>
    <rPh sb="13" eb="15">
      <t>ジンイン</t>
    </rPh>
    <rPh sb="16" eb="17">
      <t>メン</t>
    </rPh>
    <rPh sb="18" eb="21">
      <t>コウリツカ</t>
    </rPh>
    <rPh sb="22" eb="23">
      <t>ハカ</t>
    </rPh>
    <rPh sb="30" eb="32">
      <t>ヒツヨウ</t>
    </rPh>
    <rPh sb="34" eb="36">
      <t>テキセツ</t>
    </rPh>
    <rPh sb="37" eb="39">
      <t>ジギョウ</t>
    </rPh>
    <rPh sb="46" eb="49">
      <t>カンキョウショウ</t>
    </rPh>
    <rPh sb="49" eb="52">
      <t>セッチホウ</t>
    </rPh>
    <rPh sb="53" eb="54">
      <t>サダ</t>
    </rPh>
    <rPh sb="58" eb="60">
      <t>ジム</t>
    </rPh>
    <rPh sb="61" eb="63">
      <t>カンレン</t>
    </rPh>
    <rPh sb="65" eb="67">
      <t>ギョウム</t>
    </rPh>
    <rPh sb="71" eb="74">
      <t>ユウセンド</t>
    </rPh>
    <rPh sb="75" eb="76">
      <t>タカ</t>
    </rPh>
    <rPh sb="77" eb="79">
      <t>ジギョウ</t>
    </rPh>
    <phoneticPr fontId="5"/>
  </si>
  <si>
    <t>無</t>
  </si>
  <si>
    <t>契約事業者は、当該作業に関連して、8月の概算要求から12月の概算決定、2月の冊子製本まで、長期間にわたり膨大な量のデータを取り扱うことになるため、単位当たりコスト等の水準は妥当である。</t>
    <rPh sb="0" eb="2">
      <t>ケイヤク</t>
    </rPh>
    <rPh sb="2" eb="5">
      <t>ジギョウシャ</t>
    </rPh>
    <rPh sb="7" eb="9">
      <t>トウガイ</t>
    </rPh>
    <rPh sb="9" eb="11">
      <t>サギョウ</t>
    </rPh>
    <rPh sb="12" eb="14">
      <t>カンレン</t>
    </rPh>
    <rPh sb="18" eb="19">
      <t>ガツ</t>
    </rPh>
    <rPh sb="20" eb="22">
      <t>ガイサン</t>
    </rPh>
    <rPh sb="22" eb="24">
      <t>ヨウキュウ</t>
    </rPh>
    <rPh sb="28" eb="29">
      <t>ガツ</t>
    </rPh>
    <rPh sb="30" eb="32">
      <t>ガイサン</t>
    </rPh>
    <rPh sb="32" eb="34">
      <t>ケッテイ</t>
    </rPh>
    <rPh sb="36" eb="37">
      <t>ガツ</t>
    </rPh>
    <rPh sb="38" eb="40">
      <t>サッシ</t>
    </rPh>
    <rPh sb="40" eb="42">
      <t>セイホン</t>
    </rPh>
    <rPh sb="45" eb="48">
      <t>チョウキカン</t>
    </rPh>
    <rPh sb="52" eb="54">
      <t>ボウダイ</t>
    </rPh>
    <rPh sb="55" eb="56">
      <t>リョウ</t>
    </rPh>
    <rPh sb="61" eb="62">
      <t>ト</t>
    </rPh>
    <rPh sb="63" eb="64">
      <t>アツカ</t>
    </rPh>
    <rPh sb="73" eb="75">
      <t>タンイ</t>
    </rPh>
    <rPh sb="75" eb="76">
      <t>ア</t>
    </rPh>
    <rPh sb="81" eb="82">
      <t>トウ</t>
    </rPh>
    <rPh sb="83" eb="85">
      <t>スイジュン</t>
    </rPh>
    <rPh sb="86" eb="88">
      <t>ダトウ</t>
    </rPh>
    <phoneticPr fontId="5"/>
  </si>
  <si>
    <t>下記に記載のとおり、費目・使途については、膨大な予算関連のデータを効率よく集計・解析するシステムに関連するもの、各省の予算の取りまとめに関連するものなど、事業目的に即し、真に必要なものに限定されている。</t>
    <rPh sb="0" eb="2">
      <t>カキ</t>
    </rPh>
    <rPh sb="3" eb="5">
      <t>キサイ</t>
    </rPh>
    <rPh sb="10" eb="12">
      <t>ヒモク</t>
    </rPh>
    <rPh sb="13" eb="15">
      <t>シト</t>
    </rPh>
    <rPh sb="21" eb="23">
      <t>ボウダイ</t>
    </rPh>
    <rPh sb="24" eb="26">
      <t>ヨサン</t>
    </rPh>
    <rPh sb="26" eb="28">
      <t>カンレン</t>
    </rPh>
    <rPh sb="33" eb="35">
      <t>コウリツ</t>
    </rPh>
    <rPh sb="37" eb="39">
      <t>シュウケイ</t>
    </rPh>
    <rPh sb="40" eb="42">
      <t>カイセキ</t>
    </rPh>
    <rPh sb="49" eb="51">
      <t>カンレン</t>
    </rPh>
    <rPh sb="56" eb="58">
      <t>カクショウ</t>
    </rPh>
    <rPh sb="59" eb="61">
      <t>ヨサン</t>
    </rPh>
    <rPh sb="62" eb="63">
      <t>ト</t>
    </rPh>
    <rPh sb="68" eb="70">
      <t>カンレン</t>
    </rPh>
    <rPh sb="77" eb="79">
      <t>ジギョウ</t>
    </rPh>
    <rPh sb="79" eb="81">
      <t>モクテキ</t>
    </rPh>
    <rPh sb="82" eb="83">
      <t>ソク</t>
    </rPh>
    <rPh sb="85" eb="86">
      <t>シン</t>
    </rPh>
    <rPh sb="87" eb="89">
      <t>ヒツヨウ</t>
    </rPh>
    <rPh sb="93" eb="95">
      <t>ゲンテイ</t>
    </rPh>
    <phoneticPr fontId="5"/>
  </si>
  <si>
    <t>システムを汎用性の高いものにすることなどにより、コスト削減、効率化に取り組んだ。</t>
    <rPh sb="5" eb="8">
      <t>ハンヨウセイ</t>
    </rPh>
    <rPh sb="9" eb="10">
      <t>タカ</t>
    </rPh>
    <rPh sb="27" eb="29">
      <t>サクゲン</t>
    </rPh>
    <rPh sb="30" eb="33">
      <t>コウリツカ</t>
    </rPh>
    <rPh sb="34" eb="35">
      <t>ト</t>
    </rPh>
    <rPh sb="36" eb="37">
      <t>ク</t>
    </rPh>
    <phoneticPr fontId="5"/>
  </si>
  <si>
    <t>年度により多少の変動はあるが、おおむね成果目標に見合った成果実績となっている。</t>
    <rPh sb="0" eb="2">
      <t>ネンド</t>
    </rPh>
    <rPh sb="5" eb="7">
      <t>タショウ</t>
    </rPh>
    <rPh sb="8" eb="10">
      <t>ヘンドウ</t>
    </rPh>
    <rPh sb="19" eb="21">
      <t>セイカ</t>
    </rPh>
    <rPh sb="21" eb="23">
      <t>モクヒョウ</t>
    </rPh>
    <rPh sb="24" eb="26">
      <t>ミア</t>
    </rPh>
    <rPh sb="28" eb="30">
      <t>セイカ</t>
    </rPh>
    <rPh sb="30" eb="32">
      <t>ジッセキ</t>
    </rPh>
    <phoneticPr fontId="5"/>
  </si>
  <si>
    <t>システム及び予算に詳しい職員を増員し対応する方法もあるが、現在の手法による方が低コストである。</t>
    <rPh sb="4" eb="5">
      <t>オヨ</t>
    </rPh>
    <rPh sb="6" eb="8">
      <t>ヨサン</t>
    </rPh>
    <rPh sb="9" eb="10">
      <t>クワ</t>
    </rPh>
    <rPh sb="12" eb="14">
      <t>ショクイン</t>
    </rPh>
    <rPh sb="15" eb="17">
      <t>ゾウイン</t>
    </rPh>
    <rPh sb="18" eb="20">
      <t>タイオウ</t>
    </rPh>
    <rPh sb="22" eb="24">
      <t>ホウホウ</t>
    </rPh>
    <rPh sb="29" eb="31">
      <t>ゲンザイ</t>
    </rPh>
    <rPh sb="32" eb="34">
      <t>シュホウ</t>
    </rPh>
    <rPh sb="37" eb="38">
      <t>ホウ</t>
    </rPh>
    <rPh sb="39" eb="40">
      <t>テイ</t>
    </rPh>
    <phoneticPr fontId="5"/>
  </si>
  <si>
    <t>各府省の要求の状況にもよるが、活動指標である集計事項数については前年度活動実績を基に見込んでおり、おおむね見合っている。</t>
    <rPh sb="0" eb="2">
      <t>カクフ</t>
    </rPh>
    <rPh sb="2" eb="3">
      <t>ショウ</t>
    </rPh>
    <rPh sb="4" eb="6">
      <t>ヨウキュウ</t>
    </rPh>
    <rPh sb="7" eb="9">
      <t>ジョウキョウ</t>
    </rPh>
    <rPh sb="15" eb="17">
      <t>カツドウ</t>
    </rPh>
    <rPh sb="17" eb="19">
      <t>シヒョウ</t>
    </rPh>
    <rPh sb="22" eb="24">
      <t>シュウケイ</t>
    </rPh>
    <rPh sb="24" eb="26">
      <t>ジコウ</t>
    </rPh>
    <rPh sb="26" eb="27">
      <t>スウ</t>
    </rPh>
    <rPh sb="32" eb="35">
      <t>ゼンネンド</t>
    </rPh>
    <rPh sb="35" eb="37">
      <t>カツドウ</t>
    </rPh>
    <rPh sb="37" eb="39">
      <t>ジッセキ</t>
    </rPh>
    <rPh sb="40" eb="41">
      <t>モト</t>
    </rPh>
    <rPh sb="42" eb="44">
      <t>ミコ</t>
    </rPh>
    <rPh sb="53" eb="55">
      <t>ミア</t>
    </rPh>
    <phoneticPr fontId="5"/>
  </si>
  <si>
    <t>取りまとめた最終的な成果は、国会等に報告しており、十分に活用されている。</t>
    <rPh sb="0" eb="1">
      <t>ト</t>
    </rPh>
    <rPh sb="6" eb="9">
      <t>サイシュウテキ</t>
    </rPh>
    <rPh sb="10" eb="12">
      <t>セイカ</t>
    </rPh>
    <rPh sb="14" eb="16">
      <t>コッカイ</t>
    </rPh>
    <rPh sb="16" eb="17">
      <t>トウ</t>
    </rPh>
    <rPh sb="18" eb="20">
      <t>ホウコク</t>
    </rPh>
    <rPh sb="25" eb="27">
      <t>ジュウブン</t>
    </rPh>
    <rPh sb="28" eb="30">
      <t>カツヨウ</t>
    </rPh>
    <phoneticPr fontId="5"/>
  </si>
  <si>
    <t>265</t>
    <phoneticPr fontId="5"/>
  </si>
  <si>
    <t>253</t>
    <phoneticPr fontId="5"/>
  </si>
  <si>
    <t>260</t>
    <phoneticPr fontId="5"/>
  </si>
  <si>
    <t>299</t>
    <phoneticPr fontId="5"/>
  </si>
  <si>
    <t>296</t>
    <phoneticPr fontId="5"/>
  </si>
  <si>
    <t>283</t>
    <phoneticPr fontId="5"/>
  </si>
  <si>
    <t>280</t>
    <phoneticPr fontId="5"/>
  </si>
  <si>
    <t>環境省設置法第4条第1項第3号</t>
    <rPh sb="0" eb="3">
      <t>カンキョウショウ</t>
    </rPh>
    <rPh sb="3" eb="6">
      <t>セッチホウ</t>
    </rPh>
    <rPh sb="6" eb="7">
      <t>ダイ</t>
    </rPh>
    <rPh sb="8" eb="9">
      <t>ジョウ</t>
    </rPh>
    <rPh sb="9" eb="10">
      <t>ダイ</t>
    </rPh>
    <rPh sb="11" eb="12">
      <t>コウ</t>
    </rPh>
    <rPh sb="12" eb="13">
      <t>ダイ</t>
    </rPh>
    <rPh sb="14" eb="15">
      <t>ゴウ</t>
    </rPh>
    <phoneticPr fontId="5"/>
  </si>
  <si>
    <t>1.1/1,095</t>
    <phoneticPr fontId="5"/>
  </si>
  <si>
    <t>2.7/1,205</t>
    <phoneticPr fontId="5"/>
  </si>
  <si>
    <t>2.3/1,271</t>
    <phoneticPr fontId="5"/>
  </si>
  <si>
    <t>人件費</t>
    <rPh sb="0" eb="3">
      <t>ジンケンヒ</t>
    </rPh>
    <phoneticPr fontId="5"/>
  </si>
  <si>
    <t>業務費</t>
    <rPh sb="0" eb="3">
      <t>ギョウムヒ</t>
    </rPh>
    <phoneticPr fontId="5"/>
  </si>
  <si>
    <t>打合せ、DVD-R制作</t>
    <rPh sb="0" eb="2">
      <t>ウチアワ</t>
    </rPh>
    <rPh sb="9" eb="11">
      <t>セイサク</t>
    </rPh>
    <phoneticPr fontId="5"/>
  </si>
  <si>
    <t>一般管理費</t>
    <rPh sb="0" eb="2">
      <t>イッパン</t>
    </rPh>
    <rPh sb="2" eb="5">
      <t>カンリヒ</t>
    </rPh>
    <phoneticPr fontId="5"/>
  </si>
  <si>
    <t>消費税</t>
    <rPh sb="0" eb="3">
      <t>ショウヒゼイ</t>
    </rPh>
    <phoneticPr fontId="5"/>
  </si>
  <si>
    <t>A.バウシステム（株）</t>
    <rPh sb="8" eb="11">
      <t>カブ</t>
    </rPh>
    <phoneticPr fontId="5"/>
  </si>
  <si>
    <t>バウシステム（株）</t>
    <rPh sb="6" eb="9">
      <t>カブ</t>
    </rPh>
    <phoneticPr fontId="5"/>
  </si>
  <si>
    <t>平成30年度「平成31年度環境保全経費」集計システム等作成業務</t>
    <rPh sb="0" eb="2">
      <t>ヘイセイ</t>
    </rPh>
    <rPh sb="4" eb="6">
      <t>ネンド</t>
    </rPh>
    <rPh sb="7" eb="9">
      <t>ヘイセイ</t>
    </rPh>
    <rPh sb="11" eb="13">
      <t>ネンド</t>
    </rPh>
    <rPh sb="13" eb="15">
      <t>カンキョウ</t>
    </rPh>
    <rPh sb="15" eb="17">
      <t>ホゼン</t>
    </rPh>
    <rPh sb="17" eb="19">
      <t>ケイヒ</t>
    </rPh>
    <rPh sb="20" eb="22">
      <t>シュウケイ</t>
    </rPh>
    <rPh sb="26" eb="27">
      <t>トウ</t>
    </rPh>
    <rPh sb="27" eb="29">
      <t>サクセイ</t>
    </rPh>
    <rPh sb="29" eb="31">
      <t>ギョウム</t>
    </rPh>
    <phoneticPr fontId="5"/>
  </si>
  <si>
    <t>-</t>
    <phoneticPr fontId="5"/>
  </si>
  <si>
    <t>-</t>
    <phoneticPr fontId="5"/>
  </si>
  <si>
    <t>-</t>
    <phoneticPr fontId="5"/>
  </si>
  <si>
    <t>B.（株）アライ印刷</t>
    <phoneticPr fontId="5"/>
  </si>
  <si>
    <t>（株）アライ印刷</t>
    <phoneticPr fontId="5"/>
  </si>
  <si>
    <r>
      <t>平成3</t>
    </r>
    <r>
      <rPr>
        <sz val="11"/>
        <rFont val="ＭＳ Ｐゴシック"/>
        <family val="3"/>
        <charset val="128"/>
      </rPr>
      <t>0年度「平成31年度環境保全経費」に係る印刷業務</t>
    </r>
    <rPh sb="0" eb="2">
      <t>ヘイセイ</t>
    </rPh>
    <rPh sb="4" eb="6">
      <t>ネンド</t>
    </rPh>
    <rPh sb="7" eb="9">
      <t>ヘイセイ</t>
    </rPh>
    <rPh sb="11" eb="13">
      <t>ネンド</t>
    </rPh>
    <rPh sb="13" eb="15">
      <t>カンキョウ</t>
    </rPh>
    <rPh sb="15" eb="17">
      <t>ホゼン</t>
    </rPh>
    <rPh sb="17" eb="19">
      <t>ケイヒ</t>
    </rPh>
    <rPh sb="21" eb="22">
      <t>カカ</t>
    </rPh>
    <rPh sb="23" eb="25">
      <t>インサツ</t>
    </rPh>
    <rPh sb="25" eb="27">
      <t>ギョウム</t>
    </rPh>
    <phoneticPr fontId="5"/>
  </si>
  <si>
    <t>印刷製本費</t>
    <rPh sb="0" eb="2">
      <t>インサツ</t>
    </rPh>
    <rPh sb="2" eb="5">
      <t>セイホンヒ</t>
    </rPh>
    <phoneticPr fontId="5"/>
  </si>
  <si>
    <t>環境省は、環境省設置法第4条第1項第3号に基づき環境保全経費の見積り方針の調整を行うこととされており、その結果を資料に取りまとめ、国会等に説明している。環境保全経費の見積り方針の調整は、平成30年4月に閣議決定された第5次環境基本計画を踏まえて実施する。
関係府省からは、環境に関する多岐の分野にわたる膨大な予算関連のデータが環境省に送付される。これらのデータを効率よく集計・解析するシステムを構築し、これを用いて環境保全経費の見積りの方針を踏まえた各省の予算を取りまとめる。さらに、国会等に説明するための印刷製本を行い、国会に報告を行う。</t>
    <rPh sb="0" eb="3">
      <t>カンキョウショウ</t>
    </rPh>
    <rPh sb="5" eb="8">
      <t>カンキョウショウ</t>
    </rPh>
    <rPh sb="8" eb="11">
      <t>セッチホウ</t>
    </rPh>
    <rPh sb="11" eb="12">
      <t>ダイ</t>
    </rPh>
    <rPh sb="13" eb="14">
      <t>ジョウ</t>
    </rPh>
    <rPh sb="14" eb="15">
      <t>ダイ</t>
    </rPh>
    <rPh sb="16" eb="17">
      <t>コウ</t>
    </rPh>
    <rPh sb="17" eb="18">
      <t>ダイ</t>
    </rPh>
    <rPh sb="19" eb="20">
      <t>ゴウ</t>
    </rPh>
    <rPh sb="21" eb="22">
      <t>モト</t>
    </rPh>
    <rPh sb="24" eb="26">
      <t>カンキョウ</t>
    </rPh>
    <rPh sb="26" eb="28">
      <t>ホゼン</t>
    </rPh>
    <rPh sb="28" eb="30">
      <t>ケイヒ</t>
    </rPh>
    <rPh sb="31" eb="33">
      <t>ミツモ</t>
    </rPh>
    <rPh sb="34" eb="36">
      <t>ホウシン</t>
    </rPh>
    <rPh sb="37" eb="39">
      <t>チョウセイ</t>
    </rPh>
    <rPh sb="40" eb="41">
      <t>オコナ</t>
    </rPh>
    <rPh sb="53" eb="55">
      <t>ケッカ</t>
    </rPh>
    <rPh sb="56" eb="58">
      <t>シリョウ</t>
    </rPh>
    <rPh sb="59" eb="60">
      <t>ト</t>
    </rPh>
    <rPh sb="65" eb="67">
      <t>コッカイ</t>
    </rPh>
    <rPh sb="67" eb="68">
      <t>トウ</t>
    </rPh>
    <rPh sb="69" eb="71">
      <t>セツメイ</t>
    </rPh>
    <rPh sb="76" eb="78">
      <t>カンキョウ</t>
    </rPh>
    <rPh sb="78" eb="80">
      <t>ホゼン</t>
    </rPh>
    <rPh sb="80" eb="82">
      <t>ケイヒ</t>
    </rPh>
    <rPh sb="83" eb="85">
      <t>ミツモ</t>
    </rPh>
    <rPh sb="86" eb="88">
      <t>ホウシン</t>
    </rPh>
    <rPh sb="89" eb="91">
      <t>チョウセイ</t>
    </rPh>
    <rPh sb="93" eb="95">
      <t>ヘイセイ</t>
    </rPh>
    <rPh sb="97" eb="98">
      <t>ネン</t>
    </rPh>
    <rPh sb="99" eb="100">
      <t>ガツ</t>
    </rPh>
    <rPh sb="101" eb="103">
      <t>カクギ</t>
    </rPh>
    <rPh sb="103" eb="105">
      <t>ケッテイ</t>
    </rPh>
    <rPh sb="108" eb="109">
      <t>ダイ</t>
    </rPh>
    <rPh sb="110" eb="111">
      <t>ジ</t>
    </rPh>
    <rPh sb="111" eb="113">
      <t>カンキョウ</t>
    </rPh>
    <rPh sb="113" eb="115">
      <t>キホン</t>
    </rPh>
    <rPh sb="115" eb="117">
      <t>ケイカク</t>
    </rPh>
    <rPh sb="118" eb="119">
      <t>フ</t>
    </rPh>
    <rPh sb="122" eb="124">
      <t>ジッシ</t>
    </rPh>
    <rPh sb="128" eb="130">
      <t>カンケイ</t>
    </rPh>
    <rPh sb="130" eb="131">
      <t>フ</t>
    </rPh>
    <rPh sb="131" eb="132">
      <t>ショウ</t>
    </rPh>
    <rPh sb="136" eb="138">
      <t>カンキョウ</t>
    </rPh>
    <rPh sb="145" eb="147">
      <t>ブンヤ</t>
    </rPh>
    <rPh sb="151" eb="153">
      <t>ボウダイ</t>
    </rPh>
    <rPh sb="154" eb="156">
      <t>ヨサン</t>
    </rPh>
    <rPh sb="156" eb="158">
      <t>カンレン</t>
    </rPh>
    <rPh sb="163" eb="166">
      <t>カンキョウショウ</t>
    </rPh>
    <rPh sb="167" eb="169">
      <t>ソウフ</t>
    </rPh>
    <rPh sb="181" eb="183">
      <t>コウリツ</t>
    </rPh>
    <rPh sb="185" eb="187">
      <t>シュウケイ</t>
    </rPh>
    <rPh sb="188" eb="190">
      <t>カイセキ</t>
    </rPh>
    <rPh sb="197" eb="199">
      <t>コウチク</t>
    </rPh>
    <rPh sb="204" eb="205">
      <t>モチ</t>
    </rPh>
    <rPh sb="207" eb="209">
      <t>カンキョウ</t>
    </rPh>
    <rPh sb="209" eb="211">
      <t>ホゼン</t>
    </rPh>
    <rPh sb="211" eb="213">
      <t>ケイヒ</t>
    </rPh>
    <rPh sb="214" eb="216">
      <t>ミツモ</t>
    </rPh>
    <rPh sb="218" eb="220">
      <t>ホウシン</t>
    </rPh>
    <rPh sb="221" eb="222">
      <t>フ</t>
    </rPh>
    <rPh sb="225" eb="227">
      <t>カクショウ</t>
    </rPh>
    <rPh sb="228" eb="230">
      <t>ヨサン</t>
    </rPh>
    <rPh sb="231" eb="232">
      <t>ト</t>
    </rPh>
    <rPh sb="242" eb="244">
      <t>コッカイ</t>
    </rPh>
    <rPh sb="244" eb="245">
      <t>トウ</t>
    </rPh>
    <rPh sb="246" eb="248">
      <t>セツメイ</t>
    </rPh>
    <rPh sb="253" eb="255">
      <t>インサツ</t>
    </rPh>
    <rPh sb="255" eb="257">
      <t>セイホン</t>
    </rPh>
    <rPh sb="258" eb="259">
      <t>オコナ</t>
    </rPh>
    <rPh sb="261" eb="263">
      <t>コッカイ</t>
    </rPh>
    <rPh sb="264" eb="266">
      <t>ホウコク</t>
    </rPh>
    <rPh sb="267" eb="268">
      <t>オコナ</t>
    </rPh>
    <phoneticPr fontId="5"/>
  </si>
  <si>
    <t>今後、セキュリティ対応の強化と合わせ、更に効率的なシステム構築に努める。
また、第五次環境基本計画の着実な推進にも資するよう、事業の進め方の検討を行う。</t>
    <rPh sb="0" eb="2">
      <t>コンゴ</t>
    </rPh>
    <rPh sb="9" eb="11">
      <t>タイオウ</t>
    </rPh>
    <rPh sb="12" eb="14">
      <t>キョウカ</t>
    </rPh>
    <rPh sb="15" eb="16">
      <t>ア</t>
    </rPh>
    <rPh sb="19" eb="20">
      <t>サラ</t>
    </rPh>
    <rPh sb="21" eb="24">
      <t>コウリツテキ</t>
    </rPh>
    <rPh sb="29" eb="31">
      <t>コウチク</t>
    </rPh>
    <rPh sb="32" eb="33">
      <t>ツト</t>
    </rPh>
    <rPh sb="40" eb="43">
      <t>ダイゴジ</t>
    </rPh>
    <rPh sb="43" eb="45">
      <t>カンキョウ</t>
    </rPh>
    <rPh sb="45" eb="47">
      <t>キホン</t>
    </rPh>
    <rPh sb="47" eb="49">
      <t>ケイカク</t>
    </rPh>
    <rPh sb="50" eb="52">
      <t>チャクジツ</t>
    </rPh>
    <rPh sb="53" eb="55">
      <t>スイシン</t>
    </rPh>
    <rPh sb="57" eb="58">
      <t>シ</t>
    </rPh>
    <rPh sb="63" eb="65">
      <t>ジギョウ</t>
    </rPh>
    <rPh sb="66" eb="67">
      <t>スス</t>
    </rPh>
    <rPh sb="68" eb="69">
      <t>カタ</t>
    </rPh>
    <rPh sb="70" eb="72">
      <t>ケントウ</t>
    </rPh>
    <rPh sb="73" eb="74">
      <t>オコナ</t>
    </rPh>
    <phoneticPr fontId="5"/>
  </si>
  <si>
    <t>2.7/1,100</t>
    <phoneticPr fontId="5"/>
  </si>
  <si>
    <t>-</t>
    <phoneticPr fontId="5"/>
  </si>
  <si>
    <t>-</t>
    <phoneticPr fontId="5"/>
  </si>
  <si>
    <t>平成30年度はシステムの見直しを行うなど、コスト削減と効率化に努めた。</t>
    <rPh sb="0" eb="2">
      <t>ヘイセイ</t>
    </rPh>
    <rPh sb="4" eb="6">
      <t>ネンド</t>
    </rPh>
    <rPh sb="12" eb="14">
      <t>ミナオ</t>
    </rPh>
    <rPh sb="16" eb="17">
      <t>オコナ</t>
    </rPh>
    <rPh sb="24" eb="26">
      <t>サクゲン</t>
    </rPh>
    <rPh sb="27" eb="30">
      <t>コウリツカ</t>
    </rPh>
    <rPh sb="31" eb="32">
      <t>ツト</t>
    </rPh>
    <phoneticPr fontId="5"/>
  </si>
  <si>
    <t>効率的なシステム構築に努めてコストが削減されたため、随意契約で実施した。</t>
    <rPh sb="0" eb="3">
      <t>コウリツテキ</t>
    </rPh>
    <rPh sb="8" eb="10">
      <t>コウチク</t>
    </rPh>
    <rPh sb="11" eb="12">
      <t>ツト</t>
    </rPh>
    <rPh sb="26" eb="28">
      <t>ズイイ</t>
    </rPh>
    <rPh sb="28" eb="30">
      <t>ケイヤク</t>
    </rPh>
    <rPh sb="31" eb="33">
      <t>ジッシ</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</si>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</sst>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89647</xdr:colOff>
      <xdr:row>740</xdr:row>
      <xdr:rowOff>324971</xdr:rowOff>
    </xdr:from>
    <xdr:to>
      <xdr:col>32</xdr:col>
      <xdr:colOff>72098</xdr:colOff>
      <xdr:row>742</xdr:row>
      <xdr:rowOff>182657</xdr:rowOff>
    </xdr:to>
    <xdr:sp macro="" textlink="">
      <xdr:nvSpPr>
        <xdr:cNvPr id="3" name="テキスト ボックス 2"/>
        <xdr:cNvSpPr txBox="1"/>
      </xdr:nvSpPr>
      <xdr:spPr>
        <a:xfrm>
          <a:off x="4032997" y="42558821"/>
          <a:ext cx="1525501" cy="5625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百万円</a:t>
          </a:r>
        </a:p>
      </xdr:txBody>
    </xdr:sp>
    <xdr:clientData/>
  </xdr:twoCellAnchor>
  <xdr:twoCellAnchor>
    <xdr:from>
      <xdr:col>22</xdr:col>
      <xdr:colOff>123265</xdr:colOff>
      <xdr:row>742</xdr:row>
      <xdr:rowOff>257734</xdr:rowOff>
    </xdr:from>
    <xdr:to>
      <xdr:col>33</xdr:col>
      <xdr:colOff>66676</xdr:colOff>
      <xdr:row>744</xdr:row>
      <xdr:rowOff>13783</xdr:rowOff>
    </xdr:to>
    <xdr:sp macro="" textlink="">
      <xdr:nvSpPr>
        <xdr:cNvPr id="4" name="大かっこ 3"/>
        <xdr:cNvSpPr/>
      </xdr:nvSpPr>
      <xdr:spPr>
        <a:xfrm>
          <a:off x="3895165" y="43196434"/>
          <a:ext cx="1829361" cy="4608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8</xdr:col>
      <xdr:colOff>138840</xdr:colOff>
      <xdr:row>747</xdr:row>
      <xdr:rowOff>275343</xdr:rowOff>
    </xdr:from>
    <xdr:to>
      <xdr:col>20</xdr:col>
      <xdr:colOff>85334</xdr:colOff>
      <xdr:row>749</xdr:row>
      <xdr:rowOff>208109</xdr:rowOff>
    </xdr:to>
    <xdr:sp macro="" textlink="">
      <xdr:nvSpPr>
        <xdr:cNvPr id="6" name="テキスト ボックス 5"/>
        <xdr:cNvSpPr txBox="1"/>
      </xdr:nvSpPr>
      <xdr:spPr>
        <a:xfrm>
          <a:off x="1510440" y="44976168"/>
          <a:ext cx="2003894" cy="637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Ａ．バウシステム</a:t>
          </a:r>
          <a:r>
            <a:rPr kumimoji="1" lang="ja-JP" altLang="ja-JP" sz="1100">
              <a:solidFill>
                <a:schemeClr val="dk1"/>
              </a:solidFill>
              <a:effectLst/>
              <a:latin typeface="+mn-lt"/>
              <a:ea typeface="+mn-ea"/>
              <a:cs typeface="+mn-cs"/>
            </a:rPr>
            <a:t>（株）</a:t>
          </a:r>
          <a:endParaRPr lang="ja-JP" altLang="ja-JP">
            <a:effectLst/>
          </a:endParaRPr>
        </a:p>
        <a:p>
          <a:pPr algn="ct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14</xdr:col>
      <xdr:colOff>53874</xdr:colOff>
      <xdr:row>745</xdr:row>
      <xdr:rowOff>221497</xdr:rowOff>
    </xdr:from>
    <xdr:to>
      <xdr:col>14</xdr:col>
      <xdr:colOff>53874</xdr:colOff>
      <xdr:row>746</xdr:row>
      <xdr:rowOff>234115</xdr:rowOff>
    </xdr:to>
    <xdr:cxnSp macro="">
      <xdr:nvCxnSpPr>
        <xdr:cNvPr id="7" name="直線矢印コネクタ 6"/>
        <xdr:cNvCxnSpPr/>
      </xdr:nvCxnSpPr>
      <xdr:spPr>
        <a:xfrm>
          <a:off x="2454174" y="44217472"/>
          <a:ext cx="0" cy="3650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156213</xdr:colOff>
      <xdr:row>746</xdr:row>
      <xdr:rowOff>339910</xdr:rowOff>
    </xdr:from>
    <xdr:to>
      <xdr:col>19</xdr:col>
      <xdr:colOff>81905</xdr:colOff>
      <xdr:row>747</xdr:row>
      <xdr:rowOff>262142</xdr:rowOff>
    </xdr:to>
    <xdr:sp macro="" textlink="">
      <xdr:nvSpPr>
        <xdr:cNvPr id="8" name="テキスト ボックス 7"/>
        <xdr:cNvSpPr txBox="1"/>
      </xdr:nvSpPr>
      <xdr:spPr>
        <a:xfrm>
          <a:off x="1756413" y="45005810"/>
          <a:ext cx="1703692" cy="27783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51486</xdr:colOff>
      <xdr:row>745</xdr:row>
      <xdr:rowOff>197365</xdr:rowOff>
    </xdr:from>
    <xdr:to>
      <xdr:col>42</xdr:col>
      <xdr:colOff>102972</xdr:colOff>
      <xdr:row>745</xdr:row>
      <xdr:rowOff>205947</xdr:rowOff>
    </xdr:to>
    <xdr:cxnSp macro="">
      <xdr:nvCxnSpPr>
        <xdr:cNvPr id="10" name="直線コネクタ 9"/>
        <xdr:cNvCxnSpPr/>
      </xdr:nvCxnSpPr>
      <xdr:spPr>
        <a:xfrm>
          <a:off x="2451786" y="44193340"/>
          <a:ext cx="4852086" cy="85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6163</xdr:colOff>
      <xdr:row>743</xdr:row>
      <xdr:rowOff>324410</xdr:rowOff>
    </xdr:from>
    <xdr:to>
      <xdr:col>28</xdr:col>
      <xdr:colOff>6163</xdr:colOff>
      <xdr:row>745</xdr:row>
      <xdr:rowOff>205645</xdr:rowOff>
    </xdr:to>
    <xdr:cxnSp macro="">
      <xdr:nvCxnSpPr>
        <xdr:cNvPr id="11" name="直線コネクタ 10"/>
        <xdr:cNvCxnSpPr/>
      </xdr:nvCxnSpPr>
      <xdr:spPr>
        <a:xfrm>
          <a:off x="4806763" y="43615535"/>
          <a:ext cx="0" cy="58608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95749</xdr:colOff>
      <xdr:row>745</xdr:row>
      <xdr:rowOff>200062</xdr:rowOff>
    </xdr:from>
    <xdr:to>
      <xdr:col>42</xdr:col>
      <xdr:colOff>95749</xdr:colOff>
      <xdr:row>746</xdr:row>
      <xdr:rowOff>212680</xdr:rowOff>
    </xdr:to>
    <xdr:cxnSp macro="">
      <xdr:nvCxnSpPr>
        <xdr:cNvPr id="13" name="直線矢印コネクタ 12"/>
        <xdr:cNvCxnSpPr/>
      </xdr:nvCxnSpPr>
      <xdr:spPr>
        <a:xfrm>
          <a:off x="7296649" y="44196037"/>
          <a:ext cx="0" cy="3650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11418</xdr:colOff>
      <xdr:row>751</xdr:row>
      <xdr:rowOff>137283</xdr:rowOff>
    </xdr:from>
    <xdr:to>
      <xdr:col>20</xdr:col>
      <xdr:colOff>170123</xdr:colOff>
      <xdr:row>756</xdr:row>
      <xdr:rowOff>88900</xdr:rowOff>
    </xdr:to>
    <xdr:sp macro="" textlink="">
      <xdr:nvSpPr>
        <xdr:cNvPr id="14" name="大かっこ 13"/>
        <xdr:cNvSpPr/>
      </xdr:nvSpPr>
      <xdr:spPr>
        <a:xfrm>
          <a:off x="1433818" y="46581183"/>
          <a:ext cx="2292305" cy="17296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関係各府省における環境保全経費等に係るデータを概算要求段階及び政府予算案決定段階において取りまとめるため、予算の入力等システムを作成するとともに、集計・解析の補助作業を実施。</a:t>
          </a:r>
          <a:endParaRPr lang="ja-JP" altLang="ja-JP">
            <a:effectLst/>
          </a:endParaRPr>
        </a:p>
      </xdr:txBody>
    </xdr:sp>
    <xdr:clientData/>
  </xdr:twoCellAnchor>
  <xdr:twoCellAnchor>
    <xdr:from>
      <xdr:col>37</xdr:col>
      <xdr:colOff>124563</xdr:colOff>
      <xdr:row>746</xdr:row>
      <xdr:rowOff>313309</xdr:rowOff>
    </xdr:from>
    <xdr:to>
      <xdr:col>47</xdr:col>
      <xdr:colOff>30432</xdr:colOff>
      <xdr:row>747</xdr:row>
      <xdr:rowOff>235541</xdr:rowOff>
    </xdr:to>
    <xdr:sp macro="" textlink="">
      <xdr:nvSpPr>
        <xdr:cNvPr id="15" name="テキスト ボックス 14"/>
        <xdr:cNvSpPr txBox="1"/>
      </xdr:nvSpPr>
      <xdr:spPr>
        <a:xfrm>
          <a:off x="6468213" y="44661709"/>
          <a:ext cx="1620369" cy="27465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145370</xdr:colOff>
      <xdr:row>747</xdr:row>
      <xdr:rowOff>273285</xdr:rowOff>
    </xdr:from>
    <xdr:to>
      <xdr:col>49</xdr:col>
      <xdr:colOff>145878</xdr:colOff>
      <xdr:row>749</xdr:row>
      <xdr:rowOff>206051</xdr:rowOff>
    </xdr:to>
    <xdr:sp macro="" textlink="">
      <xdr:nvSpPr>
        <xdr:cNvPr id="16" name="テキスト ボックス 15"/>
        <xdr:cNvSpPr txBox="1"/>
      </xdr:nvSpPr>
      <xdr:spPr>
        <a:xfrm>
          <a:off x="6317570" y="44974110"/>
          <a:ext cx="2229358" cy="637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a:t>
          </a:r>
          <a:r>
            <a:rPr kumimoji="1" lang="ja-JP" altLang="en-US" sz="1100">
              <a:solidFill>
                <a:schemeClr val="dk1"/>
              </a:solidFill>
              <a:effectLst/>
              <a:latin typeface="+mn-lt"/>
              <a:ea typeface="+mn-ea"/>
              <a:cs typeface="+mn-cs"/>
            </a:rPr>
            <a:t>（株）アライ印刷</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36</xdr:col>
      <xdr:colOff>129496</xdr:colOff>
      <xdr:row>751</xdr:row>
      <xdr:rowOff>178141</xdr:rowOff>
    </xdr:from>
    <xdr:to>
      <xdr:col>49</xdr:col>
      <xdr:colOff>107998</xdr:colOff>
      <xdr:row>756</xdr:row>
      <xdr:rowOff>165100</xdr:rowOff>
    </xdr:to>
    <xdr:sp macro="" textlink="">
      <xdr:nvSpPr>
        <xdr:cNvPr id="18" name="大かっこ 17"/>
        <xdr:cNvSpPr/>
      </xdr:nvSpPr>
      <xdr:spPr>
        <a:xfrm>
          <a:off x="6530296" y="46622041"/>
          <a:ext cx="2289902" cy="17649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政府予算案決定段階において取りまとめた関係各府省における環境保全経費等に係るデータについて、国会等に説明するための印刷製本を行う。</a:t>
          </a:r>
          <a:endParaRPr lang="ja-JP" altLang="ja-JP">
            <a:effectLst/>
          </a:endParaRPr>
        </a:p>
      </xdr:txBody>
    </xdr:sp>
    <xdr:clientData/>
  </xdr:twoCellAnchor>
  <xdr:oneCellAnchor>
    <xdr:from>
      <xdr:col>40</xdr:col>
      <xdr:colOff>0</xdr:colOff>
      <xdr:row>741</xdr:row>
      <xdr:rowOff>0</xdr:rowOff>
    </xdr:from>
    <xdr:ext cx="1534138" cy="459100"/>
    <xdr:sp macro="" textlink="">
      <xdr:nvSpPr>
        <xdr:cNvPr id="20" name="テキスト ボックス 19"/>
        <xdr:cNvSpPr txBox="1"/>
      </xdr:nvSpPr>
      <xdr:spPr>
        <a:xfrm>
          <a:off x="7112000" y="42887900"/>
          <a:ext cx="15341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　端数調整の関係で</a:t>
          </a:r>
          <a:endParaRPr kumimoji="1" lang="en-US" altLang="ja-JP" sz="1100"/>
        </a:p>
        <a:p>
          <a:r>
            <a:rPr kumimoji="1" lang="ja-JP" altLang="en-US" sz="1100"/>
            <a:t>　合計は一致しない。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T1137" sqref="AT113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275</v>
      </c>
      <c r="AT2" s="220"/>
      <c r="AU2" s="220"/>
      <c r="AV2" s="52" t="str">
        <f>IF(AW2="", "", "-")</f>
        <v/>
      </c>
      <c r="AW2" s="397"/>
      <c r="AX2" s="397"/>
    </row>
    <row r="3" spans="1:50" ht="21" customHeight="1" thickBot="1" x14ac:dyDescent="0.25">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590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146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626</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591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592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645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3</v>
      </c>
      <c r="Q13" s="109"/>
      <c r="R13" s="109"/>
      <c r="S13" s="109"/>
      <c r="T13" s="109"/>
      <c r="U13" s="109"/>
      <c r="V13" s="110"/>
      <c r="W13" s="108">
        <v>3</v>
      </c>
      <c r="X13" s="109"/>
      <c r="Y13" s="109"/>
      <c r="Z13" s="109"/>
      <c r="AA13" s="109"/>
      <c r="AB13" s="109"/>
      <c r="AC13" s="110"/>
      <c r="AD13" s="108">
        <v>3</v>
      </c>
      <c r="AE13" s="109"/>
      <c r="AF13" s="109"/>
      <c r="AG13" s="109"/>
      <c r="AH13" s="109"/>
      <c r="AI13" s="109"/>
      <c r="AJ13" s="110"/>
      <c r="AK13" s="108">
        <v>3</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575</v>
      </c>
      <c r="X14" s="109"/>
      <c r="Y14" s="109"/>
      <c r="Z14" s="109"/>
      <c r="AA14" s="109"/>
      <c r="AB14" s="109"/>
      <c r="AC14" s="110"/>
      <c r="AD14" s="108" t="s">
        <v>579</v>
      </c>
      <c r="AE14" s="109"/>
      <c r="AF14" s="109"/>
      <c r="AG14" s="109"/>
      <c r="AH14" s="109"/>
      <c r="AI14" s="109"/>
      <c r="AJ14" s="110"/>
      <c r="AK14" s="108" t="s">
        <v>575</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576</v>
      </c>
      <c r="X15" s="109"/>
      <c r="Y15" s="109"/>
      <c r="Z15" s="109"/>
      <c r="AA15" s="109"/>
      <c r="AB15" s="109"/>
      <c r="AC15" s="110"/>
      <c r="AD15" s="108" t="s">
        <v>575</v>
      </c>
      <c r="AE15" s="109"/>
      <c r="AF15" s="109"/>
      <c r="AG15" s="109"/>
      <c r="AH15" s="109"/>
      <c r="AI15" s="109"/>
      <c r="AJ15" s="110"/>
      <c r="AK15" s="108" t="s">
        <v>577</v>
      </c>
      <c r="AL15" s="109"/>
      <c r="AM15" s="109"/>
      <c r="AN15" s="109"/>
      <c r="AO15" s="109"/>
      <c r="AP15" s="109"/>
      <c r="AQ15" s="110"/>
      <c r="AR15" s="108" t="s">
        <v>575</v>
      </c>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580</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3</v>
      </c>
      <c r="Q18" s="115"/>
      <c r="R18" s="115"/>
      <c r="S18" s="115"/>
      <c r="T18" s="115"/>
      <c r="U18" s="115"/>
      <c r="V18" s="116"/>
      <c r="W18" s="114">
        <f>SUM(W13:AC17)</f>
        <v>3</v>
      </c>
      <c r="X18" s="115"/>
      <c r="Y18" s="115"/>
      <c r="Z18" s="115"/>
      <c r="AA18" s="115"/>
      <c r="AB18" s="115"/>
      <c r="AC18" s="116"/>
      <c r="AD18" s="114">
        <f>SUM(AD13:AJ17)</f>
        <v>3</v>
      </c>
      <c r="AE18" s="115"/>
      <c r="AF18" s="115"/>
      <c r="AG18" s="115"/>
      <c r="AH18" s="115"/>
      <c r="AI18" s="115"/>
      <c r="AJ18" s="116"/>
      <c r="AK18" s="114">
        <f>SUM(AK13:AQ17)</f>
        <v>3</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2</v>
      </c>
      <c r="Q19" s="109"/>
      <c r="R19" s="109"/>
      <c r="S19" s="109"/>
      <c r="T19" s="109"/>
      <c r="U19" s="109"/>
      <c r="V19" s="110"/>
      <c r="W19" s="108">
        <v>3</v>
      </c>
      <c r="X19" s="109"/>
      <c r="Y19" s="109"/>
      <c r="Z19" s="109"/>
      <c r="AA19" s="109"/>
      <c r="AB19" s="109"/>
      <c r="AC19" s="110"/>
      <c r="AD19" s="108">
        <v>1.1000000000000001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0.66666666666666663</v>
      </c>
      <c r="Q20" s="539"/>
      <c r="R20" s="539"/>
      <c r="S20" s="539"/>
      <c r="T20" s="539"/>
      <c r="U20" s="539"/>
      <c r="V20" s="539"/>
      <c r="W20" s="539">
        <f t="shared" ref="W20" si="0">IF(W18=0, "-", SUM(W19)/W18)</f>
        <v>1</v>
      </c>
      <c r="X20" s="539"/>
      <c r="Y20" s="539"/>
      <c r="Z20" s="539"/>
      <c r="AA20" s="539"/>
      <c r="AB20" s="539"/>
      <c r="AC20" s="539"/>
      <c r="AD20" s="539">
        <f t="shared" ref="AD20" si="1">IF(AD18=0, "-", SUM(AD19)/AD18)</f>
        <v>0.3666666666666667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478</v>
      </c>
      <c r="H21" s="927"/>
      <c r="I21" s="927"/>
      <c r="J21" s="927"/>
      <c r="K21" s="927"/>
      <c r="L21" s="927"/>
      <c r="M21" s="927"/>
      <c r="N21" s="927"/>
      <c r="O21" s="927"/>
      <c r="P21" s="539">
        <f>IF(P19=0, "-", SUM(P19)/SUM(P13,P14))</f>
        <v>0.66666666666666663</v>
      </c>
      <c r="Q21" s="539"/>
      <c r="R21" s="539"/>
      <c r="S21" s="539"/>
      <c r="T21" s="539"/>
      <c r="U21" s="539"/>
      <c r="V21" s="539"/>
      <c r="W21" s="539">
        <f t="shared" ref="W21" si="2">IF(W19=0, "-", SUM(W19)/SUM(W13,W14))</f>
        <v>1</v>
      </c>
      <c r="X21" s="539"/>
      <c r="Y21" s="539"/>
      <c r="Z21" s="539"/>
      <c r="AA21" s="539"/>
      <c r="AB21" s="539"/>
      <c r="AC21" s="539"/>
      <c r="AD21" s="539">
        <f t="shared" ref="AD21" si="3">IF(AD19=0, "-", SUM(AD19)/SUM(AD13,AD14))</f>
        <v>0.3666666666666667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581</v>
      </c>
      <c r="H23" s="187"/>
      <c r="I23" s="187"/>
      <c r="J23" s="187"/>
      <c r="K23" s="187"/>
      <c r="L23" s="187"/>
      <c r="M23" s="187"/>
      <c r="N23" s="187"/>
      <c r="O23" s="188"/>
      <c r="P23" s="105">
        <v>2.4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593</v>
      </c>
      <c r="H24" s="190"/>
      <c r="I24" s="190"/>
      <c r="J24" s="190"/>
      <c r="K24" s="190"/>
      <c r="L24" s="190"/>
      <c r="M24" s="190"/>
      <c r="N24" s="190"/>
      <c r="O24" s="191"/>
      <c r="P24" s="108">
        <v>0.3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0.30000000000000027</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575</v>
      </c>
      <c r="AR31" s="136"/>
      <c r="AS31" s="137" t="s">
        <v>355</v>
      </c>
      <c r="AT31" s="172"/>
      <c r="AU31" s="271" t="s">
        <v>575</v>
      </c>
      <c r="AV31" s="271"/>
      <c r="AW31" s="379" t="s">
        <v>300</v>
      </c>
      <c r="AX31" s="380"/>
    </row>
    <row r="32" spans="1:50" ht="30" customHeight="1" x14ac:dyDescent="0.2">
      <c r="A32" s="515"/>
      <c r="B32" s="513"/>
      <c r="C32" s="513"/>
      <c r="D32" s="513"/>
      <c r="E32" s="513"/>
      <c r="F32" s="514"/>
      <c r="G32" s="540" t="s">
        <v>594</v>
      </c>
      <c r="H32" s="541"/>
      <c r="I32" s="541"/>
      <c r="J32" s="541"/>
      <c r="K32" s="541"/>
      <c r="L32" s="541"/>
      <c r="M32" s="541"/>
      <c r="N32" s="541"/>
      <c r="O32" s="542"/>
      <c r="P32" s="161" t="s">
        <v>595</v>
      </c>
      <c r="Q32" s="161"/>
      <c r="R32" s="161"/>
      <c r="S32" s="161"/>
      <c r="T32" s="161"/>
      <c r="U32" s="161"/>
      <c r="V32" s="161"/>
      <c r="W32" s="161"/>
      <c r="X32" s="231"/>
      <c r="Y32" s="338" t="s">
        <v>12</v>
      </c>
      <c r="Z32" s="549"/>
      <c r="AA32" s="550"/>
      <c r="AB32" s="551" t="s">
        <v>596</v>
      </c>
      <c r="AC32" s="551"/>
      <c r="AD32" s="551"/>
      <c r="AE32" s="364">
        <v>44</v>
      </c>
      <c r="AF32" s="365"/>
      <c r="AG32" s="365"/>
      <c r="AH32" s="365"/>
      <c r="AI32" s="364">
        <v>47</v>
      </c>
      <c r="AJ32" s="365"/>
      <c r="AK32" s="365"/>
      <c r="AL32" s="365"/>
      <c r="AM32" s="364">
        <v>46</v>
      </c>
      <c r="AN32" s="365"/>
      <c r="AO32" s="365"/>
      <c r="AP32" s="365"/>
      <c r="AQ32" s="111" t="s">
        <v>578</v>
      </c>
      <c r="AR32" s="112"/>
      <c r="AS32" s="112"/>
      <c r="AT32" s="113"/>
      <c r="AU32" s="365" t="s">
        <v>575</v>
      </c>
      <c r="AV32" s="365"/>
      <c r="AW32" s="365"/>
      <c r="AX32" s="367"/>
    </row>
    <row r="33" spans="1:50" ht="30"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596</v>
      </c>
      <c r="AC33" s="522"/>
      <c r="AD33" s="522"/>
      <c r="AE33" s="364">
        <v>60</v>
      </c>
      <c r="AF33" s="365"/>
      <c r="AG33" s="365"/>
      <c r="AH33" s="365"/>
      <c r="AI33" s="364">
        <v>60</v>
      </c>
      <c r="AJ33" s="365"/>
      <c r="AK33" s="365"/>
      <c r="AL33" s="365"/>
      <c r="AM33" s="364">
        <v>60</v>
      </c>
      <c r="AN33" s="365"/>
      <c r="AO33" s="365"/>
      <c r="AP33" s="365"/>
      <c r="AQ33" s="111" t="s">
        <v>575</v>
      </c>
      <c r="AR33" s="112"/>
      <c r="AS33" s="112"/>
      <c r="AT33" s="113"/>
      <c r="AU33" s="365" t="s">
        <v>575</v>
      </c>
      <c r="AV33" s="365"/>
      <c r="AW33" s="365"/>
      <c r="AX33" s="367"/>
    </row>
    <row r="34" spans="1:50" ht="30"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136</v>
      </c>
      <c r="AF34" s="365"/>
      <c r="AG34" s="365"/>
      <c r="AH34" s="365"/>
      <c r="AI34" s="364">
        <v>128</v>
      </c>
      <c r="AJ34" s="365"/>
      <c r="AK34" s="365"/>
      <c r="AL34" s="365"/>
      <c r="AM34" s="364">
        <v>130</v>
      </c>
      <c r="AN34" s="365"/>
      <c r="AO34" s="365"/>
      <c r="AP34" s="365"/>
      <c r="AQ34" s="111" t="s">
        <v>582</v>
      </c>
      <c r="AR34" s="112"/>
      <c r="AS34" s="112"/>
      <c r="AT34" s="113"/>
      <c r="AU34" s="365" t="s">
        <v>575</v>
      </c>
      <c r="AV34" s="365"/>
      <c r="AW34" s="365"/>
      <c r="AX34" s="367"/>
    </row>
    <row r="35" spans="1:50" ht="23.25" customHeight="1" x14ac:dyDescent="0.2">
      <c r="A35" s="897" t="s">
        <v>505</v>
      </c>
      <c r="B35" s="898"/>
      <c r="C35" s="898"/>
      <c r="D35" s="898"/>
      <c r="E35" s="898"/>
      <c r="F35" s="899"/>
      <c r="G35" s="903" t="s">
        <v>597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2">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2">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2">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2">
      <c r="A101" s="491"/>
      <c r="B101" s="492"/>
      <c r="C101" s="492"/>
      <c r="D101" s="492"/>
      <c r="E101" s="492"/>
      <c r="F101" s="493"/>
      <c r="G101" s="161" t="s">
        <v>598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599</v>
      </c>
      <c r="AC101" s="551"/>
      <c r="AD101" s="551"/>
      <c r="AE101" s="364">
        <v>1271</v>
      </c>
      <c r="AF101" s="365"/>
      <c r="AG101" s="365"/>
      <c r="AH101" s="366"/>
      <c r="AI101" s="364">
        <v>1205</v>
      </c>
      <c r="AJ101" s="365"/>
      <c r="AK101" s="365"/>
      <c r="AL101" s="366"/>
      <c r="AM101" s="364">
        <v>1095</v>
      </c>
      <c r="AN101" s="365"/>
      <c r="AO101" s="365"/>
      <c r="AP101" s="366"/>
      <c r="AQ101" s="364"/>
      <c r="AR101" s="365"/>
      <c r="AS101" s="365"/>
      <c r="AT101" s="366"/>
      <c r="AU101" s="364"/>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599</v>
      </c>
      <c r="AC102" s="551"/>
      <c r="AD102" s="551"/>
      <c r="AE102" s="358">
        <v>1200</v>
      </c>
      <c r="AF102" s="358"/>
      <c r="AG102" s="358"/>
      <c r="AH102" s="358"/>
      <c r="AI102" s="358">
        <v>1200</v>
      </c>
      <c r="AJ102" s="358"/>
      <c r="AK102" s="358"/>
      <c r="AL102" s="358"/>
      <c r="AM102" s="358">
        <v>1200</v>
      </c>
      <c r="AN102" s="358"/>
      <c r="AO102" s="358"/>
      <c r="AP102" s="358"/>
      <c r="AQ102" s="814">
        <v>1100</v>
      </c>
      <c r="AR102" s="815"/>
      <c r="AS102" s="815"/>
      <c r="AT102" s="816"/>
      <c r="AU102" s="814"/>
      <c r="AV102" s="815"/>
      <c r="AW102" s="815"/>
      <c r="AX102" s="816"/>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2">
      <c r="A116" s="292"/>
      <c r="B116" s="293"/>
      <c r="C116" s="293"/>
      <c r="D116" s="293"/>
      <c r="E116" s="293"/>
      <c r="F116" s="294"/>
      <c r="G116" s="351" t="s">
        <v>600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601</v>
      </c>
      <c r="AC116" s="301"/>
      <c r="AD116" s="302"/>
      <c r="AE116" s="358">
        <v>1809</v>
      </c>
      <c r="AF116" s="358"/>
      <c r="AG116" s="358"/>
      <c r="AH116" s="358"/>
      <c r="AI116" s="358">
        <v>2240</v>
      </c>
      <c r="AJ116" s="358"/>
      <c r="AK116" s="358"/>
      <c r="AL116" s="358"/>
      <c r="AM116" s="358">
        <v>1004</v>
      </c>
      <c r="AN116" s="358"/>
      <c r="AO116" s="358"/>
      <c r="AP116" s="358"/>
      <c r="AQ116" s="364">
        <v>2454</v>
      </c>
      <c r="AR116" s="365"/>
      <c r="AS116" s="365"/>
      <c r="AT116" s="365"/>
      <c r="AU116" s="365"/>
      <c r="AV116" s="365"/>
      <c r="AW116" s="365"/>
      <c r="AX116" s="367"/>
    </row>
    <row r="117" spans="1:50" ht="28.0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602</v>
      </c>
      <c r="AC117" s="342"/>
      <c r="AD117" s="343"/>
      <c r="AE117" s="306" t="s">
        <v>629</v>
      </c>
      <c r="AF117" s="306"/>
      <c r="AG117" s="306"/>
      <c r="AH117" s="306"/>
      <c r="AI117" s="306" t="s">
        <v>628</v>
      </c>
      <c r="AJ117" s="306"/>
      <c r="AK117" s="306"/>
      <c r="AL117" s="306"/>
      <c r="AM117" s="306" t="s">
        <v>627</v>
      </c>
      <c r="AN117" s="306"/>
      <c r="AO117" s="306"/>
      <c r="AP117" s="306"/>
      <c r="AQ117" s="306" t="s">
        <v>647</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565</v>
      </c>
      <c r="B130" s="991"/>
      <c r="C130" s="990" t="s">
        <v>358</v>
      </c>
      <c r="D130" s="991"/>
      <c r="E130" s="308" t="s">
        <v>387</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t="s">
        <v>577</v>
      </c>
      <c r="AV133" s="136"/>
      <c r="AW133" s="137" t="s">
        <v>300</v>
      </c>
      <c r="AX133" s="138"/>
    </row>
    <row r="134" spans="1:50" ht="39.75" customHeight="1" x14ac:dyDescent="0.2">
      <c r="A134" s="994"/>
      <c r="B134" s="252"/>
      <c r="C134" s="251"/>
      <c r="D134" s="252"/>
      <c r="E134" s="251"/>
      <c r="F134" s="314"/>
      <c r="G134" s="230" t="s">
        <v>575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t="s">
        <v>585</v>
      </c>
      <c r="AF134" s="112"/>
      <c r="AG134" s="112"/>
      <c r="AH134" s="112"/>
      <c r="AI134" s="266" t="s">
        <v>575</v>
      </c>
      <c r="AJ134" s="112"/>
      <c r="AK134" s="112"/>
      <c r="AL134" s="112"/>
      <c r="AM134" s="266" t="s">
        <v>575</v>
      </c>
      <c r="AN134" s="112"/>
      <c r="AO134" s="112"/>
      <c r="AP134" s="112"/>
      <c r="AQ134" s="266" t="s">
        <v>575</v>
      </c>
      <c r="AR134" s="112"/>
      <c r="AS134" s="112"/>
      <c r="AT134" s="112"/>
      <c r="AU134" s="266" t="s">
        <v>575</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t="s">
        <v>575</v>
      </c>
      <c r="AF135" s="112"/>
      <c r="AG135" s="112"/>
      <c r="AH135" s="112"/>
      <c r="AI135" s="266" t="s">
        <v>575</v>
      </c>
      <c r="AJ135" s="112"/>
      <c r="AK135" s="112"/>
      <c r="AL135" s="112"/>
      <c r="AM135" s="266" t="s">
        <v>576</v>
      </c>
      <c r="AN135" s="112"/>
      <c r="AO135" s="112"/>
      <c r="AP135" s="112"/>
      <c r="AQ135" s="266" t="s">
        <v>575</v>
      </c>
      <c r="AR135" s="112"/>
      <c r="AS135" s="112"/>
      <c r="AT135" s="112"/>
      <c r="AU135" s="266" t="s">
        <v>577</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4"/>
      <c r="B154" s="252"/>
      <c r="C154" s="251"/>
      <c r="D154" s="252"/>
      <c r="E154" s="251"/>
      <c r="F154" s="314"/>
      <c r="G154" s="230" t="s">
        <v>603</v>
      </c>
      <c r="H154" s="161"/>
      <c r="I154" s="161"/>
      <c r="J154" s="161"/>
      <c r="K154" s="161"/>
      <c r="L154" s="161"/>
      <c r="M154" s="161"/>
      <c r="N154" s="161"/>
      <c r="O154" s="161"/>
      <c r="P154" s="231"/>
      <c r="Q154" s="160" t="s">
        <v>604</v>
      </c>
      <c r="R154" s="161"/>
      <c r="S154" s="161"/>
      <c r="T154" s="161"/>
      <c r="U154" s="161"/>
      <c r="V154" s="161"/>
      <c r="W154" s="161"/>
      <c r="X154" s="161"/>
      <c r="Y154" s="161"/>
      <c r="Z154" s="161"/>
      <c r="AA154" s="923"/>
      <c r="AB154" s="255" t="s">
        <v>586</v>
      </c>
      <c r="AC154" s="256"/>
      <c r="AD154" s="256"/>
      <c r="AE154" s="261" t="s">
        <v>605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606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561</v>
      </c>
      <c r="D430" s="250"/>
      <c r="E430" s="238" t="s">
        <v>545</v>
      </c>
      <c r="F430" s="448"/>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576</v>
      </c>
      <c r="AR432" s="136"/>
      <c r="AS432" s="137" t="s">
        <v>355</v>
      </c>
      <c r="AT432" s="172"/>
      <c r="AU432" s="136" t="s">
        <v>575</v>
      </c>
      <c r="AV432" s="136"/>
      <c r="AW432" s="137" t="s">
        <v>300</v>
      </c>
      <c r="AX432" s="138"/>
    </row>
    <row r="433" spans="1:50" ht="23.25" customHeight="1" x14ac:dyDescent="0.2">
      <c r="A433" s="994"/>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587</v>
      </c>
      <c r="AC433" s="133"/>
      <c r="AD433" s="133"/>
      <c r="AE433" s="111" t="s">
        <v>577</v>
      </c>
      <c r="AF433" s="112"/>
      <c r="AG433" s="112"/>
      <c r="AH433" s="112"/>
      <c r="AI433" s="111" t="s">
        <v>576</v>
      </c>
      <c r="AJ433" s="112"/>
      <c r="AK433" s="112"/>
      <c r="AL433" s="112"/>
      <c r="AM433" s="111" t="s">
        <v>575</v>
      </c>
      <c r="AN433" s="112"/>
      <c r="AO433" s="112"/>
      <c r="AP433" s="113"/>
      <c r="AQ433" s="111" t="s">
        <v>575</v>
      </c>
      <c r="AR433" s="112"/>
      <c r="AS433" s="112"/>
      <c r="AT433" s="113"/>
      <c r="AU433" s="112" t="s">
        <v>575</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575</v>
      </c>
      <c r="AF434" s="112"/>
      <c r="AG434" s="112"/>
      <c r="AH434" s="113"/>
      <c r="AI434" s="111" t="s">
        <v>575</v>
      </c>
      <c r="AJ434" s="112"/>
      <c r="AK434" s="112"/>
      <c r="AL434" s="112"/>
      <c r="AM434" s="111" t="s">
        <v>575</v>
      </c>
      <c r="AN434" s="112"/>
      <c r="AO434" s="112"/>
      <c r="AP434" s="113"/>
      <c r="AQ434" s="111" t="s">
        <v>575</v>
      </c>
      <c r="AR434" s="112"/>
      <c r="AS434" s="112"/>
      <c r="AT434" s="113"/>
      <c r="AU434" s="112" t="s">
        <v>575</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2"/>
      <c r="AM435" s="111" t="s">
        <v>588</v>
      </c>
      <c r="AN435" s="112"/>
      <c r="AO435" s="112"/>
      <c r="AP435" s="113"/>
      <c r="AQ435" s="111" t="s">
        <v>575</v>
      </c>
      <c r="AR435" s="112"/>
      <c r="AS435" s="112"/>
      <c r="AT435" s="113"/>
      <c r="AU435" s="112" t="s">
        <v>575</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648</v>
      </c>
      <c r="AF462" s="136"/>
      <c r="AG462" s="137" t="s">
        <v>355</v>
      </c>
      <c r="AH462" s="172"/>
      <c r="AI462" s="182"/>
      <c r="AJ462" s="182"/>
      <c r="AK462" s="182"/>
      <c r="AL462" s="177"/>
      <c r="AM462" s="182"/>
      <c r="AN462" s="182"/>
      <c r="AO462" s="182"/>
      <c r="AP462" s="177"/>
      <c r="AQ462" s="217" t="s">
        <v>649</v>
      </c>
      <c r="AR462" s="136"/>
      <c r="AS462" s="137" t="s">
        <v>355</v>
      </c>
      <c r="AT462" s="172"/>
      <c r="AU462" s="136" t="s">
        <v>648</v>
      </c>
      <c r="AV462" s="136"/>
      <c r="AW462" s="137" t="s">
        <v>300</v>
      </c>
      <c r="AX462" s="138"/>
    </row>
    <row r="463" spans="1:50" ht="23.25" customHeight="1" x14ac:dyDescent="0.2">
      <c r="A463" s="994"/>
      <c r="B463" s="252"/>
      <c r="C463" s="251"/>
      <c r="D463" s="252"/>
      <c r="E463" s="166"/>
      <c r="F463" s="167"/>
      <c r="G463" s="230" t="s">
        <v>566</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566</v>
      </c>
      <c r="AC463" s="133"/>
      <c r="AD463" s="133"/>
      <c r="AE463" s="111" t="s">
        <v>566</v>
      </c>
      <c r="AF463" s="112"/>
      <c r="AG463" s="112"/>
      <c r="AH463" s="112"/>
      <c r="AI463" s="111" t="s">
        <v>566</v>
      </c>
      <c r="AJ463" s="112"/>
      <c r="AK463" s="112"/>
      <c r="AL463" s="112"/>
      <c r="AM463" s="111" t="s">
        <v>566</v>
      </c>
      <c r="AN463" s="112"/>
      <c r="AO463" s="112"/>
      <c r="AP463" s="113"/>
      <c r="AQ463" s="111" t="s">
        <v>566</v>
      </c>
      <c r="AR463" s="112"/>
      <c r="AS463" s="112"/>
      <c r="AT463" s="113"/>
      <c r="AU463" s="112" t="s">
        <v>566</v>
      </c>
      <c r="AV463" s="112"/>
      <c r="AW463" s="112"/>
      <c r="AX463" s="222"/>
    </row>
    <row r="464" spans="1:50" ht="23.25"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566</v>
      </c>
      <c r="AC464" s="221"/>
      <c r="AD464" s="221"/>
      <c r="AE464" s="111" t="s">
        <v>566</v>
      </c>
      <c r="AF464" s="112"/>
      <c r="AG464" s="112"/>
      <c r="AH464" s="113"/>
      <c r="AI464" s="111" t="s">
        <v>566</v>
      </c>
      <c r="AJ464" s="112"/>
      <c r="AK464" s="112"/>
      <c r="AL464" s="112"/>
      <c r="AM464" s="111" t="s">
        <v>566</v>
      </c>
      <c r="AN464" s="112"/>
      <c r="AO464" s="112"/>
      <c r="AP464" s="113"/>
      <c r="AQ464" s="111" t="s">
        <v>566</v>
      </c>
      <c r="AR464" s="112"/>
      <c r="AS464" s="112"/>
      <c r="AT464" s="113"/>
      <c r="AU464" s="112" t="s">
        <v>566</v>
      </c>
      <c r="AV464" s="112"/>
      <c r="AW464" s="112"/>
      <c r="AX464" s="222"/>
    </row>
    <row r="465" spans="1:50" ht="23.25"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566</v>
      </c>
      <c r="AF465" s="112"/>
      <c r="AG465" s="112"/>
      <c r="AH465" s="113"/>
      <c r="AI465" s="111" t="s">
        <v>566</v>
      </c>
      <c r="AJ465" s="112"/>
      <c r="AK465" s="112"/>
      <c r="AL465" s="112"/>
      <c r="AM465" s="111" t="s">
        <v>566</v>
      </c>
      <c r="AN465" s="112"/>
      <c r="AO465" s="112"/>
      <c r="AP465" s="113"/>
      <c r="AQ465" s="111" t="s">
        <v>566</v>
      </c>
      <c r="AR465" s="112"/>
      <c r="AS465" s="112"/>
      <c r="AT465" s="113"/>
      <c r="AU465" s="112" t="s">
        <v>566</v>
      </c>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585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607</v>
      </c>
      <c r="AH702" s="886"/>
      <c r="AI702" s="886"/>
      <c r="AJ702" s="886"/>
      <c r="AK702" s="886"/>
      <c r="AL702" s="886"/>
      <c r="AM702" s="886"/>
      <c r="AN702" s="886"/>
      <c r="AO702" s="886"/>
      <c r="AP702" s="886"/>
      <c r="AQ702" s="886"/>
      <c r="AR702" s="886"/>
      <c r="AS702" s="886"/>
      <c r="AT702" s="886"/>
      <c r="AU702" s="886"/>
      <c r="AV702" s="886"/>
      <c r="AW702" s="886"/>
      <c r="AX702" s="887"/>
    </row>
    <row r="703" spans="1:50" ht="4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609</v>
      </c>
      <c r="AH703" s="665"/>
      <c r="AI703" s="665"/>
      <c r="AJ703" s="665"/>
      <c r="AK703" s="665"/>
      <c r="AL703" s="665"/>
      <c r="AM703" s="665"/>
      <c r="AN703" s="665"/>
      <c r="AO703" s="665"/>
      <c r="AP703" s="665"/>
      <c r="AQ703" s="665"/>
      <c r="AR703" s="665"/>
      <c r="AS703" s="665"/>
      <c r="AT703" s="665"/>
      <c r="AU703" s="665"/>
      <c r="AV703" s="665"/>
      <c r="AW703" s="665"/>
      <c r="AX703" s="666"/>
    </row>
    <row r="704" spans="1:50" ht="60"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651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18.4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60"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612</v>
      </c>
      <c r="AH709" s="665"/>
      <c r="AI709" s="665"/>
      <c r="AJ709" s="665"/>
      <c r="AK709" s="665"/>
      <c r="AL709" s="665"/>
      <c r="AM709" s="665"/>
      <c r="AN709" s="665"/>
      <c r="AO709" s="665"/>
      <c r="AP709" s="665"/>
      <c r="AQ709" s="665"/>
      <c r="AR709" s="665"/>
      <c r="AS709" s="665"/>
      <c r="AT709" s="665"/>
      <c r="AU709" s="665"/>
      <c r="AV709" s="665"/>
      <c r="AW709" s="665"/>
      <c r="AX709" s="666"/>
    </row>
    <row r="710" spans="1:50" ht="20.5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589</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60"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613</v>
      </c>
      <c r="AH711" s="665"/>
      <c r="AI711" s="665"/>
      <c r="AJ711" s="665"/>
      <c r="AK711" s="665"/>
      <c r="AL711" s="665"/>
      <c r="AM711" s="665"/>
      <c r="AN711" s="665"/>
      <c r="AO711" s="665"/>
      <c r="AP711" s="665"/>
      <c r="AQ711" s="665"/>
      <c r="AR711" s="665"/>
      <c r="AS711" s="665"/>
      <c r="AT711" s="665"/>
      <c r="AU711" s="665"/>
      <c r="AV711" s="665"/>
      <c r="AW711" s="665"/>
      <c r="AX711" s="666"/>
    </row>
    <row r="712" spans="1:50" ht="20.5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0.5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589</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30"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614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615</v>
      </c>
      <c r="AH715" s="527"/>
      <c r="AI715" s="527"/>
      <c r="AJ715" s="527"/>
      <c r="AK715" s="527"/>
      <c r="AL715" s="527"/>
      <c r="AM715" s="527"/>
      <c r="AN715" s="527"/>
      <c r="AO715" s="527"/>
      <c r="AP715" s="527"/>
      <c r="AQ715" s="527"/>
      <c r="AR715" s="527"/>
      <c r="AS715" s="527"/>
      <c r="AT715" s="527"/>
      <c r="AU715" s="527"/>
      <c r="AV715" s="527"/>
      <c r="AW715" s="527"/>
      <c r="AX715" s="528"/>
    </row>
    <row r="716" spans="1:50" ht="30"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616</v>
      </c>
      <c r="AH716" s="665"/>
      <c r="AI716" s="665"/>
      <c r="AJ716" s="665"/>
      <c r="AK716" s="665"/>
      <c r="AL716" s="665"/>
      <c r="AM716" s="665"/>
      <c r="AN716" s="665"/>
      <c r="AO716" s="665"/>
      <c r="AP716" s="665"/>
      <c r="AQ716" s="665"/>
      <c r="AR716" s="665"/>
      <c r="AS716" s="665"/>
      <c r="AT716" s="665"/>
      <c r="AU716" s="665"/>
      <c r="AV716" s="665"/>
      <c r="AW716" s="665"/>
      <c r="AX716" s="666"/>
    </row>
    <row r="717" spans="1:50" ht="45"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617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650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646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549</v>
      </c>
      <c r="B737" s="124"/>
      <c r="C737" s="124"/>
      <c r="D737" s="125"/>
      <c r="E737" s="122" t="s">
        <v>619</v>
      </c>
      <c r="F737" s="122"/>
      <c r="G737" s="122"/>
      <c r="H737" s="122"/>
      <c r="I737" s="122"/>
      <c r="J737" s="122"/>
      <c r="K737" s="122"/>
      <c r="L737" s="122"/>
      <c r="M737" s="122"/>
      <c r="N737" s="101" t="s">
        <v>542</v>
      </c>
      <c r="O737" s="101"/>
      <c r="P737" s="101"/>
      <c r="Q737" s="101"/>
      <c r="R737" s="122" t="s">
        <v>620</v>
      </c>
      <c r="S737" s="122"/>
      <c r="T737" s="122"/>
      <c r="U737" s="122"/>
      <c r="V737" s="122"/>
      <c r="W737" s="122"/>
      <c r="X737" s="122"/>
      <c r="Y737" s="122"/>
      <c r="Z737" s="122"/>
      <c r="AA737" s="101" t="s">
        <v>541</v>
      </c>
      <c r="AB737" s="101"/>
      <c r="AC737" s="101"/>
      <c r="AD737" s="101"/>
      <c r="AE737" s="122" t="s">
        <v>621</v>
      </c>
      <c r="AF737" s="122"/>
      <c r="AG737" s="122"/>
      <c r="AH737" s="122"/>
      <c r="AI737" s="122"/>
      <c r="AJ737" s="122"/>
      <c r="AK737" s="122"/>
      <c r="AL737" s="122"/>
      <c r="AM737" s="122"/>
      <c r="AN737" s="101" t="s">
        <v>540</v>
      </c>
      <c r="AO737" s="101"/>
      <c r="AP737" s="101"/>
      <c r="AQ737" s="101"/>
      <c r="AR737" s="102" t="s">
        <v>622</v>
      </c>
      <c r="AS737" s="103"/>
      <c r="AT737" s="103"/>
      <c r="AU737" s="103"/>
      <c r="AV737" s="103"/>
      <c r="AW737" s="103"/>
      <c r="AX737" s="104"/>
      <c r="AY737" s="89"/>
      <c r="AZ737" s="89"/>
    </row>
    <row r="738" spans="1:52" ht="24.75" customHeight="1" x14ac:dyDescent="0.2">
      <c r="A738" s="123" t="s">
        <v>539</v>
      </c>
      <c r="B738" s="124"/>
      <c r="C738" s="124"/>
      <c r="D738" s="125"/>
      <c r="E738" s="122" t="s">
        <v>623</v>
      </c>
      <c r="F738" s="122"/>
      <c r="G738" s="122"/>
      <c r="H738" s="122"/>
      <c r="I738" s="122"/>
      <c r="J738" s="122"/>
      <c r="K738" s="122"/>
      <c r="L738" s="122"/>
      <c r="M738" s="122"/>
      <c r="N738" s="101" t="s">
        <v>538</v>
      </c>
      <c r="O738" s="101"/>
      <c r="P738" s="101"/>
      <c r="Q738" s="101"/>
      <c r="R738" s="122" t="s">
        <v>624</v>
      </c>
      <c r="S738" s="122"/>
      <c r="T738" s="122"/>
      <c r="U738" s="122"/>
      <c r="V738" s="122"/>
      <c r="W738" s="122"/>
      <c r="X738" s="122"/>
      <c r="Y738" s="122"/>
      <c r="Z738" s="122"/>
      <c r="AA738" s="101" t="s">
        <v>537</v>
      </c>
      <c r="AB738" s="101"/>
      <c r="AC738" s="101"/>
      <c r="AD738" s="101"/>
      <c r="AE738" s="122" t="s">
        <v>619</v>
      </c>
      <c r="AF738" s="122"/>
      <c r="AG738" s="122"/>
      <c r="AH738" s="122"/>
      <c r="AI738" s="122"/>
      <c r="AJ738" s="122"/>
      <c r="AK738" s="122"/>
      <c r="AL738" s="122"/>
      <c r="AM738" s="122"/>
      <c r="AN738" s="101" t="s">
        <v>533</v>
      </c>
      <c r="AO738" s="101"/>
      <c r="AP738" s="101"/>
      <c r="AQ738" s="101"/>
      <c r="AR738" s="102" t="s">
        <v>625</v>
      </c>
      <c r="AS738" s="103"/>
      <c r="AT738" s="103"/>
      <c r="AU738" s="103"/>
      <c r="AV738" s="103"/>
      <c r="AW738" s="103"/>
      <c r="AX738" s="104"/>
    </row>
    <row r="739" spans="1:52" ht="24.75" customHeight="1" thickBot="1" x14ac:dyDescent="0.25">
      <c r="A739" s="126" t="s">
        <v>529</v>
      </c>
      <c r="B739" s="127"/>
      <c r="C739" s="127"/>
      <c r="D739" s="128"/>
      <c r="E739" s="129" t="s">
        <v>570</v>
      </c>
      <c r="F739" s="117"/>
      <c r="G739" s="117"/>
      <c r="H739" s="93" t="str">
        <f>IF(E739="", "", "(")</f>
        <v>(</v>
      </c>
      <c r="I739" s="117" t="s">
        <v>466</v>
      </c>
      <c r="J739" s="117"/>
      <c r="K739" s="93" t="str">
        <f>IF(OR(I739="　", I739=""), "", "-")</f>
        <v/>
      </c>
      <c r="L739" s="118">
        <v>282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4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4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511</v>
      </c>
      <c r="B779" s="761"/>
      <c r="C779" s="761"/>
      <c r="D779" s="761"/>
      <c r="E779" s="761"/>
      <c r="F779" s="762"/>
      <c r="G779" s="439" t="s">
        <v>635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630</v>
      </c>
      <c r="H781" s="450"/>
      <c r="I781" s="450"/>
      <c r="J781" s="450"/>
      <c r="K781" s="451"/>
      <c r="L781" s="452" t="s">
        <v>630</v>
      </c>
      <c r="M781" s="453"/>
      <c r="N781" s="453"/>
      <c r="O781" s="453"/>
      <c r="P781" s="453"/>
      <c r="Q781" s="453"/>
      <c r="R781" s="453"/>
      <c r="S781" s="453"/>
      <c r="T781" s="453"/>
      <c r="U781" s="453"/>
      <c r="V781" s="453"/>
      <c r="W781" s="453"/>
      <c r="X781" s="454"/>
      <c r="Y781" s="455">
        <v>0.75</v>
      </c>
      <c r="Z781" s="456"/>
      <c r="AA781" s="456"/>
      <c r="AB781" s="557"/>
      <c r="AC781" s="449" t="s">
        <v>644</v>
      </c>
      <c r="AD781" s="450"/>
      <c r="AE781" s="450"/>
      <c r="AF781" s="450"/>
      <c r="AG781" s="451"/>
      <c r="AH781" s="452" t="s">
        <v>644</v>
      </c>
      <c r="AI781" s="453"/>
      <c r="AJ781" s="453"/>
      <c r="AK781" s="453"/>
      <c r="AL781" s="453"/>
      <c r="AM781" s="453"/>
      <c r="AN781" s="453"/>
      <c r="AO781" s="453"/>
      <c r="AP781" s="453"/>
      <c r="AQ781" s="453"/>
      <c r="AR781" s="453"/>
      <c r="AS781" s="453"/>
      <c r="AT781" s="454"/>
      <c r="AU781" s="455">
        <v>0.13011300000000001</v>
      </c>
      <c r="AV781" s="456"/>
      <c r="AW781" s="456"/>
      <c r="AX781" s="457"/>
    </row>
    <row r="782" spans="1:50" ht="24.75" customHeight="1" x14ac:dyDescent="0.2">
      <c r="A782" s="556"/>
      <c r="B782" s="763"/>
      <c r="C782" s="763"/>
      <c r="D782" s="763"/>
      <c r="E782" s="763"/>
      <c r="F782" s="764"/>
      <c r="G782" s="348" t="s">
        <v>631</v>
      </c>
      <c r="H782" s="349"/>
      <c r="I782" s="349"/>
      <c r="J782" s="349"/>
      <c r="K782" s="350"/>
      <c r="L782" s="401" t="s">
        <v>632</v>
      </c>
      <c r="M782" s="402"/>
      <c r="N782" s="402"/>
      <c r="O782" s="402"/>
      <c r="P782" s="402"/>
      <c r="Q782" s="402"/>
      <c r="R782" s="402"/>
      <c r="S782" s="402"/>
      <c r="T782" s="402"/>
      <c r="U782" s="402"/>
      <c r="V782" s="402"/>
      <c r="W782" s="402"/>
      <c r="X782" s="403"/>
      <c r="Y782" s="398">
        <v>1.72E-2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t="s">
        <v>633</v>
      </c>
      <c r="H783" s="349"/>
      <c r="I783" s="349"/>
      <c r="J783" s="349"/>
      <c r="K783" s="350"/>
      <c r="L783" s="401" t="s">
        <v>633</v>
      </c>
      <c r="M783" s="402"/>
      <c r="N783" s="402"/>
      <c r="O783" s="402"/>
      <c r="P783" s="402"/>
      <c r="Q783" s="402"/>
      <c r="R783" s="402"/>
      <c r="S783" s="402"/>
      <c r="T783" s="402"/>
      <c r="U783" s="402"/>
      <c r="V783" s="402"/>
      <c r="W783" s="402"/>
      <c r="X783" s="403"/>
      <c r="Y783" s="398">
        <v>0.114258</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t="s">
        <v>634</v>
      </c>
      <c r="H784" s="349"/>
      <c r="I784" s="349"/>
      <c r="J784" s="349"/>
      <c r="K784" s="350"/>
      <c r="L784" s="401" t="s">
        <v>634</v>
      </c>
      <c r="M784" s="402"/>
      <c r="N784" s="402"/>
      <c r="O784" s="402"/>
      <c r="P784" s="402"/>
      <c r="Q784" s="402"/>
      <c r="R784" s="402"/>
      <c r="S784" s="402"/>
      <c r="T784" s="402"/>
      <c r="U784" s="402"/>
      <c r="V784" s="402"/>
      <c r="W784" s="402"/>
      <c r="X784" s="403"/>
      <c r="Y784" s="398">
        <v>7.0000000000000001E-3</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0.88845799999999997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0.13011300000000001</v>
      </c>
      <c r="AV791" s="415"/>
      <c r="AW791" s="415"/>
      <c r="AX791" s="417"/>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2">
      <c r="A837" s="404">
        <v>1</v>
      </c>
      <c r="B837" s="404">
        <v>1</v>
      </c>
      <c r="C837" s="424" t="s">
        <v>636</v>
      </c>
      <c r="D837" s="418"/>
      <c r="E837" s="418"/>
      <c r="F837" s="418"/>
      <c r="G837" s="418"/>
      <c r="H837" s="418"/>
      <c r="I837" s="418"/>
      <c r="J837" s="419">
        <v>1010701026572</v>
      </c>
      <c r="K837" s="420"/>
      <c r="L837" s="420"/>
      <c r="M837" s="420"/>
      <c r="N837" s="420"/>
      <c r="O837" s="420"/>
      <c r="P837" s="425" t="s">
        <v>637</v>
      </c>
      <c r="Q837" s="317"/>
      <c r="R837" s="317"/>
      <c r="S837" s="317"/>
      <c r="T837" s="317"/>
      <c r="U837" s="317"/>
      <c r="V837" s="317"/>
      <c r="W837" s="317"/>
      <c r="X837" s="317"/>
      <c r="Y837" s="318">
        <v>0.9</v>
      </c>
      <c r="Z837" s="319"/>
      <c r="AA837" s="319"/>
      <c r="AB837" s="320"/>
      <c r="AC837" s="328" t="s">
        <v>503</v>
      </c>
      <c r="AD837" s="423"/>
      <c r="AE837" s="423"/>
      <c r="AF837" s="423"/>
      <c r="AG837" s="423"/>
      <c r="AH837" s="421" t="s">
        <v>638</v>
      </c>
      <c r="AI837" s="422"/>
      <c r="AJ837" s="422"/>
      <c r="AK837" s="422"/>
      <c r="AL837" s="325" t="s">
        <v>639</v>
      </c>
      <c r="AM837" s="326"/>
      <c r="AN837" s="326"/>
      <c r="AO837" s="327"/>
      <c r="AP837" s="321" t="s">
        <v>640</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43.5" customHeight="1" x14ac:dyDescent="0.2">
      <c r="A870" s="404">
        <v>1</v>
      </c>
      <c r="B870" s="404">
        <v>1</v>
      </c>
      <c r="C870" s="424" t="s">
        <v>642</v>
      </c>
      <c r="D870" s="418"/>
      <c r="E870" s="418"/>
      <c r="F870" s="418"/>
      <c r="G870" s="418"/>
      <c r="H870" s="418"/>
      <c r="I870" s="418"/>
      <c r="J870" s="419">
        <v>6010901000777</v>
      </c>
      <c r="K870" s="420"/>
      <c r="L870" s="420"/>
      <c r="M870" s="420"/>
      <c r="N870" s="420"/>
      <c r="O870" s="420"/>
      <c r="P870" s="425" t="s">
        <v>643</v>
      </c>
      <c r="Q870" s="317"/>
      <c r="R870" s="317"/>
      <c r="S870" s="317"/>
      <c r="T870" s="317"/>
      <c r="U870" s="317"/>
      <c r="V870" s="317"/>
      <c r="W870" s="317"/>
      <c r="X870" s="317"/>
      <c r="Y870" s="318">
        <v>0.1</v>
      </c>
      <c r="Z870" s="319"/>
      <c r="AA870" s="319"/>
      <c r="AB870" s="320"/>
      <c r="AC870" s="328" t="s">
        <v>503</v>
      </c>
      <c r="AD870" s="423"/>
      <c r="AE870" s="423"/>
      <c r="AF870" s="423"/>
      <c r="AG870" s="423"/>
      <c r="AH870" s="421" t="s">
        <v>638</v>
      </c>
      <c r="AI870" s="422"/>
      <c r="AJ870" s="422"/>
      <c r="AK870" s="422"/>
      <c r="AL870" s="325" t="s">
        <v>639</v>
      </c>
      <c r="AM870" s="326"/>
      <c r="AN870" s="326"/>
      <c r="AO870" s="327"/>
      <c r="AP870" s="321" t="s">
        <v>640</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2">
      <c r="A1102" s="404">
        <v>1</v>
      </c>
      <c r="B1102" s="404">
        <v>1</v>
      </c>
      <c r="C1102" s="893"/>
      <c r="D1102" s="893"/>
      <c r="E1102" s="261" t="s">
        <v>652</v>
      </c>
      <c r="F1102" s="892"/>
      <c r="G1102" s="892"/>
      <c r="H1102" s="892"/>
      <c r="I1102" s="892"/>
      <c r="J1102" s="419" t="s">
        <v>653</v>
      </c>
      <c r="K1102" s="420"/>
      <c r="L1102" s="420"/>
      <c r="M1102" s="420"/>
      <c r="N1102" s="420"/>
      <c r="O1102" s="420"/>
      <c r="P1102" s="425" t="s">
        <v>654</v>
      </c>
      <c r="Q1102" s="317"/>
      <c r="R1102" s="317"/>
      <c r="S1102" s="317"/>
      <c r="T1102" s="317"/>
      <c r="U1102" s="317"/>
      <c r="V1102" s="317"/>
      <c r="W1102" s="317"/>
      <c r="X1102" s="317"/>
      <c r="Y1102" s="318" t="s">
        <v>654</v>
      </c>
      <c r="Z1102" s="319"/>
      <c r="AA1102" s="319"/>
      <c r="AB1102" s="320"/>
      <c r="AC1102" s="322"/>
      <c r="AD1102" s="322"/>
      <c r="AE1102" s="322"/>
      <c r="AF1102" s="322"/>
      <c r="AG1102" s="322"/>
      <c r="AH1102" s="323" t="s">
        <v>655</v>
      </c>
      <c r="AI1102" s="324"/>
      <c r="AJ1102" s="324"/>
      <c r="AK1102" s="324"/>
      <c r="AL1102" s="325" t="s">
        <v>655</v>
      </c>
      <c r="AM1102" s="326"/>
      <c r="AN1102" s="326"/>
      <c r="AO1102" s="327"/>
      <c r="AP1102" s="321" t="s">
        <v>656</v>
      </c>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37">
      <formula>IF(RIGHT(TEXT(P14,"0.#"),1)=".",FALSE,TRUE)</formula>
    </cfRule>
    <cfRule type="expression" dxfId="2800" priority="14038">
      <formula>IF(RIGHT(TEXT(P14,"0.#"),1)=".",TRUE,FALSE)</formula>
    </cfRule>
  </conditionalFormatting>
  <conditionalFormatting sqref="AE32">
    <cfRule type="expression" dxfId="2799" priority="14027">
      <formula>IF(RIGHT(TEXT(AE32,"0.#"),1)=".",FALSE,TRUE)</formula>
    </cfRule>
    <cfRule type="expression" dxfId="2798" priority="14028">
      <formula>IF(RIGHT(TEXT(AE32,"0.#"),1)=".",TRUE,FALSE)</formula>
    </cfRule>
  </conditionalFormatting>
  <conditionalFormatting sqref="P18:AX18">
    <cfRule type="expression" dxfId="2797" priority="13913">
      <formula>IF(RIGHT(TEXT(P18,"0.#"),1)=".",FALSE,TRUE)</formula>
    </cfRule>
    <cfRule type="expression" dxfId="2796" priority="13914">
      <formula>IF(RIGHT(TEXT(P18,"0.#"),1)=".",TRUE,FALSE)</formula>
    </cfRule>
  </conditionalFormatting>
  <conditionalFormatting sqref="Y782">
    <cfRule type="expression" dxfId="2795" priority="13909">
      <formula>IF(RIGHT(TEXT(Y782,"0.#"),1)=".",FALSE,TRUE)</formula>
    </cfRule>
    <cfRule type="expression" dxfId="2794" priority="13910">
      <formula>IF(RIGHT(TEXT(Y782,"0.#"),1)=".",TRUE,FALSE)</formula>
    </cfRule>
  </conditionalFormatting>
  <conditionalFormatting sqref="Y791">
    <cfRule type="expression" dxfId="2793" priority="13905">
      <formula>IF(RIGHT(TEXT(Y791,"0.#"),1)=".",FALSE,TRUE)</formula>
    </cfRule>
    <cfRule type="expression" dxfId="2792" priority="13906">
      <formula>IF(RIGHT(TEXT(Y791,"0.#"),1)=".",TRUE,FALSE)</formula>
    </cfRule>
  </conditionalFormatting>
  <conditionalFormatting sqref="Y822:Y829 Y820 Y809:Y816 Y807 Y796:Y803 Y794">
    <cfRule type="expression" dxfId="2791" priority="13687">
      <formula>IF(RIGHT(TEXT(Y794,"0.#"),1)=".",FALSE,TRUE)</formula>
    </cfRule>
    <cfRule type="expression" dxfId="2790" priority="13688">
      <formula>IF(RIGHT(TEXT(Y794,"0.#"),1)=".",TRUE,FALSE)</formula>
    </cfRule>
  </conditionalFormatting>
  <conditionalFormatting sqref="P16:AQ17 P15:AX15 P13:AX13">
    <cfRule type="expression" dxfId="2789" priority="13735">
      <formula>IF(RIGHT(TEXT(P13,"0.#"),1)=".",FALSE,TRUE)</formula>
    </cfRule>
    <cfRule type="expression" dxfId="2788" priority="13736">
      <formula>IF(RIGHT(TEXT(P13,"0.#"),1)=".",TRUE,FALSE)</formula>
    </cfRule>
  </conditionalFormatting>
  <conditionalFormatting sqref="P19:AJ19">
    <cfRule type="expression" dxfId="2787" priority="13733">
      <formula>IF(RIGHT(TEXT(P19,"0.#"),1)=".",FALSE,TRUE)</formula>
    </cfRule>
    <cfRule type="expression" dxfId="2786" priority="13734">
      <formula>IF(RIGHT(TEXT(P19,"0.#"),1)=".",TRUE,FALSE)</formula>
    </cfRule>
  </conditionalFormatting>
  <conditionalFormatting sqref="AE101 AQ101">
    <cfRule type="expression" dxfId="2785" priority="13725">
      <formula>IF(RIGHT(TEXT(AE101,"0.#"),1)=".",FALSE,TRUE)</formula>
    </cfRule>
    <cfRule type="expression" dxfId="2784" priority="13726">
      <formula>IF(RIGHT(TEXT(AE101,"0.#"),1)=".",TRUE,FALSE)</formula>
    </cfRule>
  </conditionalFormatting>
  <conditionalFormatting sqref="Y783:Y790 Y781">
    <cfRule type="expression" dxfId="2783" priority="13711">
      <formula>IF(RIGHT(TEXT(Y781,"0.#"),1)=".",FALSE,TRUE)</formula>
    </cfRule>
    <cfRule type="expression" dxfId="2782" priority="13712">
      <formula>IF(RIGHT(TEXT(Y781,"0.#"),1)=".",TRUE,FALSE)</formula>
    </cfRule>
  </conditionalFormatting>
  <conditionalFormatting sqref="AU782">
    <cfRule type="expression" dxfId="2781" priority="13709">
      <formula>IF(RIGHT(TEXT(AU782,"0.#"),1)=".",FALSE,TRUE)</formula>
    </cfRule>
    <cfRule type="expression" dxfId="2780" priority="13710">
      <formula>IF(RIGHT(TEXT(AU782,"0.#"),1)=".",TRUE,FALSE)</formula>
    </cfRule>
  </conditionalFormatting>
  <conditionalFormatting sqref="AU791">
    <cfRule type="expression" dxfId="2779" priority="13707">
      <formula>IF(RIGHT(TEXT(AU791,"0.#"),1)=".",FALSE,TRUE)</formula>
    </cfRule>
    <cfRule type="expression" dxfId="2778" priority="13708">
      <formula>IF(RIGHT(TEXT(AU791,"0.#"),1)=".",TRUE,FALSE)</formula>
    </cfRule>
  </conditionalFormatting>
  <conditionalFormatting sqref="AU783:AU790 AU781">
    <cfRule type="expression" dxfId="2777" priority="13705">
      <formula>IF(RIGHT(TEXT(AU781,"0.#"),1)=".",FALSE,TRUE)</formula>
    </cfRule>
    <cfRule type="expression" dxfId="2776" priority="13706">
      <formula>IF(RIGHT(TEXT(AU781,"0.#"),1)=".",TRUE,FALSE)</formula>
    </cfRule>
  </conditionalFormatting>
  <conditionalFormatting sqref="Y821 Y808 Y795">
    <cfRule type="expression" dxfId="2775" priority="13691">
      <formula>IF(RIGHT(TEXT(Y795,"0.#"),1)=".",FALSE,TRUE)</formula>
    </cfRule>
    <cfRule type="expression" dxfId="2774" priority="13692">
      <formula>IF(RIGHT(TEXT(Y795,"0.#"),1)=".",TRUE,FALSE)</formula>
    </cfRule>
  </conditionalFormatting>
  <conditionalFormatting sqref="Y830 Y817 Y804">
    <cfRule type="expression" dxfId="2773" priority="13689">
      <formula>IF(RIGHT(TEXT(Y804,"0.#"),1)=".",FALSE,TRUE)</formula>
    </cfRule>
    <cfRule type="expression" dxfId="2772" priority="13690">
      <formula>IF(RIGHT(TEXT(Y804,"0.#"),1)=".",TRUE,FALSE)</formula>
    </cfRule>
  </conditionalFormatting>
  <conditionalFormatting sqref="AU821 AU808 AU795">
    <cfRule type="expression" dxfId="2771" priority="13685">
      <formula>IF(RIGHT(TEXT(AU795,"0.#"),1)=".",FALSE,TRUE)</formula>
    </cfRule>
    <cfRule type="expression" dxfId="2770" priority="13686">
      <formula>IF(RIGHT(TEXT(AU795,"0.#"),1)=".",TRUE,FALSE)</formula>
    </cfRule>
  </conditionalFormatting>
  <conditionalFormatting sqref="AU830 AU817 AU804">
    <cfRule type="expression" dxfId="2769" priority="13683">
      <formula>IF(RIGHT(TEXT(AU804,"0.#"),1)=".",FALSE,TRUE)</formula>
    </cfRule>
    <cfRule type="expression" dxfId="2768" priority="13684">
      <formula>IF(RIGHT(TEXT(AU804,"0.#"),1)=".",TRUE,FALSE)</formula>
    </cfRule>
  </conditionalFormatting>
  <conditionalFormatting sqref="AU822:AU829 AU820 AU809:AU816 AU807 AU796:AU803 AU794">
    <cfRule type="expression" dxfId="2767" priority="13681">
      <formula>IF(RIGHT(TEXT(AU794,"0.#"),1)=".",FALSE,TRUE)</formula>
    </cfRule>
    <cfRule type="expression" dxfId="2766" priority="13682">
      <formula>IF(RIGHT(TEXT(AU794,"0.#"),1)=".",TRUE,FALSE)</formula>
    </cfRule>
  </conditionalFormatting>
  <conditionalFormatting sqref="AM87">
    <cfRule type="expression" dxfId="2765" priority="13335">
      <formula>IF(RIGHT(TEXT(AM87,"0.#"),1)=".",FALSE,TRUE)</formula>
    </cfRule>
    <cfRule type="expression" dxfId="2764" priority="13336">
      <formula>IF(RIGHT(TEXT(AM87,"0.#"),1)=".",TRUE,FALSE)</formula>
    </cfRule>
  </conditionalFormatting>
  <conditionalFormatting sqref="AE55">
    <cfRule type="expression" dxfId="2763" priority="13403">
      <formula>IF(RIGHT(TEXT(AE55,"0.#"),1)=".",FALSE,TRUE)</formula>
    </cfRule>
    <cfRule type="expression" dxfId="2762" priority="13404">
      <formula>IF(RIGHT(TEXT(AE55,"0.#"),1)=".",TRUE,FALSE)</formula>
    </cfRule>
  </conditionalFormatting>
  <conditionalFormatting sqref="AI55">
    <cfRule type="expression" dxfId="2761" priority="13401">
      <formula>IF(RIGHT(TEXT(AI55,"0.#"),1)=".",FALSE,TRUE)</formula>
    </cfRule>
    <cfRule type="expression" dxfId="2760" priority="13402">
      <formula>IF(RIGHT(TEXT(AI55,"0.#"),1)=".",TRUE,FALSE)</formula>
    </cfRule>
  </conditionalFormatting>
  <conditionalFormatting sqref="AM34">
    <cfRule type="expression" dxfId="2759" priority="13481">
      <formula>IF(RIGHT(TEXT(AM34,"0.#"),1)=".",FALSE,TRUE)</formula>
    </cfRule>
    <cfRule type="expression" dxfId="2758" priority="13482">
      <formula>IF(RIGHT(TEXT(AM34,"0.#"),1)=".",TRUE,FALSE)</formula>
    </cfRule>
  </conditionalFormatting>
  <conditionalFormatting sqref="AE33">
    <cfRule type="expression" dxfId="2757" priority="13495">
      <formula>IF(RIGHT(TEXT(AE33,"0.#"),1)=".",FALSE,TRUE)</formula>
    </cfRule>
    <cfRule type="expression" dxfId="2756" priority="13496">
      <formula>IF(RIGHT(TEXT(AE33,"0.#"),1)=".",TRUE,FALSE)</formula>
    </cfRule>
  </conditionalFormatting>
  <conditionalFormatting sqref="AE34">
    <cfRule type="expression" dxfId="2755" priority="13493">
      <formula>IF(RIGHT(TEXT(AE34,"0.#"),1)=".",FALSE,TRUE)</formula>
    </cfRule>
    <cfRule type="expression" dxfId="2754" priority="13494">
      <formula>IF(RIGHT(TEXT(AE34,"0.#"),1)=".",TRUE,FALSE)</formula>
    </cfRule>
  </conditionalFormatting>
  <conditionalFormatting sqref="AI34">
    <cfRule type="expression" dxfId="2753" priority="13491">
      <formula>IF(RIGHT(TEXT(AI34,"0.#"),1)=".",FALSE,TRUE)</formula>
    </cfRule>
    <cfRule type="expression" dxfId="2752" priority="13492">
      <formula>IF(RIGHT(TEXT(AI34,"0.#"),1)=".",TRUE,FALSE)</formula>
    </cfRule>
  </conditionalFormatting>
  <conditionalFormatting sqref="AI33">
    <cfRule type="expression" dxfId="2751" priority="13489">
      <formula>IF(RIGHT(TEXT(AI33,"0.#"),1)=".",FALSE,TRUE)</formula>
    </cfRule>
    <cfRule type="expression" dxfId="2750" priority="13490">
      <formula>IF(RIGHT(TEXT(AI33,"0.#"),1)=".",TRUE,FALSE)</formula>
    </cfRule>
  </conditionalFormatting>
  <conditionalFormatting sqref="AI32">
    <cfRule type="expression" dxfId="2749" priority="13487">
      <formula>IF(RIGHT(TEXT(AI32,"0.#"),1)=".",FALSE,TRUE)</formula>
    </cfRule>
    <cfRule type="expression" dxfId="2748" priority="13488">
      <formula>IF(RIGHT(TEXT(AI32,"0.#"),1)=".",TRUE,FALSE)</formula>
    </cfRule>
  </conditionalFormatting>
  <conditionalFormatting sqref="AM32">
    <cfRule type="expression" dxfId="2747" priority="13485">
      <formula>IF(RIGHT(TEXT(AM32,"0.#"),1)=".",FALSE,TRUE)</formula>
    </cfRule>
    <cfRule type="expression" dxfId="2746" priority="13486">
      <formula>IF(RIGHT(TEXT(AM32,"0.#"),1)=".",TRUE,FALSE)</formula>
    </cfRule>
  </conditionalFormatting>
  <conditionalFormatting sqref="AM33">
    <cfRule type="expression" dxfId="2745" priority="13483">
      <formula>IF(RIGHT(TEXT(AM33,"0.#"),1)=".",FALSE,TRUE)</formula>
    </cfRule>
    <cfRule type="expression" dxfId="2744" priority="13484">
      <formula>IF(RIGHT(TEXT(AM33,"0.#"),1)=".",TRUE,FALSE)</formula>
    </cfRule>
  </conditionalFormatting>
  <conditionalFormatting sqref="AQ32:AQ34">
    <cfRule type="expression" dxfId="2743" priority="13475">
      <formula>IF(RIGHT(TEXT(AQ32,"0.#"),1)=".",FALSE,TRUE)</formula>
    </cfRule>
    <cfRule type="expression" dxfId="2742" priority="13476">
      <formula>IF(RIGHT(TEXT(AQ32,"0.#"),1)=".",TRUE,FALSE)</formula>
    </cfRule>
  </conditionalFormatting>
  <conditionalFormatting sqref="AU32:AU34">
    <cfRule type="expression" dxfId="2741" priority="13473">
      <formula>IF(RIGHT(TEXT(AU32,"0.#"),1)=".",FALSE,TRUE)</formula>
    </cfRule>
    <cfRule type="expression" dxfId="2740" priority="13474">
      <formula>IF(RIGHT(TEXT(AU32,"0.#"),1)=".",TRUE,FALSE)</formula>
    </cfRule>
  </conditionalFormatting>
  <conditionalFormatting sqref="AE53">
    <cfRule type="expression" dxfId="2739" priority="13407">
      <formula>IF(RIGHT(TEXT(AE53,"0.#"),1)=".",FALSE,TRUE)</formula>
    </cfRule>
    <cfRule type="expression" dxfId="2738" priority="13408">
      <formula>IF(RIGHT(TEXT(AE53,"0.#"),1)=".",TRUE,FALSE)</formula>
    </cfRule>
  </conditionalFormatting>
  <conditionalFormatting sqref="AE54">
    <cfRule type="expression" dxfId="2737" priority="13405">
      <formula>IF(RIGHT(TEXT(AE54,"0.#"),1)=".",FALSE,TRUE)</formula>
    </cfRule>
    <cfRule type="expression" dxfId="2736" priority="13406">
      <formula>IF(RIGHT(TEXT(AE54,"0.#"),1)=".",TRUE,FALSE)</formula>
    </cfRule>
  </conditionalFormatting>
  <conditionalFormatting sqref="AI54">
    <cfRule type="expression" dxfId="2735" priority="13399">
      <formula>IF(RIGHT(TEXT(AI54,"0.#"),1)=".",FALSE,TRUE)</formula>
    </cfRule>
    <cfRule type="expression" dxfId="2734" priority="13400">
      <formula>IF(RIGHT(TEXT(AI54,"0.#"),1)=".",TRUE,FALSE)</formula>
    </cfRule>
  </conditionalFormatting>
  <conditionalFormatting sqref="AI53">
    <cfRule type="expression" dxfId="2733" priority="13397">
      <formula>IF(RIGHT(TEXT(AI53,"0.#"),1)=".",FALSE,TRUE)</formula>
    </cfRule>
    <cfRule type="expression" dxfId="2732" priority="13398">
      <formula>IF(RIGHT(TEXT(AI53,"0.#"),1)=".",TRUE,FALSE)</formula>
    </cfRule>
  </conditionalFormatting>
  <conditionalFormatting sqref="AM53">
    <cfRule type="expression" dxfId="2731" priority="13395">
      <formula>IF(RIGHT(TEXT(AM53,"0.#"),1)=".",FALSE,TRUE)</formula>
    </cfRule>
    <cfRule type="expression" dxfId="2730" priority="13396">
      <formula>IF(RIGHT(TEXT(AM53,"0.#"),1)=".",TRUE,FALSE)</formula>
    </cfRule>
  </conditionalFormatting>
  <conditionalFormatting sqref="AM54">
    <cfRule type="expression" dxfId="2729" priority="13393">
      <formula>IF(RIGHT(TEXT(AM54,"0.#"),1)=".",FALSE,TRUE)</formula>
    </cfRule>
    <cfRule type="expression" dxfId="2728" priority="13394">
      <formula>IF(RIGHT(TEXT(AM54,"0.#"),1)=".",TRUE,FALSE)</formula>
    </cfRule>
  </conditionalFormatting>
  <conditionalFormatting sqref="AM55">
    <cfRule type="expression" dxfId="2727" priority="13391">
      <formula>IF(RIGHT(TEXT(AM55,"0.#"),1)=".",FALSE,TRUE)</formula>
    </cfRule>
    <cfRule type="expression" dxfId="2726" priority="13392">
      <formula>IF(RIGHT(TEXT(AM55,"0.#"),1)=".",TRUE,FALSE)</formula>
    </cfRule>
  </conditionalFormatting>
  <conditionalFormatting sqref="AE60">
    <cfRule type="expression" dxfId="2725" priority="13377">
      <formula>IF(RIGHT(TEXT(AE60,"0.#"),1)=".",FALSE,TRUE)</formula>
    </cfRule>
    <cfRule type="expression" dxfId="2724" priority="13378">
      <formula>IF(RIGHT(TEXT(AE60,"0.#"),1)=".",TRUE,FALSE)</formula>
    </cfRule>
  </conditionalFormatting>
  <conditionalFormatting sqref="AE61">
    <cfRule type="expression" dxfId="2723" priority="13375">
      <formula>IF(RIGHT(TEXT(AE61,"0.#"),1)=".",FALSE,TRUE)</formula>
    </cfRule>
    <cfRule type="expression" dxfId="2722" priority="13376">
      <formula>IF(RIGHT(TEXT(AE61,"0.#"),1)=".",TRUE,FALSE)</formula>
    </cfRule>
  </conditionalFormatting>
  <conditionalFormatting sqref="AE62">
    <cfRule type="expression" dxfId="2721" priority="13373">
      <formula>IF(RIGHT(TEXT(AE62,"0.#"),1)=".",FALSE,TRUE)</formula>
    </cfRule>
    <cfRule type="expression" dxfId="2720" priority="13374">
      <formula>IF(RIGHT(TEXT(AE62,"0.#"),1)=".",TRUE,FALSE)</formula>
    </cfRule>
  </conditionalFormatting>
  <conditionalFormatting sqref="AI62">
    <cfRule type="expression" dxfId="2719" priority="13371">
      <formula>IF(RIGHT(TEXT(AI62,"0.#"),1)=".",FALSE,TRUE)</formula>
    </cfRule>
    <cfRule type="expression" dxfId="2718" priority="13372">
      <formula>IF(RIGHT(TEXT(AI62,"0.#"),1)=".",TRUE,FALSE)</formula>
    </cfRule>
  </conditionalFormatting>
  <conditionalFormatting sqref="AI61">
    <cfRule type="expression" dxfId="2717" priority="13369">
      <formula>IF(RIGHT(TEXT(AI61,"0.#"),1)=".",FALSE,TRUE)</formula>
    </cfRule>
    <cfRule type="expression" dxfId="2716" priority="13370">
      <formula>IF(RIGHT(TEXT(AI61,"0.#"),1)=".",TRUE,FALSE)</formula>
    </cfRule>
  </conditionalFormatting>
  <conditionalFormatting sqref="AI60">
    <cfRule type="expression" dxfId="2715" priority="13367">
      <formula>IF(RIGHT(TEXT(AI60,"0.#"),1)=".",FALSE,TRUE)</formula>
    </cfRule>
    <cfRule type="expression" dxfId="2714" priority="13368">
      <formula>IF(RIGHT(TEXT(AI60,"0.#"),1)=".",TRUE,FALSE)</formula>
    </cfRule>
  </conditionalFormatting>
  <conditionalFormatting sqref="AM60">
    <cfRule type="expression" dxfId="2713" priority="13365">
      <formula>IF(RIGHT(TEXT(AM60,"0.#"),1)=".",FALSE,TRUE)</formula>
    </cfRule>
    <cfRule type="expression" dxfId="2712" priority="13366">
      <formula>IF(RIGHT(TEXT(AM60,"0.#"),1)=".",TRUE,FALSE)</formula>
    </cfRule>
  </conditionalFormatting>
  <conditionalFormatting sqref="AM61">
    <cfRule type="expression" dxfId="2711" priority="13363">
      <formula>IF(RIGHT(TEXT(AM61,"0.#"),1)=".",FALSE,TRUE)</formula>
    </cfRule>
    <cfRule type="expression" dxfId="2710" priority="13364">
      <formula>IF(RIGHT(TEXT(AM61,"0.#"),1)=".",TRUE,FALSE)</formula>
    </cfRule>
  </conditionalFormatting>
  <conditionalFormatting sqref="AM62">
    <cfRule type="expression" dxfId="2709" priority="13361">
      <formula>IF(RIGHT(TEXT(AM62,"0.#"),1)=".",FALSE,TRUE)</formula>
    </cfRule>
    <cfRule type="expression" dxfId="2708" priority="13362">
      <formula>IF(RIGHT(TEXT(AM62,"0.#"),1)=".",TRUE,FALSE)</formula>
    </cfRule>
  </conditionalFormatting>
  <conditionalFormatting sqref="AE87">
    <cfRule type="expression" dxfId="2707" priority="13347">
      <formula>IF(RIGHT(TEXT(AE87,"0.#"),1)=".",FALSE,TRUE)</formula>
    </cfRule>
    <cfRule type="expression" dxfId="2706" priority="13348">
      <formula>IF(RIGHT(TEXT(AE87,"0.#"),1)=".",TRUE,FALSE)</formula>
    </cfRule>
  </conditionalFormatting>
  <conditionalFormatting sqref="AE88">
    <cfRule type="expression" dxfId="2705" priority="13345">
      <formula>IF(RIGHT(TEXT(AE88,"0.#"),1)=".",FALSE,TRUE)</formula>
    </cfRule>
    <cfRule type="expression" dxfId="2704" priority="13346">
      <formula>IF(RIGHT(TEXT(AE88,"0.#"),1)=".",TRUE,FALSE)</formula>
    </cfRule>
  </conditionalFormatting>
  <conditionalFormatting sqref="AE89">
    <cfRule type="expression" dxfId="2703" priority="13343">
      <formula>IF(RIGHT(TEXT(AE89,"0.#"),1)=".",FALSE,TRUE)</formula>
    </cfRule>
    <cfRule type="expression" dxfId="2702" priority="13344">
      <formula>IF(RIGHT(TEXT(AE89,"0.#"),1)=".",TRUE,FALSE)</formula>
    </cfRule>
  </conditionalFormatting>
  <conditionalFormatting sqref="AI89">
    <cfRule type="expression" dxfId="2701" priority="13341">
      <formula>IF(RIGHT(TEXT(AI89,"0.#"),1)=".",FALSE,TRUE)</formula>
    </cfRule>
    <cfRule type="expression" dxfId="2700" priority="13342">
      <formula>IF(RIGHT(TEXT(AI89,"0.#"),1)=".",TRUE,FALSE)</formula>
    </cfRule>
  </conditionalFormatting>
  <conditionalFormatting sqref="AI88">
    <cfRule type="expression" dxfId="2699" priority="13339">
      <formula>IF(RIGHT(TEXT(AI88,"0.#"),1)=".",FALSE,TRUE)</formula>
    </cfRule>
    <cfRule type="expression" dxfId="2698" priority="13340">
      <formula>IF(RIGHT(TEXT(AI88,"0.#"),1)=".",TRUE,FALSE)</formula>
    </cfRule>
  </conditionalFormatting>
  <conditionalFormatting sqref="AI87">
    <cfRule type="expression" dxfId="2697" priority="13337">
      <formula>IF(RIGHT(TEXT(AI87,"0.#"),1)=".",FALSE,TRUE)</formula>
    </cfRule>
    <cfRule type="expression" dxfId="2696" priority="13338">
      <formula>IF(RIGHT(TEXT(AI87,"0.#"),1)=".",TRUE,FALSE)</formula>
    </cfRule>
  </conditionalFormatting>
  <conditionalFormatting sqref="AM88">
    <cfRule type="expression" dxfId="2695" priority="13333">
      <formula>IF(RIGHT(TEXT(AM88,"0.#"),1)=".",FALSE,TRUE)</formula>
    </cfRule>
    <cfRule type="expression" dxfId="2694" priority="13334">
      <formula>IF(RIGHT(TEXT(AM88,"0.#"),1)=".",TRUE,FALSE)</formula>
    </cfRule>
  </conditionalFormatting>
  <conditionalFormatting sqref="AM89">
    <cfRule type="expression" dxfId="2693" priority="13331">
      <formula>IF(RIGHT(TEXT(AM89,"0.#"),1)=".",FALSE,TRUE)</formula>
    </cfRule>
    <cfRule type="expression" dxfId="2692" priority="13332">
      <formula>IF(RIGHT(TEXT(AM89,"0.#"),1)=".",TRUE,FALSE)</formula>
    </cfRule>
  </conditionalFormatting>
  <conditionalFormatting sqref="AE92">
    <cfRule type="expression" dxfId="2691" priority="13317">
      <formula>IF(RIGHT(TEXT(AE92,"0.#"),1)=".",FALSE,TRUE)</formula>
    </cfRule>
    <cfRule type="expression" dxfId="2690" priority="13318">
      <formula>IF(RIGHT(TEXT(AE92,"0.#"),1)=".",TRUE,FALSE)</formula>
    </cfRule>
  </conditionalFormatting>
  <conditionalFormatting sqref="AE93">
    <cfRule type="expression" dxfId="2689" priority="13315">
      <formula>IF(RIGHT(TEXT(AE93,"0.#"),1)=".",FALSE,TRUE)</formula>
    </cfRule>
    <cfRule type="expression" dxfId="2688" priority="13316">
      <formula>IF(RIGHT(TEXT(AE93,"0.#"),1)=".",TRUE,FALSE)</formula>
    </cfRule>
  </conditionalFormatting>
  <conditionalFormatting sqref="AE94">
    <cfRule type="expression" dxfId="2687" priority="13313">
      <formula>IF(RIGHT(TEXT(AE94,"0.#"),1)=".",FALSE,TRUE)</formula>
    </cfRule>
    <cfRule type="expression" dxfId="2686" priority="13314">
      <formula>IF(RIGHT(TEXT(AE94,"0.#"),1)=".",TRUE,FALSE)</formula>
    </cfRule>
  </conditionalFormatting>
  <conditionalFormatting sqref="AI94">
    <cfRule type="expression" dxfId="2685" priority="13311">
      <formula>IF(RIGHT(TEXT(AI94,"0.#"),1)=".",FALSE,TRUE)</formula>
    </cfRule>
    <cfRule type="expression" dxfId="2684" priority="13312">
      <formula>IF(RIGHT(TEXT(AI94,"0.#"),1)=".",TRUE,FALSE)</formula>
    </cfRule>
  </conditionalFormatting>
  <conditionalFormatting sqref="AI93">
    <cfRule type="expression" dxfId="2683" priority="13309">
      <formula>IF(RIGHT(TEXT(AI93,"0.#"),1)=".",FALSE,TRUE)</formula>
    </cfRule>
    <cfRule type="expression" dxfId="2682" priority="13310">
      <formula>IF(RIGHT(TEXT(AI93,"0.#"),1)=".",TRUE,FALSE)</formula>
    </cfRule>
  </conditionalFormatting>
  <conditionalFormatting sqref="AI92">
    <cfRule type="expression" dxfId="2681" priority="13307">
      <formula>IF(RIGHT(TEXT(AI92,"0.#"),1)=".",FALSE,TRUE)</formula>
    </cfRule>
    <cfRule type="expression" dxfId="2680" priority="13308">
      <formula>IF(RIGHT(TEXT(AI92,"0.#"),1)=".",TRUE,FALSE)</formula>
    </cfRule>
  </conditionalFormatting>
  <conditionalFormatting sqref="AM92">
    <cfRule type="expression" dxfId="2679" priority="13305">
      <formula>IF(RIGHT(TEXT(AM92,"0.#"),1)=".",FALSE,TRUE)</formula>
    </cfRule>
    <cfRule type="expression" dxfId="2678" priority="13306">
      <formula>IF(RIGHT(TEXT(AM92,"0.#"),1)=".",TRUE,FALSE)</formula>
    </cfRule>
  </conditionalFormatting>
  <conditionalFormatting sqref="AM93">
    <cfRule type="expression" dxfId="2677" priority="13303">
      <formula>IF(RIGHT(TEXT(AM93,"0.#"),1)=".",FALSE,TRUE)</formula>
    </cfRule>
    <cfRule type="expression" dxfId="2676" priority="13304">
      <formula>IF(RIGHT(TEXT(AM93,"0.#"),1)=".",TRUE,FALSE)</formula>
    </cfRule>
  </conditionalFormatting>
  <conditionalFormatting sqref="AM94">
    <cfRule type="expression" dxfId="2675" priority="13301">
      <formula>IF(RIGHT(TEXT(AM94,"0.#"),1)=".",FALSE,TRUE)</formula>
    </cfRule>
    <cfRule type="expression" dxfId="2674" priority="13302">
      <formula>IF(RIGHT(TEXT(AM94,"0.#"),1)=".",TRUE,FALSE)</formula>
    </cfRule>
  </conditionalFormatting>
  <conditionalFormatting sqref="AE97">
    <cfRule type="expression" dxfId="2673" priority="13287">
      <formula>IF(RIGHT(TEXT(AE97,"0.#"),1)=".",FALSE,TRUE)</formula>
    </cfRule>
    <cfRule type="expression" dxfId="2672" priority="13288">
      <formula>IF(RIGHT(TEXT(AE97,"0.#"),1)=".",TRUE,FALSE)</formula>
    </cfRule>
  </conditionalFormatting>
  <conditionalFormatting sqref="AE98">
    <cfRule type="expression" dxfId="2671" priority="13285">
      <formula>IF(RIGHT(TEXT(AE98,"0.#"),1)=".",FALSE,TRUE)</formula>
    </cfRule>
    <cfRule type="expression" dxfId="2670" priority="13286">
      <formula>IF(RIGHT(TEXT(AE98,"0.#"),1)=".",TRUE,FALSE)</formula>
    </cfRule>
  </conditionalFormatting>
  <conditionalFormatting sqref="AE99">
    <cfRule type="expression" dxfId="2669" priority="13283">
      <formula>IF(RIGHT(TEXT(AE99,"0.#"),1)=".",FALSE,TRUE)</formula>
    </cfRule>
    <cfRule type="expression" dxfId="2668" priority="13284">
      <formula>IF(RIGHT(TEXT(AE99,"0.#"),1)=".",TRUE,FALSE)</formula>
    </cfRule>
  </conditionalFormatting>
  <conditionalFormatting sqref="AI99">
    <cfRule type="expression" dxfId="2667" priority="13281">
      <formula>IF(RIGHT(TEXT(AI99,"0.#"),1)=".",FALSE,TRUE)</formula>
    </cfRule>
    <cfRule type="expression" dxfId="2666" priority="13282">
      <formula>IF(RIGHT(TEXT(AI99,"0.#"),1)=".",TRUE,FALSE)</formula>
    </cfRule>
  </conditionalFormatting>
  <conditionalFormatting sqref="AI98">
    <cfRule type="expression" dxfId="2665" priority="13279">
      <formula>IF(RIGHT(TEXT(AI98,"0.#"),1)=".",FALSE,TRUE)</formula>
    </cfRule>
    <cfRule type="expression" dxfId="2664" priority="13280">
      <formula>IF(RIGHT(TEXT(AI98,"0.#"),1)=".",TRUE,FALSE)</formula>
    </cfRule>
  </conditionalFormatting>
  <conditionalFormatting sqref="AI97">
    <cfRule type="expression" dxfId="2663" priority="13277">
      <formula>IF(RIGHT(TEXT(AI97,"0.#"),1)=".",FALSE,TRUE)</formula>
    </cfRule>
    <cfRule type="expression" dxfId="2662" priority="13278">
      <formula>IF(RIGHT(TEXT(AI97,"0.#"),1)=".",TRUE,FALSE)</formula>
    </cfRule>
  </conditionalFormatting>
  <conditionalFormatting sqref="AM97">
    <cfRule type="expression" dxfId="2661" priority="13275">
      <formula>IF(RIGHT(TEXT(AM97,"0.#"),1)=".",FALSE,TRUE)</formula>
    </cfRule>
    <cfRule type="expression" dxfId="2660" priority="13276">
      <formula>IF(RIGHT(TEXT(AM97,"0.#"),1)=".",TRUE,FALSE)</formula>
    </cfRule>
  </conditionalFormatting>
  <conditionalFormatting sqref="AM98">
    <cfRule type="expression" dxfId="2659" priority="13273">
      <formula>IF(RIGHT(TEXT(AM98,"0.#"),1)=".",FALSE,TRUE)</formula>
    </cfRule>
    <cfRule type="expression" dxfId="2658" priority="13274">
      <formula>IF(RIGHT(TEXT(AM98,"0.#"),1)=".",TRUE,FALSE)</formula>
    </cfRule>
  </conditionalFormatting>
  <conditionalFormatting sqref="AM99">
    <cfRule type="expression" dxfId="2657" priority="13271">
      <formula>IF(RIGHT(TEXT(AM99,"0.#"),1)=".",FALSE,TRUE)</formula>
    </cfRule>
    <cfRule type="expression" dxfId="2656" priority="13272">
      <formula>IF(RIGHT(TEXT(AM99,"0.#"),1)=".",TRUE,FALSE)</formula>
    </cfRule>
  </conditionalFormatting>
  <conditionalFormatting sqref="AI101">
    <cfRule type="expression" dxfId="2655" priority="13257">
      <formula>IF(RIGHT(TEXT(AI101,"0.#"),1)=".",FALSE,TRUE)</formula>
    </cfRule>
    <cfRule type="expression" dxfId="2654" priority="13258">
      <formula>IF(RIGHT(TEXT(AI101,"0.#"),1)=".",TRUE,FALSE)</formula>
    </cfRule>
  </conditionalFormatting>
  <conditionalFormatting sqref="AM101">
    <cfRule type="expression" dxfId="2653" priority="13255">
      <formula>IF(RIGHT(TEXT(AM101,"0.#"),1)=".",FALSE,TRUE)</formula>
    </cfRule>
    <cfRule type="expression" dxfId="2652" priority="13256">
      <formula>IF(RIGHT(TEXT(AM101,"0.#"),1)=".",TRUE,FALSE)</formula>
    </cfRule>
  </conditionalFormatting>
  <conditionalFormatting sqref="AE102">
    <cfRule type="expression" dxfId="2651" priority="13253">
      <formula>IF(RIGHT(TEXT(AE102,"0.#"),1)=".",FALSE,TRUE)</formula>
    </cfRule>
    <cfRule type="expression" dxfId="2650" priority="13254">
      <formula>IF(RIGHT(TEXT(AE102,"0.#"),1)=".",TRUE,FALSE)</formula>
    </cfRule>
  </conditionalFormatting>
  <conditionalFormatting sqref="AI102">
    <cfRule type="expression" dxfId="2649" priority="13251">
      <formula>IF(RIGHT(TEXT(AI102,"0.#"),1)=".",FALSE,TRUE)</formula>
    </cfRule>
    <cfRule type="expression" dxfId="2648" priority="13252">
      <formula>IF(RIGHT(TEXT(AI102,"0.#"),1)=".",TRUE,FALSE)</formula>
    </cfRule>
  </conditionalFormatting>
  <conditionalFormatting sqref="AM102">
    <cfRule type="expression" dxfId="2647" priority="13249">
      <formula>IF(RIGHT(TEXT(AM102,"0.#"),1)=".",FALSE,TRUE)</formula>
    </cfRule>
    <cfRule type="expression" dxfId="2646" priority="13250">
      <formula>IF(RIGHT(TEXT(AM102,"0.#"),1)=".",TRUE,FALSE)</formula>
    </cfRule>
  </conditionalFormatting>
  <conditionalFormatting sqref="AQ102">
    <cfRule type="expression" dxfId="2645" priority="13247">
      <formula>IF(RIGHT(TEXT(AQ102,"0.#"),1)=".",FALSE,TRUE)</formula>
    </cfRule>
    <cfRule type="expression" dxfId="2644" priority="13248">
      <formula>IF(RIGHT(TEXT(AQ102,"0.#"),1)=".",TRUE,FALSE)</formula>
    </cfRule>
  </conditionalFormatting>
  <conditionalFormatting sqref="AE104">
    <cfRule type="expression" dxfId="2643" priority="13245">
      <formula>IF(RIGHT(TEXT(AE104,"0.#"),1)=".",FALSE,TRUE)</formula>
    </cfRule>
    <cfRule type="expression" dxfId="2642" priority="13246">
      <formula>IF(RIGHT(TEXT(AE104,"0.#"),1)=".",TRUE,FALSE)</formula>
    </cfRule>
  </conditionalFormatting>
  <conditionalFormatting sqref="AI104">
    <cfRule type="expression" dxfId="2641" priority="13243">
      <formula>IF(RIGHT(TEXT(AI104,"0.#"),1)=".",FALSE,TRUE)</formula>
    </cfRule>
    <cfRule type="expression" dxfId="2640" priority="13244">
      <formula>IF(RIGHT(TEXT(AI104,"0.#"),1)=".",TRUE,FALSE)</formula>
    </cfRule>
  </conditionalFormatting>
  <conditionalFormatting sqref="AM104">
    <cfRule type="expression" dxfId="2639" priority="13241">
      <formula>IF(RIGHT(TEXT(AM104,"0.#"),1)=".",FALSE,TRUE)</formula>
    </cfRule>
    <cfRule type="expression" dxfId="2638" priority="13242">
      <formula>IF(RIGHT(TEXT(AM104,"0.#"),1)=".",TRUE,FALSE)</formula>
    </cfRule>
  </conditionalFormatting>
  <conditionalFormatting sqref="AE105">
    <cfRule type="expression" dxfId="2637" priority="13239">
      <formula>IF(RIGHT(TEXT(AE105,"0.#"),1)=".",FALSE,TRUE)</formula>
    </cfRule>
    <cfRule type="expression" dxfId="2636" priority="13240">
      <formula>IF(RIGHT(TEXT(AE105,"0.#"),1)=".",TRUE,FALSE)</formula>
    </cfRule>
  </conditionalFormatting>
  <conditionalFormatting sqref="AI105">
    <cfRule type="expression" dxfId="2635" priority="13237">
      <formula>IF(RIGHT(TEXT(AI105,"0.#"),1)=".",FALSE,TRUE)</formula>
    </cfRule>
    <cfRule type="expression" dxfId="2634" priority="13238">
      <formula>IF(RIGHT(TEXT(AI105,"0.#"),1)=".",TRUE,FALSE)</formula>
    </cfRule>
  </conditionalFormatting>
  <conditionalFormatting sqref="AM105">
    <cfRule type="expression" dxfId="2633" priority="13235">
      <formula>IF(RIGHT(TEXT(AM105,"0.#"),1)=".",FALSE,TRUE)</formula>
    </cfRule>
    <cfRule type="expression" dxfId="2632" priority="13236">
      <formula>IF(RIGHT(TEXT(AM105,"0.#"),1)=".",TRUE,FALSE)</formula>
    </cfRule>
  </conditionalFormatting>
  <conditionalFormatting sqref="AE107">
    <cfRule type="expression" dxfId="2631" priority="13231">
      <formula>IF(RIGHT(TEXT(AE107,"0.#"),1)=".",FALSE,TRUE)</formula>
    </cfRule>
    <cfRule type="expression" dxfId="2630" priority="13232">
      <formula>IF(RIGHT(TEXT(AE107,"0.#"),1)=".",TRUE,FALSE)</formula>
    </cfRule>
  </conditionalFormatting>
  <conditionalFormatting sqref="AI107">
    <cfRule type="expression" dxfId="2629" priority="13229">
      <formula>IF(RIGHT(TEXT(AI107,"0.#"),1)=".",FALSE,TRUE)</formula>
    </cfRule>
    <cfRule type="expression" dxfId="2628" priority="13230">
      <formula>IF(RIGHT(TEXT(AI107,"0.#"),1)=".",TRUE,FALSE)</formula>
    </cfRule>
  </conditionalFormatting>
  <conditionalFormatting sqref="AM107">
    <cfRule type="expression" dxfId="2627" priority="13227">
      <formula>IF(RIGHT(TEXT(AM107,"0.#"),1)=".",FALSE,TRUE)</formula>
    </cfRule>
    <cfRule type="expression" dxfId="2626" priority="13228">
      <formula>IF(RIGHT(TEXT(AM107,"0.#"),1)=".",TRUE,FALSE)</formula>
    </cfRule>
  </conditionalFormatting>
  <conditionalFormatting sqref="AE108">
    <cfRule type="expression" dxfId="2625" priority="13225">
      <formula>IF(RIGHT(TEXT(AE108,"0.#"),1)=".",FALSE,TRUE)</formula>
    </cfRule>
    <cfRule type="expression" dxfId="2624" priority="13226">
      <formula>IF(RIGHT(TEXT(AE108,"0.#"),1)=".",TRUE,FALSE)</formula>
    </cfRule>
  </conditionalFormatting>
  <conditionalFormatting sqref="AI108">
    <cfRule type="expression" dxfId="2623" priority="13223">
      <formula>IF(RIGHT(TEXT(AI108,"0.#"),1)=".",FALSE,TRUE)</formula>
    </cfRule>
    <cfRule type="expression" dxfId="2622" priority="13224">
      <formula>IF(RIGHT(TEXT(AI108,"0.#"),1)=".",TRUE,FALSE)</formula>
    </cfRule>
  </conditionalFormatting>
  <conditionalFormatting sqref="AM108">
    <cfRule type="expression" dxfId="2621" priority="13221">
      <formula>IF(RIGHT(TEXT(AM108,"0.#"),1)=".",FALSE,TRUE)</formula>
    </cfRule>
    <cfRule type="expression" dxfId="2620" priority="13222">
      <formula>IF(RIGHT(TEXT(AM108,"0.#"),1)=".",TRUE,FALSE)</formula>
    </cfRule>
  </conditionalFormatting>
  <conditionalFormatting sqref="AE110">
    <cfRule type="expression" dxfId="2619" priority="13217">
      <formula>IF(RIGHT(TEXT(AE110,"0.#"),1)=".",FALSE,TRUE)</formula>
    </cfRule>
    <cfRule type="expression" dxfId="2618" priority="13218">
      <formula>IF(RIGHT(TEXT(AE110,"0.#"),1)=".",TRUE,FALSE)</formula>
    </cfRule>
  </conditionalFormatting>
  <conditionalFormatting sqref="AI110">
    <cfRule type="expression" dxfId="2617" priority="13215">
      <formula>IF(RIGHT(TEXT(AI110,"0.#"),1)=".",FALSE,TRUE)</formula>
    </cfRule>
    <cfRule type="expression" dxfId="2616" priority="13216">
      <formula>IF(RIGHT(TEXT(AI110,"0.#"),1)=".",TRUE,FALSE)</formula>
    </cfRule>
  </conditionalFormatting>
  <conditionalFormatting sqref="AM110">
    <cfRule type="expression" dxfId="2615" priority="13213">
      <formula>IF(RIGHT(TEXT(AM110,"0.#"),1)=".",FALSE,TRUE)</formula>
    </cfRule>
    <cfRule type="expression" dxfId="2614" priority="13214">
      <formula>IF(RIGHT(TEXT(AM110,"0.#"),1)=".",TRUE,FALSE)</formula>
    </cfRule>
  </conditionalFormatting>
  <conditionalFormatting sqref="AE111">
    <cfRule type="expression" dxfId="2613" priority="13211">
      <formula>IF(RIGHT(TEXT(AE111,"0.#"),1)=".",FALSE,TRUE)</formula>
    </cfRule>
    <cfRule type="expression" dxfId="2612" priority="13212">
      <formula>IF(RIGHT(TEXT(AE111,"0.#"),1)=".",TRUE,FALSE)</formula>
    </cfRule>
  </conditionalFormatting>
  <conditionalFormatting sqref="AI111">
    <cfRule type="expression" dxfId="2611" priority="13209">
      <formula>IF(RIGHT(TEXT(AI111,"0.#"),1)=".",FALSE,TRUE)</formula>
    </cfRule>
    <cfRule type="expression" dxfId="2610" priority="13210">
      <formula>IF(RIGHT(TEXT(AI111,"0.#"),1)=".",TRUE,FALSE)</formula>
    </cfRule>
  </conditionalFormatting>
  <conditionalFormatting sqref="AM111">
    <cfRule type="expression" dxfId="2609" priority="13207">
      <formula>IF(RIGHT(TEXT(AM111,"0.#"),1)=".",FALSE,TRUE)</formula>
    </cfRule>
    <cfRule type="expression" dxfId="2608" priority="13208">
      <formula>IF(RIGHT(TEXT(AM111,"0.#"),1)=".",TRUE,FALSE)</formula>
    </cfRule>
  </conditionalFormatting>
  <conditionalFormatting sqref="AE113">
    <cfRule type="expression" dxfId="2607" priority="13203">
      <formula>IF(RIGHT(TEXT(AE113,"0.#"),1)=".",FALSE,TRUE)</formula>
    </cfRule>
    <cfRule type="expression" dxfId="2606" priority="13204">
      <formula>IF(RIGHT(TEXT(AE113,"0.#"),1)=".",TRUE,FALSE)</formula>
    </cfRule>
  </conditionalFormatting>
  <conditionalFormatting sqref="AI113">
    <cfRule type="expression" dxfId="2605" priority="13201">
      <formula>IF(RIGHT(TEXT(AI113,"0.#"),1)=".",FALSE,TRUE)</formula>
    </cfRule>
    <cfRule type="expression" dxfId="2604" priority="13202">
      <formula>IF(RIGHT(TEXT(AI113,"0.#"),1)=".",TRUE,FALSE)</formula>
    </cfRule>
  </conditionalFormatting>
  <conditionalFormatting sqref="AM113">
    <cfRule type="expression" dxfId="2603" priority="13199">
      <formula>IF(RIGHT(TEXT(AM113,"0.#"),1)=".",FALSE,TRUE)</formula>
    </cfRule>
    <cfRule type="expression" dxfId="2602" priority="13200">
      <formula>IF(RIGHT(TEXT(AM113,"0.#"),1)=".",TRUE,FALSE)</formula>
    </cfRule>
  </conditionalFormatting>
  <conditionalFormatting sqref="AE114">
    <cfRule type="expression" dxfId="2601" priority="13197">
      <formula>IF(RIGHT(TEXT(AE114,"0.#"),1)=".",FALSE,TRUE)</formula>
    </cfRule>
    <cfRule type="expression" dxfId="2600" priority="13198">
      <formula>IF(RIGHT(TEXT(AE114,"0.#"),1)=".",TRUE,FALSE)</formula>
    </cfRule>
  </conditionalFormatting>
  <conditionalFormatting sqref="AI114">
    <cfRule type="expression" dxfId="2599" priority="13195">
      <formula>IF(RIGHT(TEXT(AI114,"0.#"),1)=".",FALSE,TRUE)</formula>
    </cfRule>
    <cfRule type="expression" dxfId="2598" priority="13196">
      <formula>IF(RIGHT(TEXT(AI114,"0.#"),1)=".",TRUE,FALSE)</formula>
    </cfRule>
  </conditionalFormatting>
  <conditionalFormatting sqref="AM114">
    <cfRule type="expression" dxfId="2597" priority="13193">
      <formula>IF(RIGHT(TEXT(AM114,"0.#"),1)=".",FALSE,TRUE)</formula>
    </cfRule>
    <cfRule type="expression" dxfId="2596" priority="13194">
      <formula>IF(RIGHT(TEXT(AM114,"0.#"),1)=".",TRUE,FALSE)</formula>
    </cfRule>
  </conditionalFormatting>
  <conditionalFormatting sqref="AE116 AQ116">
    <cfRule type="expression" dxfId="2595" priority="13189">
      <formula>IF(RIGHT(TEXT(AE116,"0.#"),1)=".",FALSE,TRUE)</formula>
    </cfRule>
    <cfRule type="expression" dxfId="2594" priority="13190">
      <formula>IF(RIGHT(TEXT(AE116,"0.#"),1)=".",TRUE,FALSE)</formula>
    </cfRule>
  </conditionalFormatting>
  <conditionalFormatting sqref="AI116">
    <cfRule type="expression" dxfId="2593" priority="13187">
      <formula>IF(RIGHT(TEXT(AI116,"0.#"),1)=".",FALSE,TRUE)</formula>
    </cfRule>
    <cfRule type="expression" dxfId="2592" priority="13188">
      <formula>IF(RIGHT(TEXT(AI116,"0.#"),1)=".",TRUE,FALSE)</formula>
    </cfRule>
  </conditionalFormatting>
  <conditionalFormatting sqref="AM116">
    <cfRule type="expression" dxfId="2591" priority="13185">
      <formula>IF(RIGHT(TEXT(AM116,"0.#"),1)=".",FALSE,TRUE)</formula>
    </cfRule>
    <cfRule type="expression" dxfId="2590" priority="13186">
      <formula>IF(RIGHT(TEXT(AM116,"0.#"),1)=".",TRUE,FALSE)</formula>
    </cfRule>
  </conditionalFormatting>
  <conditionalFormatting sqref="AE117 AM117">
    <cfRule type="expression" dxfId="2589" priority="13183">
      <formula>IF(RIGHT(TEXT(AE117,"0.#"),1)=".",FALSE,TRUE)</formula>
    </cfRule>
    <cfRule type="expression" dxfId="2588" priority="13184">
      <formula>IF(RIGHT(TEXT(AE117,"0.#"),1)=".",TRUE,FALSE)</formula>
    </cfRule>
  </conditionalFormatting>
  <conditionalFormatting sqref="AI117">
    <cfRule type="expression" dxfId="2587" priority="13181">
      <formula>IF(RIGHT(TEXT(AI117,"0.#"),1)=".",FALSE,TRUE)</formula>
    </cfRule>
    <cfRule type="expression" dxfId="2586" priority="13182">
      <formula>IF(RIGHT(TEXT(AI117,"0.#"),1)=".",TRUE,FALSE)</formula>
    </cfRule>
  </conditionalFormatting>
  <conditionalFormatting sqref="AQ117">
    <cfRule type="expression" dxfId="2585" priority="13177">
      <formula>IF(RIGHT(TEXT(AQ117,"0.#"),1)=".",FALSE,TRUE)</formula>
    </cfRule>
    <cfRule type="expression" dxfId="2584" priority="13178">
      <formula>IF(RIGHT(TEXT(AQ117,"0.#"),1)=".",TRUE,FALSE)</formula>
    </cfRule>
  </conditionalFormatting>
  <conditionalFormatting sqref="AE119 AQ119">
    <cfRule type="expression" dxfId="2583" priority="13175">
      <formula>IF(RIGHT(TEXT(AE119,"0.#"),1)=".",FALSE,TRUE)</formula>
    </cfRule>
    <cfRule type="expression" dxfId="2582" priority="13176">
      <formula>IF(RIGHT(TEXT(AE119,"0.#"),1)=".",TRUE,FALSE)</formula>
    </cfRule>
  </conditionalFormatting>
  <conditionalFormatting sqref="AI119">
    <cfRule type="expression" dxfId="2581" priority="13173">
      <formula>IF(RIGHT(TEXT(AI119,"0.#"),1)=".",FALSE,TRUE)</formula>
    </cfRule>
    <cfRule type="expression" dxfId="2580" priority="13174">
      <formula>IF(RIGHT(TEXT(AI119,"0.#"),1)=".",TRUE,FALSE)</formula>
    </cfRule>
  </conditionalFormatting>
  <conditionalFormatting sqref="AM119">
    <cfRule type="expression" dxfId="2579" priority="13171">
      <formula>IF(RIGHT(TEXT(AM119,"0.#"),1)=".",FALSE,TRUE)</formula>
    </cfRule>
    <cfRule type="expression" dxfId="2578" priority="13172">
      <formula>IF(RIGHT(TEXT(AM119,"0.#"),1)=".",TRUE,FALSE)</formula>
    </cfRule>
  </conditionalFormatting>
  <conditionalFormatting sqref="AQ120">
    <cfRule type="expression" dxfId="2577" priority="13163">
      <formula>IF(RIGHT(TEXT(AQ120,"0.#"),1)=".",FALSE,TRUE)</formula>
    </cfRule>
    <cfRule type="expression" dxfId="2576" priority="13164">
      <formula>IF(RIGHT(TEXT(AQ120,"0.#"),1)=".",TRUE,FALSE)</formula>
    </cfRule>
  </conditionalFormatting>
  <conditionalFormatting sqref="AE122 AQ122">
    <cfRule type="expression" dxfId="2575" priority="13161">
      <formula>IF(RIGHT(TEXT(AE122,"0.#"),1)=".",FALSE,TRUE)</formula>
    </cfRule>
    <cfRule type="expression" dxfId="2574" priority="13162">
      <formula>IF(RIGHT(TEXT(AE122,"0.#"),1)=".",TRUE,FALSE)</formula>
    </cfRule>
  </conditionalFormatting>
  <conditionalFormatting sqref="AI122">
    <cfRule type="expression" dxfId="2573" priority="13159">
      <formula>IF(RIGHT(TEXT(AI122,"0.#"),1)=".",FALSE,TRUE)</formula>
    </cfRule>
    <cfRule type="expression" dxfId="2572" priority="13160">
      <formula>IF(RIGHT(TEXT(AI122,"0.#"),1)=".",TRUE,FALSE)</formula>
    </cfRule>
  </conditionalFormatting>
  <conditionalFormatting sqref="AM122">
    <cfRule type="expression" dxfId="2571" priority="13157">
      <formula>IF(RIGHT(TEXT(AM122,"0.#"),1)=".",FALSE,TRUE)</formula>
    </cfRule>
    <cfRule type="expression" dxfId="2570" priority="13158">
      <formula>IF(RIGHT(TEXT(AM122,"0.#"),1)=".",TRUE,FALSE)</formula>
    </cfRule>
  </conditionalFormatting>
  <conditionalFormatting sqref="AQ123">
    <cfRule type="expression" dxfId="2569" priority="13149">
      <formula>IF(RIGHT(TEXT(AQ123,"0.#"),1)=".",FALSE,TRUE)</formula>
    </cfRule>
    <cfRule type="expression" dxfId="2568" priority="13150">
      <formula>IF(RIGHT(TEXT(AQ123,"0.#"),1)=".",TRUE,FALSE)</formula>
    </cfRule>
  </conditionalFormatting>
  <conditionalFormatting sqref="AE125 AQ125">
    <cfRule type="expression" dxfId="2567" priority="13147">
      <formula>IF(RIGHT(TEXT(AE125,"0.#"),1)=".",FALSE,TRUE)</formula>
    </cfRule>
    <cfRule type="expression" dxfId="2566" priority="13148">
      <formula>IF(RIGHT(TEXT(AE125,"0.#"),1)=".",TRUE,FALSE)</formula>
    </cfRule>
  </conditionalFormatting>
  <conditionalFormatting sqref="AI125">
    <cfRule type="expression" dxfId="2565" priority="13145">
      <formula>IF(RIGHT(TEXT(AI125,"0.#"),1)=".",FALSE,TRUE)</formula>
    </cfRule>
    <cfRule type="expression" dxfId="2564" priority="13146">
      <formula>IF(RIGHT(TEXT(AI125,"0.#"),1)=".",TRUE,FALSE)</formula>
    </cfRule>
  </conditionalFormatting>
  <conditionalFormatting sqref="AM125">
    <cfRule type="expression" dxfId="2563" priority="13143">
      <formula>IF(RIGHT(TEXT(AM125,"0.#"),1)=".",FALSE,TRUE)</formula>
    </cfRule>
    <cfRule type="expression" dxfId="2562" priority="13144">
      <formula>IF(RIGHT(TEXT(AM125,"0.#"),1)=".",TRUE,FALSE)</formula>
    </cfRule>
  </conditionalFormatting>
  <conditionalFormatting sqref="AQ126">
    <cfRule type="expression" dxfId="2561" priority="13135">
      <formula>IF(RIGHT(TEXT(AQ126,"0.#"),1)=".",FALSE,TRUE)</formula>
    </cfRule>
    <cfRule type="expression" dxfId="2560" priority="13136">
      <formula>IF(RIGHT(TEXT(AQ126,"0.#"),1)=".",TRUE,FALSE)</formula>
    </cfRule>
  </conditionalFormatting>
  <conditionalFormatting sqref="AE128 AQ128">
    <cfRule type="expression" dxfId="2559" priority="13133">
      <formula>IF(RIGHT(TEXT(AE128,"0.#"),1)=".",FALSE,TRUE)</formula>
    </cfRule>
    <cfRule type="expression" dxfId="2558" priority="13134">
      <formula>IF(RIGHT(TEXT(AE128,"0.#"),1)=".",TRUE,FALSE)</formula>
    </cfRule>
  </conditionalFormatting>
  <conditionalFormatting sqref="AI128">
    <cfRule type="expression" dxfId="2557" priority="13131">
      <formula>IF(RIGHT(TEXT(AI128,"0.#"),1)=".",FALSE,TRUE)</formula>
    </cfRule>
    <cfRule type="expression" dxfId="2556" priority="13132">
      <formula>IF(RIGHT(TEXT(AI128,"0.#"),1)=".",TRUE,FALSE)</formula>
    </cfRule>
  </conditionalFormatting>
  <conditionalFormatting sqref="AM128">
    <cfRule type="expression" dxfId="2555" priority="13129">
      <formula>IF(RIGHT(TEXT(AM128,"0.#"),1)=".",FALSE,TRUE)</formula>
    </cfRule>
    <cfRule type="expression" dxfId="2554" priority="13130">
      <formula>IF(RIGHT(TEXT(AM128,"0.#"),1)=".",TRUE,FALSE)</formula>
    </cfRule>
  </conditionalFormatting>
  <conditionalFormatting sqref="AQ129">
    <cfRule type="expression" dxfId="2553" priority="13121">
      <formula>IF(RIGHT(TEXT(AQ129,"0.#"),1)=".",FALSE,TRUE)</formula>
    </cfRule>
    <cfRule type="expression" dxfId="2552" priority="13122">
      <formula>IF(RIGHT(TEXT(AQ129,"0.#"),1)=".",TRUE,FALSE)</formula>
    </cfRule>
  </conditionalFormatting>
  <conditionalFormatting sqref="AE75">
    <cfRule type="expression" dxfId="2551" priority="13119">
      <formula>IF(RIGHT(TEXT(AE75,"0.#"),1)=".",FALSE,TRUE)</formula>
    </cfRule>
    <cfRule type="expression" dxfId="2550" priority="13120">
      <formula>IF(RIGHT(TEXT(AE75,"0.#"),1)=".",TRUE,FALSE)</formula>
    </cfRule>
  </conditionalFormatting>
  <conditionalFormatting sqref="AE76">
    <cfRule type="expression" dxfId="2549" priority="13117">
      <formula>IF(RIGHT(TEXT(AE76,"0.#"),1)=".",FALSE,TRUE)</formula>
    </cfRule>
    <cfRule type="expression" dxfId="2548" priority="13118">
      <formula>IF(RIGHT(TEXT(AE76,"0.#"),1)=".",TRUE,FALSE)</formula>
    </cfRule>
  </conditionalFormatting>
  <conditionalFormatting sqref="AE77">
    <cfRule type="expression" dxfId="2547" priority="13115">
      <formula>IF(RIGHT(TEXT(AE77,"0.#"),1)=".",FALSE,TRUE)</formula>
    </cfRule>
    <cfRule type="expression" dxfId="2546" priority="13116">
      <formula>IF(RIGHT(TEXT(AE77,"0.#"),1)=".",TRUE,FALSE)</formula>
    </cfRule>
  </conditionalFormatting>
  <conditionalFormatting sqref="AI77">
    <cfRule type="expression" dxfId="2545" priority="13113">
      <formula>IF(RIGHT(TEXT(AI77,"0.#"),1)=".",FALSE,TRUE)</formula>
    </cfRule>
    <cfRule type="expression" dxfId="2544" priority="13114">
      <formula>IF(RIGHT(TEXT(AI77,"0.#"),1)=".",TRUE,FALSE)</formula>
    </cfRule>
  </conditionalFormatting>
  <conditionalFormatting sqref="AI76">
    <cfRule type="expression" dxfId="2543" priority="13111">
      <formula>IF(RIGHT(TEXT(AI76,"0.#"),1)=".",FALSE,TRUE)</formula>
    </cfRule>
    <cfRule type="expression" dxfId="2542" priority="13112">
      <formula>IF(RIGHT(TEXT(AI76,"0.#"),1)=".",TRUE,FALSE)</formula>
    </cfRule>
  </conditionalFormatting>
  <conditionalFormatting sqref="AI75">
    <cfRule type="expression" dxfId="2541" priority="13109">
      <formula>IF(RIGHT(TEXT(AI75,"0.#"),1)=".",FALSE,TRUE)</formula>
    </cfRule>
    <cfRule type="expression" dxfId="2540" priority="13110">
      <formula>IF(RIGHT(TEXT(AI75,"0.#"),1)=".",TRUE,FALSE)</formula>
    </cfRule>
  </conditionalFormatting>
  <conditionalFormatting sqref="AM75">
    <cfRule type="expression" dxfId="2539" priority="13107">
      <formula>IF(RIGHT(TEXT(AM75,"0.#"),1)=".",FALSE,TRUE)</formula>
    </cfRule>
    <cfRule type="expression" dxfId="2538" priority="13108">
      <formula>IF(RIGHT(TEXT(AM75,"0.#"),1)=".",TRUE,FALSE)</formula>
    </cfRule>
  </conditionalFormatting>
  <conditionalFormatting sqref="AM76">
    <cfRule type="expression" dxfId="2537" priority="13105">
      <formula>IF(RIGHT(TEXT(AM76,"0.#"),1)=".",FALSE,TRUE)</formula>
    </cfRule>
    <cfRule type="expression" dxfId="2536" priority="13106">
      <formula>IF(RIGHT(TEXT(AM76,"0.#"),1)=".",TRUE,FALSE)</formula>
    </cfRule>
  </conditionalFormatting>
  <conditionalFormatting sqref="AM77">
    <cfRule type="expression" dxfId="2535" priority="13103">
      <formula>IF(RIGHT(TEXT(AM77,"0.#"),1)=".",FALSE,TRUE)</formula>
    </cfRule>
    <cfRule type="expression" dxfId="2534" priority="13104">
      <formula>IF(RIGHT(TEXT(AM77,"0.#"),1)=".",TRUE,FALSE)</formula>
    </cfRule>
  </conditionalFormatting>
  <conditionalFormatting sqref="AE134:AE135 AI134:AI135 AM134:AM135 AQ134:AQ135 AU134:AU135">
    <cfRule type="expression" dxfId="2533" priority="13089">
      <formula>IF(RIGHT(TEXT(AE134,"0.#"),1)=".",FALSE,TRUE)</formula>
    </cfRule>
    <cfRule type="expression" dxfId="2532" priority="13090">
      <formula>IF(RIGHT(TEXT(AE134,"0.#"),1)=".",TRUE,FALSE)</formula>
    </cfRule>
  </conditionalFormatting>
  <conditionalFormatting sqref="AE433">
    <cfRule type="expression" dxfId="2531" priority="13059">
      <formula>IF(RIGHT(TEXT(AE433,"0.#"),1)=".",FALSE,TRUE)</formula>
    </cfRule>
    <cfRule type="expression" dxfId="2530" priority="13060">
      <formula>IF(RIGHT(TEXT(AE433,"0.#"),1)=".",TRUE,FALSE)</formula>
    </cfRule>
  </conditionalFormatting>
  <conditionalFormatting sqref="AM435">
    <cfRule type="expression" dxfId="2529" priority="13043">
      <formula>IF(RIGHT(TEXT(AM435,"0.#"),1)=".",FALSE,TRUE)</formula>
    </cfRule>
    <cfRule type="expression" dxfId="2528" priority="13044">
      <formula>IF(RIGHT(TEXT(AM435,"0.#"),1)=".",TRUE,FALSE)</formula>
    </cfRule>
  </conditionalFormatting>
  <conditionalFormatting sqref="AE434">
    <cfRule type="expression" dxfId="2527" priority="13057">
      <formula>IF(RIGHT(TEXT(AE434,"0.#"),1)=".",FALSE,TRUE)</formula>
    </cfRule>
    <cfRule type="expression" dxfId="2526" priority="13058">
      <formula>IF(RIGHT(TEXT(AE434,"0.#"),1)=".",TRUE,FALSE)</formula>
    </cfRule>
  </conditionalFormatting>
  <conditionalFormatting sqref="AE435">
    <cfRule type="expression" dxfId="2525" priority="13055">
      <formula>IF(RIGHT(TEXT(AE435,"0.#"),1)=".",FALSE,TRUE)</formula>
    </cfRule>
    <cfRule type="expression" dxfId="2524" priority="13056">
      <formula>IF(RIGHT(TEXT(AE435,"0.#"),1)=".",TRUE,FALSE)</formula>
    </cfRule>
  </conditionalFormatting>
  <conditionalFormatting sqref="AM433">
    <cfRule type="expression" dxfId="2523" priority="13047">
      <formula>IF(RIGHT(TEXT(AM433,"0.#"),1)=".",FALSE,TRUE)</formula>
    </cfRule>
    <cfRule type="expression" dxfId="2522" priority="13048">
      <formula>IF(RIGHT(TEXT(AM433,"0.#"),1)=".",TRUE,FALSE)</formula>
    </cfRule>
  </conditionalFormatting>
  <conditionalFormatting sqref="AM434">
    <cfRule type="expression" dxfId="2521" priority="13045">
      <formula>IF(RIGHT(TEXT(AM434,"0.#"),1)=".",FALSE,TRUE)</formula>
    </cfRule>
    <cfRule type="expression" dxfId="2520" priority="13046">
      <formula>IF(RIGHT(TEXT(AM434,"0.#"),1)=".",TRUE,FALSE)</formula>
    </cfRule>
  </conditionalFormatting>
  <conditionalFormatting sqref="AU433">
    <cfRule type="expression" dxfId="2519" priority="13035">
      <formula>IF(RIGHT(TEXT(AU433,"0.#"),1)=".",FALSE,TRUE)</formula>
    </cfRule>
    <cfRule type="expression" dxfId="2518" priority="13036">
      <formula>IF(RIGHT(TEXT(AU433,"0.#"),1)=".",TRUE,FALSE)</formula>
    </cfRule>
  </conditionalFormatting>
  <conditionalFormatting sqref="AU434">
    <cfRule type="expression" dxfId="2517" priority="13033">
      <formula>IF(RIGHT(TEXT(AU434,"0.#"),1)=".",FALSE,TRUE)</formula>
    </cfRule>
    <cfRule type="expression" dxfId="2516" priority="13034">
      <formula>IF(RIGHT(TEXT(AU434,"0.#"),1)=".",TRUE,FALSE)</formula>
    </cfRule>
  </conditionalFormatting>
  <conditionalFormatting sqref="AU435">
    <cfRule type="expression" dxfId="2515" priority="13031">
      <formula>IF(RIGHT(TEXT(AU435,"0.#"),1)=".",FALSE,TRUE)</formula>
    </cfRule>
    <cfRule type="expression" dxfId="2514" priority="13032">
      <formula>IF(RIGHT(TEXT(AU435,"0.#"),1)=".",TRUE,FALSE)</formula>
    </cfRule>
  </conditionalFormatting>
  <conditionalFormatting sqref="AI435">
    <cfRule type="expression" dxfId="2513" priority="12965">
      <formula>IF(RIGHT(TEXT(AI435,"0.#"),1)=".",FALSE,TRUE)</formula>
    </cfRule>
    <cfRule type="expression" dxfId="2512" priority="12966">
      <formula>IF(RIGHT(TEXT(AI435,"0.#"),1)=".",TRUE,FALSE)</formula>
    </cfRule>
  </conditionalFormatting>
  <conditionalFormatting sqref="AI433">
    <cfRule type="expression" dxfId="2511" priority="12969">
      <formula>IF(RIGHT(TEXT(AI433,"0.#"),1)=".",FALSE,TRUE)</formula>
    </cfRule>
    <cfRule type="expression" dxfId="2510" priority="12970">
      <formula>IF(RIGHT(TEXT(AI433,"0.#"),1)=".",TRUE,FALSE)</formula>
    </cfRule>
  </conditionalFormatting>
  <conditionalFormatting sqref="AI434">
    <cfRule type="expression" dxfId="2509" priority="12967">
      <formula>IF(RIGHT(TEXT(AI434,"0.#"),1)=".",FALSE,TRUE)</formula>
    </cfRule>
    <cfRule type="expression" dxfId="2508" priority="12968">
      <formula>IF(RIGHT(TEXT(AI434,"0.#"),1)=".",TRUE,FALSE)</formula>
    </cfRule>
  </conditionalFormatting>
  <conditionalFormatting sqref="AQ434">
    <cfRule type="expression" dxfId="2507" priority="12951">
      <formula>IF(RIGHT(TEXT(AQ434,"0.#"),1)=".",FALSE,TRUE)</formula>
    </cfRule>
    <cfRule type="expression" dxfId="2506" priority="12952">
      <formula>IF(RIGHT(TEXT(AQ434,"0.#"),1)=".",TRUE,FALSE)</formula>
    </cfRule>
  </conditionalFormatting>
  <conditionalFormatting sqref="AQ435">
    <cfRule type="expression" dxfId="2505" priority="12937">
      <formula>IF(RIGHT(TEXT(AQ435,"0.#"),1)=".",FALSE,TRUE)</formula>
    </cfRule>
    <cfRule type="expression" dxfId="2504" priority="12938">
      <formula>IF(RIGHT(TEXT(AQ435,"0.#"),1)=".",TRUE,FALSE)</formula>
    </cfRule>
  </conditionalFormatting>
  <conditionalFormatting sqref="AQ433">
    <cfRule type="expression" dxfId="2503" priority="12935">
      <formula>IF(RIGHT(TEXT(AQ433,"0.#"),1)=".",FALSE,TRUE)</formula>
    </cfRule>
    <cfRule type="expression" dxfId="2502" priority="12936">
      <formula>IF(RIGHT(TEXT(AQ433,"0.#"),1)=".",TRUE,FALSE)</formula>
    </cfRule>
  </conditionalFormatting>
  <conditionalFormatting sqref="AL839:AO866">
    <cfRule type="expression" dxfId="2501" priority="6659">
      <formula>IF(AND(AL839&gt;=0, RIGHT(TEXT(AL839,"0.#"),1)&lt;&gt;"."),TRUE,FALSE)</formula>
    </cfRule>
    <cfRule type="expression" dxfId="2500" priority="6660">
      <formula>IF(AND(AL839&gt;=0, RIGHT(TEXT(AL839,"0.#"),1)="."),TRUE,FALSE)</formula>
    </cfRule>
    <cfRule type="expression" dxfId="2499" priority="6661">
      <formula>IF(AND(AL839&lt;0, RIGHT(TEXT(AL839,"0.#"),1)&lt;&gt;"."),TRUE,FALSE)</formula>
    </cfRule>
    <cfRule type="expression" dxfId="2498" priority="6662">
      <formula>IF(AND(AL839&lt;0, RIGHT(TEXT(AL839,"0.#"),1)="."),TRUE,FALSE)</formula>
    </cfRule>
  </conditionalFormatting>
  <conditionalFormatting sqref="AQ53:AQ55">
    <cfRule type="expression" dxfId="2497" priority="4681">
      <formula>IF(RIGHT(TEXT(AQ53,"0.#"),1)=".",FALSE,TRUE)</formula>
    </cfRule>
    <cfRule type="expression" dxfId="2496" priority="4682">
      <formula>IF(RIGHT(TEXT(AQ53,"0.#"),1)=".",TRUE,FALSE)</formula>
    </cfRule>
  </conditionalFormatting>
  <conditionalFormatting sqref="AU53:AU55">
    <cfRule type="expression" dxfId="2495" priority="4679">
      <formula>IF(RIGHT(TEXT(AU53,"0.#"),1)=".",FALSE,TRUE)</formula>
    </cfRule>
    <cfRule type="expression" dxfId="2494" priority="4680">
      <formula>IF(RIGHT(TEXT(AU53,"0.#"),1)=".",TRUE,FALSE)</formula>
    </cfRule>
  </conditionalFormatting>
  <conditionalFormatting sqref="AQ60:AQ62">
    <cfRule type="expression" dxfId="2493" priority="4677">
      <formula>IF(RIGHT(TEXT(AQ60,"0.#"),1)=".",FALSE,TRUE)</formula>
    </cfRule>
    <cfRule type="expression" dxfId="2492" priority="4678">
      <formula>IF(RIGHT(TEXT(AQ60,"0.#"),1)=".",TRUE,FALSE)</formula>
    </cfRule>
  </conditionalFormatting>
  <conditionalFormatting sqref="AU60:AU62">
    <cfRule type="expression" dxfId="2491" priority="4675">
      <formula>IF(RIGHT(TEXT(AU60,"0.#"),1)=".",FALSE,TRUE)</formula>
    </cfRule>
    <cfRule type="expression" dxfId="2490" priority="4676">
      <formula>IF(RIGHT(TEXT(AU60,"0.#"),1)=".",TRUE,FALSE)</formula>
    </cfRule>
  </conditionalFormatting>
  <conditionalFormatting sqref="AQ75:AQ77">
    <cfRule type="expression" dxfId="2489" priority="4673">
      <formula>IF(RIGHT(TEXT(AQ75,"0.#"),1)=".",FALSE,TRUE)</formula>
    </cfRule>
    <cfRule type="expression" dxfId="2488" priority="4674">
      <formula>IF(RIGHT(TEXT(AQ75,"0.#"),1)=".",TRUE,FALSE)</formula>
    </cfRule>
  </conditionalFormatting>
  <conditionalFormatting sqref="AU75:AU77">
    <cfRule type="expression" dxfId="2487" priority="4671">
      <formula>IF(RIGHT(TEXT(AU75,"0.#"),1)=".",FALSE,TRUE)</formula>
    </cfRule>
    <cfRule type="expression" dxfId="2486" priority="4672">
      <formula>IF(RIGHT(TEXT(AU75,"0.#"),1)=".",TRUE,FALSE)</formula>
    </cfRule>
  </conditionalFormatting>
  <conditionalFormatting sqref="AQ87:AQ89">
    <cfRule type="expression" dxfId="2485" priority="4669">
      <formula>IF(RIGHT(TEXT(AQ87,"0.#"),1)=".",FALSE,TRUE)</formula>
    </cfRule>
    <cfRule type="expression" dxfId="2484" priority="4670">
      <formula>IF(RIGHT(TEXT(AQ87,"0.#"),1)=".",TRUE,FALSE)</formula>
    </cfRule>
  </conditionalFormatting>
  <conditionalFormatting sqref="AU87:AU89">
    <cfRule type="expression" dxfId="2483" priority="4667">
      <formula>IF(RIGHT(TEXT(AU87,"0.#"),1)=".",FALSE,TRUE)</formula>
    </cfRule>
    <cfRule type="expression" dxfId="2482" priority="4668">
      <formula>IF(RIGHT(TEXT(AU87,"0.#"),1)=".",TRUE,FALSE)</formula>
    </cfRule>
  </conditionalFormatting>
  <conditionalFormatting sqref="AQ92:AQ94">
    <cfRule type="expression" dxfId="2481" priority="4665">
      <formula>IF(RIGHT(TEXT(AQ92,"0.#"),1)=".",FALSE,TRUE)</formula>
    </cfRule>
    <cfRule type="expression" dxfId="2480" priority="4666">
      <formula>IF(RIGHT(TEXT(AQ92,"0.#"),1)=".",TRUE,FALSE)</formula>
    </cfRule>
  </conditionalFormatting>
  <conditionalFormatting sqref="AU92:AU94">
    <cfRule type="expression" dxfId="2479" priority="4663">
      <formula>IF(RIGHT(TEXT(AU92,"0.#"),1)=".",FALSE,TRUE)</formula>
    </cfRule>
    <cfRule type="expression" dxfId="2478" priority="4664">
      <formula>IF(RIGHT(TEXT(AU92,"0.#"),1)=".",TRUE,FALSE)</formula>
    </cfRule>
  </conditionalFormatting>
  <conditionalFormatting sqref="AQ97:AQ99">
    <cfRule type="expression" dxfId="2477" priority="4661">
      <formula>IF(RIGHT(TEXT(AQ97,"0.#"),1)=".",FALSE,TRUE)</formula>
    </cfRule>
    <cfRule type="expression" dxfId="2476" priority="4662">
      <formula>IF(RIGHT(TEXT(AQ97,"0.#"),1)=".",TRUE,FALSE)</formula>
    </cfRule>
  </conditionalFormatting>
  <conditionalFormatting sqref="AU97:AU99">
    <cfRule type="expression" dxfId="2475" priority="4659">
      <formula>IF(RIGHT(TEXT(AU97,"0.#"),1)=".",FALSE,TRUE)</formula>
    </cfRule>
    <cfRule type="expression" dxfId="2474" priority="4660">
      <formula>IF(RIGHT(TEXT(AU97,"0.#"),1)=".",TRUE,FALSE)</formula>
    </cfRule>
  </conditionalFormatting>
  <conditionalFormatting sqref="AE458">
    <cfRule type="expression" dxfId="2473" priority="4353">
      <formula>IF(RIGHT(TEXT(AE458,"0.#"),1)=".",FALSE,TRUE)</formula>
    </cfRule>
    <cfRule type="expression" dxfId="2472" priority="4354">
      <formula>IF(RIGHT(TEXT(AE458,"0.#"),1)=".",TRUE,FALSE)</formula>
    </cfRule>
  </conditionalFormatting>
  <conditionalFormatting sqref="AM460">
    <cfRule type="expression" dxfId="2471" priority="4343">
      <formula>IF(RIGHT(TEXT(AM460,"0.#"),1)=".",FALSE,TRUE)</formula>
    </cfRule>
    <cfRule type="expression" dxfId="2470" priority="4344">
      <formula>IF(RIGHT(TEXT(AM460,"0.#"),1)=".",TRUE,FALSE)</formula>
    </cfRule>
  </conditionalFormatting>
  <conditionalFormatting sqref="AE459">
    <cfRule type="expression" dxfId="2469" priority="4351">
      <formula>IF(RIGHT(TEXT(AE459,"0.#"),1)=".",FALSE,TRUE)</formula>
    </cfRule>
    <cfRule type="expression" dxfId="2468" priority="4352">
      <formula>IF(RIGHT(TEXT(AE459,"0.#"),1)=".",TRUE,FALSE)</formula>
    </cfRule>
  </conditionalFormatting>
  <conditionalFormatting sqref="AE460">
    <cfRule type="expression" dxfId="2467" priority="4349">
      <formula>IF(RIGHT(TEXT(AE460,"0.#"),1)=".",FALSE,TRUE)</formula>
    </cfRule>
    <cfRule type="expression" dxfId="2466" priority="4350">
      <formula>IF(RIGHT(TEXT(AE460,"0.#"),1)=".",TRUE,FALSE)</formula>
    </cfRule>
  </conditionalFormatting>
  <conditionalFormatting sqref="AM458">
    <cfRule type="expression" dxfId="2465" priority="4347">
      <formula>IF(RIGHT(TEXT(AM458,"0.#"),1)=".",FALSE,TRUE)</formula>
    </cfRule>
    <cfRule type="expression" dxfId="2464" priority="4348">
      <formula>IF(RIGHT(TEXT(AM458,"0.#"),1)=".",TRUE,FALSE)</formula>
    </cfRule>
  </conditionalFormatting>
  <conditionalFormatting sqref="AM459">
    <cfRule type="expression" dxfId="2463" priority="4345">
      <formula>IF(RIGHT(TEXT(AM459,"0.#"),1)=".",FALSE,TRUE)</formula>
    </cfRule>
    <cfRule type="expression" dxfId="2462" priority="4346">
      <formula>IF(RIGHT(TEXT(AM459,"0.#"),1)=".",TRUE,FALSE)</formula>
    </cfRule>
  </conditionalFormatting>
  <conditionalFormatting sqref="AU458">
    <cfRule type="expression" dxfId="2461" priority="4341">
      <formula>IF(RIGHT(TEXT(AU458,"0.#"),1)=".",FALSE,TRUE)</formula>
    </cfRule>
    <cfRule type="expression" dxfId="2460" priority="4342">
      <formula>IF(RIGHT(TEXT(AU458,"0.#"),1)=".",TRUE,FALSE)</formula>
    </cfRule>
  </conditionalFormatting>
  <conditionalFormatting sqref="AU459">
    <cfRule type="expression" dxfId="2459" priority="4339">
      <formula>IF(RIGHT(TEXT(AU459,"0.#"),1)=".",FALSE,TRUE)</formula>
    </cfRule>
    <cfRule type="expression" dxfId="2458" priority="4340">
      <formula>IF(RIGHT(TEXT(AU459,"0.#"),1)=".",TRUE,FALSE)</formula>
    </cfRule>
  </conditionalFormatting>
  <conditionalFormatting sqref="AU460">
    <cfRule type="expression" dxfId="2457" priority="4337">
      <formula>IF(RIGHT(TEXT(AU460,"0.#"),1)=".",FALSE,TRUE)</formula>
    </cfRule>
    <cfRule type="expression" dxfId="2456" priority="4338">
      <formula>IF(RIGHT(TEXT(AU460,"0.#"),1)=".",TRUE,FALSE)</formula>
    </cfRule>
  </conditionalFormatting>
  <conditionalFormatting sqref="AI460">
    <cfRule type="expression" dxfId="2455" priority="4331">
      <formula>IF(RIGHT(TEXT(AI460,"0.#"),1)=".",FALSE,TRUE)</formula>
    </cfRule>
    <cfRule type="expression" dxfId="2454" priority="4332">
      <formula>IF(RIGHT(TEXT(AI460,"0.#"),1)=".",TRUE,FALSE)</formula>
    </cfRule>
  </conditionalFormatting>
  <conditionalFormatting sqref="AI458">
    <cfRule type="expression" dxfId="2453" priority="4335">
      <formula>IF(RIGHT(TEXT(AI458,"0.#"),1)=".",FALSE,TRUE)</formula>
    </cfRule>
    <cfRule type="expression" dxfId="2452" priority="4336">
      <formula>IF(RIGHT(TEXT(AI458,"0.#"),1)=".",TRUE,FALSE)</formula>
    </cfRule>
  </conditionalFormatting>
  <conditionalFormatting sqref="AI459">
    <cfRule type="expression" dxfId="2451" priority="4333">
      <formula>IF(RIGHT(TEXT(AI459,"0.#"),1)=".",FALSE,TRUE)</formula>
    </cfRule>
    <cfRule type="expression" dxfId="2450" priority="4334">
      <formula>IF(RIGHT(TEXT(AI459,"0.#"),1)=".",TRUE,FALSE)</formula>
    </cfRule>
  </conditionalFormatting>
  <conditionalFormatting sqref="AQ459">
    <cfRule type="expression" dxfId="2449" priority="4329">
      <formula>IF(RIGHT(TEXT(AQ459,"0.#"),1)=".",FALSE,TRUE)</formula>
    </cfRule>
    <cfRule type="expression" dxfId="2448" priority="4330">
      <formula>IF(RIGHT(TEXT(AQ459,"0.#"),1)=".",TRUE,FALSE)</formula>
    </cfRule>
  </conditionalFormatting>
  <conditionalFormatting sqref="AQ460">
    <cfRule type="expression" dxfId="2447" priority="4327">
      <formula>IF(RIGHT(TEXT(AQ460,"0.#"),1)=".",FALSE,TRUE)</formula>
    </cfRule>
    <cfRule type="expression" dxfId="2446" priority="4328">
      <formula>IF(RIGHT(TEXT(AQ460,"0.#"),1)=".",TRUE,FALSE)</formula>
    </cfRule>
  </conditionalFormatting>
  <conditionalFormatting sqref="AQ458">
    <cfRule type="expression" dxfId="2445" priority="4325">
      <formula>IF(RIGHT(TEXT(AQ458,"0.#"),1)=".",FALSE,TRUE)</formula>
    </cfRule>
    <cfRule type="expression" dxfId="2444" priority="4326">
      <formula>IF(RIGHT(TEXT(AQ458,"0.#"),1)=".",TRUE,FALSE)</formula>
    </cfRule>
  </conditionalFormatting>
  <conditionalFormatting sqref="AE120 AM120">
    <cfRule type="expression" dxfId="2443" priority="3003">
      <formula>IF(RIGHT(TEXT(AE120,"0.#"),1)=".",FALSE,TRUE)</formula>
    </cfRule>
    <cfRule type="expression" dxfId="2442" priority="3004">
      <formula>IF(RIGHT(TEXT(AE120,"0.#"),1)=".",TRUE,FALSE)</formula>
    </cfRule>
  </conditionalFormatting>
  <conditionalFormatting sqref="AI126">
    <cfRule type="expression" dxfId="2441" priority="2993">
      <formula>IF(RIGHT(TEXT(AI126,"0.#"),1)=".",FALSE,TRUE)</formula>
    </cfRule>
    <cfRule type="expression" dxfId="2440" priority="2994">
      <formula>IF(RIGHT(TEXT(AI126,"0.#"),1)=".",TRUE,FALSE)</formula>
    </cfRule>
  </conditionalFormatting>
  <conditionalFormatting sqref="AI120">
    <cfRule type="expression" dxfId="2439" priority="3001">
      <formula>IF(RIGHT(TEXT(AI120,"0.#"),1)=".",FALSE,TRUE)</formula>
    </cfRule>
    <cfRule type="expression" dxfId="2438" priority="3002">
      <formula>IF(RIGHT(TEXT(AI120,"0.#"),1)=".",TRUE,FALSE)</formula>
    </cfRule>
  </conditionalFormatting>
  <conditionalFormatting sqref="AE123 AM123">
    <cfRule type="expression" dxfId="2437" priority="2999">
      <formula>IF(RIGHT(TEXT(AE123,"0.#"),1)=".",FALSE,TRUE)</formula>
    </cfRule>
    <cfRule type="expression" dxfId="2436" priority="3000">
      <formula>IF(RIGHT(TEXT(AE123,"0.#"),1)=".",TRUE,FALSE)</formula>
    </cfRule>
  </conditionalFormatting>
  <conditionalFormatting sqref="AI123">
    <cfRule type="expression" dxfId="2435" priority="2997">
      <formula>IF(RIGHT(TEXT(AI123,"0.#"),1)=".",FALSE,TRUE)</formula>
    </cfRule>
    <cfRule type="expression" dxfId="2434" priority="2998">
      <formula>IF(RIGHT(TEXT(AI123,"0.#"),1)=".",TRUE,FALSE)</formula>
    </cfRule>
  </conditionalFormatting>
  <conditionalFormatting sqref="AE126 AM126">
    <cfRule type="expression" dxfId="2433" priority="2995">
      <formula>IF(RIGHT(TEXT(AE126,"0.#"),1)=".",FALSE,TRUE)</formula>
    </cfRule>
    <cfRule type="expression" dxfId="2432" priority="2996">
      <formula>IF(RIGHT(TEXT(AE126,"0.#"),1)=".",TRUE,FALSE)</formula>
    </cfRule>
  </conditionalFormatting>
  <conditionalFormatting sqref="AE129 AM129">
    <cfRule type="expression" dxfId="2431" priority="2991">
      <formula>IF(RIGHT(TEXT(AE129,"0.#"),1)=".",FALSE,TRUE)</formula>
    </cfRule>
    <cfRule type="expression" dxfId="2430" priority="2992">
      <formula>IF(RIGHT(TEXT(AE129,"0.#"),1)=".",TRUE,FALSE)</formula>
    </cfRule>
  </conditionalFormatting>
  <conditionalFormatting sqref="AI129">
    <cfRule type="expression" dxfId="2429" priority="2989">
      <formula>IF(RIGHT(TEXT(AI129,"0.#"),1)=".",FALSE,TRUE)</formula>
    </cfRule>
    <cfRule type="expression" dxfId="2428" priority="2990">
      <formula>IF(RIGHT(TEXT(AI129,"0.#"),1)=".",TRUE,FALSE)</formula>
    </cfRule>
  </conditionalFormatting>
  <conditionalFormatting sqref="Y839:Y866">
    <cfRule type="expression" dxfId="2427" priority="2987">
      <formula>IF(RIGHT(TEXT(Y839,"0.#"),1)=".",FALSE,TRUE)</formula>
    </cfRule>
    <cfRule type="expression" dxfId="2426" priority="2988">
      <formula>IF(RIGHT(TEXT(Y839,"0.#"),1)=".",TRUE,FALSE)</formula>
    </cfRule>
  </conditionalFormatting>
  <conditionalFormatting sqref="AU518">
    <cfRule type="expression" dxfId="2425" priority="1497">
      <formula>IF(RIGHT(TEXT(AU518,"0.#"),1)=".",FALSE,TRUE)</formula>
    </cfRule>
    <cfRule type="expression" dxfId="2424" priority="1498">
      <formula>IF(RIGHT(TEXT(AU518,"0.#"),1)=".",TRUE,FALSE)</formula>
    </cfRule>
  </conditionalFormatting>
  <conditionalFormatting sqref="AQ551">
    <cfRule type="expression" dxfId="2423" priority="1273">
      <formula>IF(RIGHT(TEXT(AQ551,"0.#"),1)=".",FALSE,TRUE)</formula>
    </cfRule>
    <cfRule type="expression" dxfId="2422" priority="1274">
      <formula>IF(RIGHT(TEXT(AQ551,"0.#"),1)=".",TRUE,FALSE)</formula>
    </cfRule>
  </conditionalFormatting>
  <conditionalFormatting sqref="AE556">
    <cfRule type="expression" dxfId="2421" priority="1271">
      <formula>IF(RIGHT(TEXT(AE556,"0.#"),1)=".",FALSE,TRUE)</formula>
    </cfRule>
    <cfRule type="expression" dxfId="2420" priority="1272">
      <formula>IF(RIGHT(TEXT(AE556,"0.#"),1)=".",TRUE,FALSE)</formula>
    </cfRule>
  </conditionalFormatting>
  <conditionalFormatting sqref="AE557">
    <cfRule type="expression" dxfId="2419" priority="1269">
      <formula>IF(RIGHT(TEXT(AE557,"0.#"),1)=".",FALSE,TRUE)</formula>
    </cfRule>
    <cfRule type="expression" dxfId="2418" priority="1270">
      <formula>IF(RIGHT(TEXT(AE557,"0.#"),1)=".",TRUE,FALSE)</formula>
    </cfRule>
  </conditionalFormatting>
  <conditionalFormatting sqref="AE558">
    <cfRule type="expression" dxfId="2417" priority="1267">
      <formula>IF(RIGHT(TEXT(AE558,"0.#"),1)=".",FALSE,TRUE)</formula>
    </cfRule>
    <cfRule type="expression" dxfId="2416" priority="1268">
      <formula>IF(RIGHT(TEXT(AE558,"0.#"),1)=".",TRUE,FALSE)</formula>
    </cfRule>
  </conditionalFormatting>
  <conditionalFormatting sqref="AU556">
    <cfRule type="expression" dxfId="2415" priority="1259">
      <formula>IF(RIGHT(TEXT(AU556,"0.#"),1)=".",FALSE,TRUE)</formula>
    </cfRule>
    <cfRule type="expression" dxfId="2414" priority="1260">
      <formula>IF(RIGHT(TEXT(AU556,"0.#"),1)=".",TRUE,FALSE)</formula>
    </cfRule>
  </conditionalFormatting>
  <conditionalFormatting sqref="AU557">
    <cfRule type="expression" dxfId="2413" priority="1257">
      <formula>IF(RIGHT(TEXT(AU557,"0.#"),1)=".",FALSE,TRUE)</formula>
    </cfRule>
    <cfRule type="expression" dxfId="2412" priority="1258">
      <formula>IF(RIGHT(TEXT(AU557,"0.#"),1)=".",TRUE,FALSE)</formula>
    </cfRule>
  </conditionalFormatting>
  <conditionalFormatting sqref="AU558">
    <cfRule type="expression" dxfId="2411" priority="1255">
      <formula>IF(RIGHT(TEXT(AU558,"0.#"),1)=".",FALSE,TRUE)</formula>
    </cfRule>
    <cfRule type="expression" dxfId="2410" priority="1256">
      <formula>IF(RIGHT(TEXT(AU558,"0.#"),1)=".",TRUE,FALSE)</formula>
    </cfRule>
  </conditionalFormatting>
  <conditionalFormatting sqref="AQ557">
    <cfRule type="expression" dxfId="2409" priority="1247">
      <formula>IF(RIGHT(TEXT(AQ557,"0.#"),1)=".",FALSE,TRUE)</formula>
    </cfRule>
    <cfRule type="expression" dxfId="2408" priority="1248">
      <formula>IF(RIGHT(TEXT(AQ557,"0.#"),1)=".",TRUE,FALSE)</formula>
    </cfRule>
  </conditionalFormatting>
  <conditionalFormatting sqref="AQ558">
    <cfRule type="expression" dxfId="2407" priority="1245">
      <formula>IF(RIGHT(TEXT(AQ558,"0.#"),1)=".",FALSE,TRUE)</formula>
    </cfRule>
    <cfRule type="expression" dxfId="2406" priority="1246">
      <formula>IF(RIGHT(TEXT(AQ558,"0.#"),1)=".",TRUE,FALSE)</formula>
    </cfRule>
  </conditionalFormatting>
  <conditionalFormatting sqref="AQ556">
    <cfRule type="expression" dxfId="2405" priority="1243">
      <formula>IF(RIGHT(TEXT(AQ556,"0.#"),1)=".",FALSE,TRUE)</formula>
    </cfRule>
    <cfRule type="expression" dxfId="2404" priority="1244">
      <formula>IF(RIGHT(TEXT(AQ556,"0.#"),1)=".",TRUE,FALSE)</formula>
    </cfRule>
  </conditionalFormatting>
  <conditionalFormatting sqref="AE561">
    <cfRule type="expression" dxfId="2403" priority="1241">
      <formula>IF(RIGHT(TEXT(AE561,"0.#"),1)=".",FALSE,TRUE)</formula>
    </cfRule>
    <cfRule type="expression" dxfId="2402" priority="1242">
      <formula>IF(RIGHT(TEXT(AE561,"0.#"),1)=".",TRUE,FALSE)</formula>
    </cfRule>
  </conditionalFormatting>
  <conditionalFormatting sqref="AE562">
    <cfRule type="expression" dxfId="2401" priority="1239">
      <formula>IF(RIGHT(TEXT(AE562,"0.#"),1)=".",FALSE,TRUE)</formula>
    </cfRule>
    <cfRule type="expression" dxfId="2400" priority="1240">
      <formula>IF(RIGHT(TEXT(AE562,"0.#"),1)=".",TRUE,FALSE)</formula>
    </cfRule>
  </conditionalFormatting>
  <conditionalFormatting sqref="AE563">
    <cfRule type="expression" dxfId="2399" priority="1237">
      <formula>IF(RIGHT(TEXT(AE563,"0.#"),1)=".",FALSE,TRUE)</formula>
    </cfRule>
    <cfRule type="expression" dxfId="2398" priority="1238">
      <formula>IF(RIGHT(TEXT(AE563,"0.#"),1)=".",TRUE,FALSE)</formula>
    </cfRule>
  </conditionalFormatting>
  <conditionalFormatting sqref="AL1102:AO1131">
    <cfRule type="expression" dxfId="2397" priority="2893">
      <formula>IF(AND(AL1102&gt;=0, RIGHT(TEXT(AL1102,"0.#"),1)&lt;&gt;"."),TRUE,FALSE)</formula>
    </cfRule>
    <cfRule type="expression" dxfId="2396" priority="2894">
      <formula>IF(AND(AL1102&gt;=0, RIGHT(TEXT(AL1102,"0.#"),1)="."),TRUE,FALSE)</formula>
    </cfRule>
    <cfRule type="expression" dxfId="2395" priority="2895">
      <formula>IF(AND(AL1102&lt;0, RIGHT(TEXT(AL1102,"0.#"),1)&lt;&gt;"."),TRUE,FALSE)</formula>
    </cfRule>
    <cfRule type="expression" dxfId="2394" priority="2896">
      <formula>IF(AND(AL1102&lt;0, RIGHT(TEXT(AL1102,"0.#"),1)="."),TRUE,FALSE)</formula>
    </cfRule>
  </conditionalFormatting>
  <conditionalFormatting sqref="Y1102:Y1131">
    <cfRule type="expression" dxfId="2393" priority="2891">
      <formula>IF(RIGHT(TEXT(Y1102,"0.#"),1)=".",FALSE,TRUE)</formula>
    </cfRule>
    <cfRule type="expression" dxfId="2392" priority="2892">
      <formula>IF(RIGHT(TEXT(Y1102,"0.#"),1)=".",TRUE,FALSE)</formula>
    </cfRule>
  </conditionalFormatting>
  <conditionalFormatting sqref="AQ553">
    <cfRule type="expression" dxfId="2391" priority="1275">
      <formula>IF(RIGHT(TEXT(AQ553,"0.#"),1)=".",FALSE,TRUE)</formula>
    </cfRule>
    <cfRule type="expression" dxfId="2390" priority="1276">
      <formula>IF(RIGHT(TEXT(AQ553,"0.#"),1)=".",TRUE,FALSE)</formula>
    </cfRule>
  </conditionalFormatting>
  <conditionalFormatting sqref="AU552">
    <cfRule type="expression" dxfId="2389" priority="1287">
      <formula>IF(RIGHT(TEXT(AU552,"0.#"),1)=".",FALSE,TRUE)</formula>
    </cfRule>
    <cfRule type="expression" dxfId="2388" priority="1288">
      <formula>IF(RIGHT(TEXT(AU552,"0.#"),1)=".",TRUE,FALSE)</formula>
    </cfRule>
  </conditionalFormatting>
  <conditionalFormatting sqref="AE552">
    <cfRule type="expression" dxfId="2387" priority="1299">
      <formula>IF(RIGHT(TEXT(AE552,"0.#"),1)=".",FALSE,TRUE)</formula>
    </cfRule>
    <cfRule type="expression" dxfId="2386" priority="1300">
      <formula>IF(RIGHT(TEXT(AE552,"0.#"),1)=".",TRUE,FALSE)</formula>
    </cfRule>
  </conditionalFormatting>
  <conditionalFormatting sqref="AQ548">
    <cfRule type="expression" dxfId="2385" priority="1305">
      <formula>IF(RIGHT(TEXT(AQ548,"0.#"),1)=".",FALSE,TRUE)</formula>
    </cfRule>
    <cfRule type="expression" dxfId="2384" priority="1306">
      <formula>IF(RIGHT(TEXT(AQ548,"0.#"),1)=".",TRUE,FALSE)</formula>
    </cfRule>
  </conditionalFormatting>
  <conditionalFormatting sqref="AL837:AO838">
    <cfRule type="expression" dxfId="2383" priority="2845">
      <formula>IF(AND(AL837&gt;=0, RIGHT(TEXT(AL837,"0.#"),1)&lt;&gt;"."),TRUE,FALSE)</formula>
    </cfRule>
    <cfRule type="expression" dxfId="2382" priority="2846">
      <formula>IF(AND(AL837&gt;=0, RIGHT(TEXT(AL837,"0.#"),1)="."),TRUE,FALSE)</formula>
    </cfRule>
    <cfRule type="expression" dxfId="2381" priority="2847">
      <formula>IF(AND(AL837&lt;0, RIGHT(TEXT(AL837,"0.#"),1)&lt;&gt;"."),TRUE,FALSE)</formula>
    </cfRule>
    <cfRule type="expression" dxfId="2380" priority="2848">
      <formula>IF(AND(AL837&lt;0, RIGHT(TEXT(AL837,"0.#"),1)="."),TRUE,FALSE)</formula>
    </cfRule>
  </conditionalFormatting>
  <conditionalFormatting sqref="Y837:Y838">
    <cfRule type="expression" dxfId="2379" priority="2843">
      <formula>IF(RIGHT(TEXT(Y837,"0.#"),1)=".",FALSE,TRUE)</formula>
    </cfRule>
    <cfRule type="expression" dxfId="2378" priority="2844">
      <formula>IF(RIGHT(TEXT(Y837,"0.#"),1)=".",TRUE,FALSE)</formula>
    </cfRule>
  </conditionalFormatting>
  <conditionalFormatting sqref="AE492">
    <cfRule type="expression" dxfId="2377" priority="1631">
      <formula>IF(RIGHT(TEXT(AE492,"0.#"),1)=".",FALSE,TRUE)</formula>
    </cfRule>
    <cfRule type="expression" dxfId="2376" priority="1632">
      <formula>IF(RIGHT(TEXT(AE492,"0.#"),1)=".",TRUE,FALSE)</formula>
    </cfRule>
  </conditionalFormatting>
  <conditionalFormatting sqref="AE493">
    <cfRule type="expression" dxfId="2375" priority="1629">
      <formula>IF(RIGHT(TEXT(AE493,"0.#"),1)=".",FALSE,TRUE)</formula>
    </cfRule>
    <cfRule type="expression" dxfId="2374" priority="1630">
      <formula>IF(RIGHT(TEXT(AE493,"0.#"),1)=".",TRUE,FALSE)</formula>
    </cfRule>
  </conditionalFormatting>
  <conditionalFormatting sqref="AE494">
    <cfRule type="expression" dxfId="2373" priority="1627">
      <formula>IF(RIGHT(TEXT(AE494,"0.#"),1)=".",FALSE,TRUE)</formula>
    </cfRule>
    <cfRule type="expression" dxfId="2372" priority="1628">
      <formula>IF(RIGHT(TEXT(AE494,"0.#"),1)=".",TRUE,FALSE)</formula>
    </cfRule>
  </conditionalFormatting>
  <conditionalFormatting sqref="AQ493">
    <cfRule type="expression" dxfId="2371" priority="1607">
      <formula>IF(RIGHT(TEXT(AQ493,"0.#"),1)=".",FALSE,TRUE)</formula>
    </cfRule>
    <cfRule type="expression" dxfId="2370" priority="1608">
      <formula>IF(RIGHT(TEXT(AQ493,"0.#"),1)=".",TRUE,FALSE)</formula>
    </cfRule>
  </conditionalFormatting>
  <conditionalFormatting sqref="AQ494">
    <cfRule type="expression" dxfId="2369" priority="1605">
      <formula>IF(RIGHT(TEXT(AQ494,"0.#"),1)=".",FALSE,TRUE)</formula>
    </cfRule>
    <cfRule type="expression" dxfId="2368" priority="1606">
      <formula>IF(RIGHT(TEXT(AQ494,"0.#"),1)=".",TRUE,FALSE)</formula>
    </cfRule>
  </conditionalFormatting>
  <conditionalFormatting sqref="AQ492">
    <cfRule type="expression" dxfId="2367" priority="1603">
      <formula>IF(RIGHT(TEXT(AQ492,"0.#"),1)=".",FALSE,TRUE)</formula>
    </cfRule>
    <cfRule type="expression" dxfId="2366" priority="1604">
      <formula>IF(RIGHT(TEXT(AQ492,"0.#"),1)=".",TRUE,FALSE)</formula>
    </cfRule>
  </conditionalFormatting>
  <conditionalFormatting sqref="AU494">
    <cfRule type="expression" dxfId="2365" priority="1615">
      <formula>IF(RIGHT(TEXT(AU494,"0.#"),1)=".",FALSE,TRUE)</formula>
    </cfRule>
    <cfRule type="expression" dxfId="2364" priority="1616">
      <formula>IF(RIGHT(TEXT(AU494,"0.#"),1)=".",TRUE,FALSE)</formula>
    </cfRule>
  </conditionalFormatting>
  <conditionalFormatting sqref="AU492">
    <cfRule type="expression" dxfId="2363" priority="1619">
      <formula>IF(RIGHT(TEXT(AU492,"0.#"),1)=".",FALSE,TRUE)</formula>
    </cfRule>
    <cfRule type="expression" dxfId="2362" priority="1620">
      <formula>IF(RIGHT(TEXT(AU492,"0.#"),1)=".",TRUE,FALSE)</formula>
    </cfRule>
  </conditionalFormatting>
  <conditionalFormatting sqref="AU493">
    <cfRule type="expression" dxfId="2361" priority="1617">
      <formula>IF(RIGHT(TEXT(AU493,"0.#"),1)=".",FALSE,TRUE)</formula>
    </cfRule>
    <cfRule type="expression" dxfId="2360" priority="1618">
      <formula>IF(RIGHT(TEXT(AU493,"0.#"),1)=".",TRUE,FALSE)</formula>
    </cfRule>
  </conditionalFormatting>
  <conditionalFormatting sqref="AU583">
    <cfRule type="expression" dxfId="2359" priority="1135">
      <formula>IF(RIGHT(TEXT(AU583,"0.#"),1)=".",FALSE,TRUE)</formula>
    </cfRule>
    <cfRule type="expression" dxfId="2358" priority="1136">
      <formula>IF(RIGHT(TEXT(AU583,"0.#"),1)=".",TRUE,FALSE)</formula>
    </cfRule>
  </conditionalFormatting>
  <conditionalFormatting sqref="AU582">
    <cfRule type="expression" dxfId="2357" priority="1137">
      <formula>IF(RIGHT(TEXT(AU582,"0.#"),1)=".",FALSE,TRUE)</formula>
    </cfRule>
    <cfRule type="expression" dxfId="2356" priority="1138">
      <formula>IF(RIGHT(TEXT(AU582,"0.#"),1)=".",TRUE,FALSE)</formula>
    </cfRule>
  </conditionalFormatting>
  <conditionalFormatting sqref="AE499">
    <cfRule type="expression" dxfId="2355" priority="1597">
      <formula>IF(RIGHT(TEXT(AE499,"0.#"),1)=".",FALSE,TRUE)</formula>
    </cfRule>
    <cfRule type="expression" dxfId="2354" priority="1598">
      <formula>IF(RIGHT(TEXT(AE499,"0.#"),1)=".",TRUE,FALSE)</formula>
    </cfRule>
  </conditionalFormatting>
  <conditionalFormatting sqref="AE497">
    <cfRule type="expression" dxfId="2353" priority="1601">
      <formula>IF(RIGHT(TEXT(AE497,"0.#"),1)=".",FALSE,TRUE)</formula>
    </cfRule>
    <cfRule type="expression" dxfId="2352" priority="1602">
      <formula>IF(RIGHT(TEXT(AE497,"0.#"),1)=".",TRUE,FALSE)</formula>
    </cfRule>
  </conditionalFormatting>
  <conditionalFormatting sqref="AE498">
    <cfRule type="expression" dxfId="2351" priority="1599">
      <formula>IF(RIGHT(TEXT(AE498,"0.#"),1)=".",FALSE,TRUE)</formula>
    </cfRule>
    <cfRule type="expression" dxfId="2350" priority="1600">
      <formula>IF(RIGHT(TEXT(AE498,"0.#"),1)=".",TRUE,FALSE)</formula>
    </cfRule>
  </conditionalFormatting>
  <conditionalFormatting sqref="AU499">
    <cfRule type="expression" dxfId="2349" priority="1585">
      <formula>IF(RIGHT(TEXT(AU499,"0.#"),1)=".",FALSE,TRUE)</formula>
    </cfRule>
    <cfRule type="expression" dxfId="2348" priority="1586">
      <formula>IF(RIGHT(TEXT(AU499,"0.#"),1)=".",TRUE,FALSE)</formula>
    </cfRule>
  </conditionalFormatting>
  <conditionalFormatting sqref="AU497">
    <cfRule type="expression" dxfId="2347" priority="1589">
      <formula>IF(RIGHT(TEXT(AU497,"0.#"),1)=".",FALSE,TRUE)</formula>
    </cfRule>
    <cfRule type="expression" dxfId="2346" priority="1590">
      <formula>IF(RIGHT(TEXT(AU497,"0.#"),1)=".",TRUE,FALSE)</formula>
    </cfRule>
  </conditionalFormatting>
  <conditionalFormatting sqref="AU498">
    <cfRule type="expression" dxfId="2345" priority="1587">
      <formula>IF(RIGHT(TEXT(AU498,"0.#"),1)=".",FALSE,TRUE)</formula>
    </cfRule>
    <cfRule type="expression" dxfId="2344" priority="1588">
      <formula>IF(RIGHT(TEXT(AU498,"0.#"),1)=".",TRUE,FALSE)</formula>
    </cfRule>
  </conditionalFormatting>
  <conditionalFormatting sqref="AQ497">
    <cfRule type="expression" dxfId="2343" priority="1573">
      <formula>IF(RIGHT(TEXT(AQ497,"0.#"),1)=".",FALSE,TRUE)</formula>
    </cfRule>
    <cfRule type="expression" dxfId="2342" priority="1574">
      <formula>IF(RIGHT(TEXT(AQ497,"0.#"),1)=".",TRUE,FALSE)</formula>
    </cfRule>
  </conditionalFormatting>
  <conditionalFormatting sqref="AQ498">
    <cfRule type="expression" dxfId="2341" priority="1577">
      <formula>IF(RIGHT(TEXT(AQ498,"0.#"),1)=".",FALSE,TRUE)</formula>
    </cfRule>
    <cfRule type="expression" dxfId="2340" priority="1578">
      <formula>IF(RIGHT(TEXT(AQ498,"0.#"),1)=".",TRUE,FALSE)</formula>
    </cfRule>
  </conditionalFormatting>
  <conditionalFormatting sqref="AQ499">
    <cfRule type="expression" dxfId="2339" priority="1575">
      <formula>IF(RIGHT(TEXT(AQ499,"0.#"),1)=".",FALSE,TRUE)</formula>
    </cfRule>
    <cfRule type="expression" dxfId="2338" priority="1576">
      <formula>IF(RIGHT(TEXT(AQ499,"0.#"),1)=".",TRUE,FALSE)</formula>
    </cfRule>
  </conditionalFormatting>
  <conditionalFormatting sqref="AE504">
    <cfRule type="expression" dxfId="2337" priority="1567">
      <formula>IF(RIGHT(TEXT(AE504,"0.#"),1)=".",FALSE,TRUE)</formula>
    </cfRule>
    <cfRule type="expression" dxfId="2336" priority="1568">
      <formula>IF(RIGHT(TEXT(AE504,"0.#"),1)=".",TRUE,FALSE)</formula>
    </cfRule>
  </conditionalFormatting>
  <conditionalFormatting sqref="AE502">
    <cfRule type="expression" dxfId="2335" priority="1571">
      <formula>IF(RIGHT(TEXT(AE502,"0.#"),1)=".",FALSE,TRUE)</formula>
    </cfRule>
    <cfRule type="expression" dxfId="2334" priority="1572">
      <formula>IF(RIGHT(TEXT(AE502,"0.#"),1)=".",TRUE,FALSE)</formula>
    </cfRule>
  </conditionalFormatting>
  <conditionalFormatting sqref="AE503">
    <cfRule type="expression" dxfId="2333" priority="1569">
      <formula>IF(RIGHT(TEXT(AE503,"0.#"),1)=".",FALSE,TRUE)</formula>
    </cfRule>
    <cfRule type="expression" dxfId="2332" priority="1570">
      <formula>IF(RIGHT(TEXT(AE503,"0.#"),1)=".",TRUE,FALSE)</formula>
    </cfRule>
  </conditionalFormatting>
  <conditionalFormatting sqref="AU504">
    <cfRule type="expression" dxfId="2331" priority="1555">
      <formula>IF(RIGHT(TEXT(AU504,"0.#"),1)=".",FALSE,TRUE)</formula>
    </cfRule>
    <cfRule type="expression" dxfId="2330" priority="1556">
      <formula>IF(RIGHT(TEXT(AU504,"0.#"),1)=".",TRUE,FALSE)</formula>
    </cfRule>
  </conditionalFormatting>
  <conditionalFormatting sqref="AU502">
    <cfRule type="expression" dxfId="2329" priority="1559">
      <formula>IF(RIGHT(TEXT(AU502,"0.#"),1)=".",FALSE,TRUE)</formula>
    </cfRule>
    <cfRule type="expression" dxfId="2328" priority="1560">
      <formula>IF(RIGHT(TEXT(AU502,"0.#"),1)=".",TRUE,FALSE)</formula>
    </cfRule>
  </conditionalFormatting>
  <conditionalFormatting sqref="AU503">
    <cfRule type="expression" dxfId="2327" priority="1557">
      <formula>IF(RIGHT(TEXT(AU503,"0.#"),1)=".",FALSE,TRUE)</formula>
    </cfRule>
    <cfRule type="expression" dxfId="2326" priority="1558">
      <formula>IF(RIGHT(TEXT(AU503,"0.#"),1)=".",TRUE,FALSE)</formula>
    </cfRule>
  </conditionalFormatting>
  <conditionalFormatting sqref="AQ502">
    <cfRule type="expression" dxfId="2325" priority="1543">
      <formula>IF(RIGHT(TEXT(AQ502,"0.#"),1)=".",FALSE,TRUE)</formula>
    </cfRule>
    <cfRule type="expression" dxfId="2324" priority="1544">
      <formula>IF(RIGHT(TEXT(AQ502,"0.#"),1)=".",TRUE,FALSE)</formula>
    </cfRule>
  </conditionalFormatting>
  <conditionalFormatting sqref="AQ503">
    <cfRule type="expression" dxfId="2323" priority="1547">
      <formula>IF(RIGHT(TEXT(AQ503,"0.#"),1)=".",FALSE,TRUE)</formula>
    </cfRule>
    <cfRule type="expression" dxfId="2322" priority="1548">
      <formula>IF(RIGHT(TEXT(AQ503,"0.#"),1)=".",TRUE,FALSE)</formula>
    </cfRule>
  </conditionalFormatting>
  <conditionalFormatting sqref="AQ504">
    <cfRule type="expression" dxfId="2321" priority="1545">
      <formula>IF(RIGHT(TEXT(AQ504,"0.#"),1)=".",FALSE,TRUE)</formula>
    </cfRule>
    <cfRule type="expression" dxfId="2320" priority="1546">
      <formula>IF(RIGHT(TEXT(AQ504,"0.#"),1)=".",TRUE,FALSE)</formula>
    </cfRule>
  </conditionalFormatting>
  <conditionalFormatting sqref="AE509">
    <cfRule type="expression" dxfId="2319" priority="1537">
      <formula>IF(RIGHT(TEXT(AE509,"0.#"),1)=".",FALSE,TRUE)</formula>
    </cfRule>
    <cfRule type="expression" dxfId="2318" priority="1538">
      <formula>IF(RIGHT(TEXT(AE509,"0.#"),1)=".",TRUE,FALSE)</formula>
    </cfRule>
  </conditionalFormatting>
  <conditionalFormatting sqref="AE507">
    <cfRule type="expression" dxfId="2317" priority="1541">
      <formula>IF(RIGHT(TEXT(AE507,"0.#"),1)=".",FALSE,TRUE)</formula>
    </cfRule>
    <cfRule type="expression" dxfId="2316" priority="1542">
      <formula>IF(RIGHT(TEXT(AE507,"0.#"),1)=".",TRUE,FALSE)</formula>
    </cfRule>
  </conditionalFormatting>
  <conditionalFormatting sqref="AE508">
    <cfRule type="expression" dxfId="2315" priority="1539">
      <formula>IF(RIGHT(TEXT(AE508,"0.#"),1)=".",FALSE,TRUE)</formula>
    </cfRule>
    <cfRule type="expression" dxfId="2314" priority="1540">
      <formula>IF(RIGHT(TEXT(AE508,"0.#"),1)=".",TRUE,FALSE)</formula>
    </cfRule>
  </conditionalFormatting>
  <conditionalFormatting sqref="AU509">
    <cfRule type="expression" dxfId="2313" priority="1525">
      <formula>IF(RIGHT(TEXT(AU509,"0.#"),1)=".",FALSE,TRUE)</formula>
    </cfRule>
    <cfRule type="expression" dxfId="2312" priority="1526">
      <formula>IF(RIGHT(TEXT(AU509,"0.#"),1)=".",TRUE,FALSE)</formula>
    </cfRule>
  </conditionalFormatting>
  <conditionalFormatting sqref="AU507">
    <cfRule type="expression" dxfId="2311" priority="1529">
      <formula>IF(RIGHT(TEXT(AU507,"0.#"),1)=".",FALSE,TRUE)</formula>
    </cfRule>
    <cfRule type="expression" dxfId="2310" priority="1530">
      <formula>IF(RIGHT(TEXT(AU507,"0.#"),1)=".",TRUE,FALSE)</formula>
    </cfRule>
  </conditionalFormatting>
  <conditionalFormatting sqref="AU508">
    <cfRule type="expression" dxfId="2309" priority="1527">
      <formula>IF(RIGHT(TEXT(AU508,"0.#"),1)=".",FALSE,TRUE)</formula>
    </cfRule>
    <cfRule type="expression" dxfId="2308" priority="1528">
      <formula>IF(RIGHT(TEXT(AU508,"0.#"),1)=".",TRUE,FALSE)</formula>
    </cfRule>
  </conditionalFormatting>
  <conditionalFormatting sqref="AQ507">
    <cfRule type="expression" dxfId="2307" priority="1513">
      <formula>IF(RIGHT(TEXT(AQ507,"0.#"),1)=".",FALSE,TRUE)</formula>
    </cfRule>
    <cfRule type="expression" dxfId="2306" priority="1514">
      <formula>IF(RIGHT(TEXT(AQ507,"0.#"),1)=".",TRUE,FALSE)</formula>
    </cfRule>
  </conditionalFormatting>
  <conditionalFormatting sqref="AQ508">
    <cfRule type="expression" dxfId="2305" priority="1517">
      <formula>IF(RIGHT(TEXT(AQ508,"0.#"),1)=".",FALSE,TRUE)</formula>
    </cfRule>
    <cfRule type="expression" dxfId="2304" priority="1518">
      <formula>IF(RIGHT(TEXT(AQ508,"0.#"),1)=".",TRUE,FALSE)</formula>
    </cfRule>
  </conditionalFormatting>
  <conditionalFormatting sqref="AQ509">
    <cfRule type="expression" dxfId="2303" priority="1515">
      <formula>IF(RIGHT(TEXT(AQ509,"0.#"),1)=".",FALSE,TRUE)</formula>
    </cfRule>
    <cfRule type="expression" dxfId="2302" priority="1516">
      <formula>IF(RIGHT(TEXT(AQ509,"0.#"),1)=".",TRUE,FALSE)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1:AO871">
    <cfRule type="expression" dxfId="1989" priority="2099">
      <formula>IF(AND(AL871&gt;=0, RIGHT(TEXT(AL871,"0.#"),1)&lt;&gt;"."),TRUE,FALSE)</formula>
    </cfRule>
    <cfRule type="expression" dxfId="1988" priority="2100">
      <formula>IF(AND(AL871&gt;=0, RIGHT(TEXT(AL871,"0.#"),1)="."),TRUE,FALSE)</formula>
    </cfRule>
    <cfRule type="expression" dxfId="1987" priority="2101">
      <formula>IF(AND(AL871&lt;0, RIGHT(TEXT(AL871,"0.#"),1)&lt;&gt;"."),TRUE,FALSE)</formula>
    </cfRule>
    <cfRule type="expression" dxfId="1986" priority="2102">
      <formula>IF(AND(AL871&lt;0, RIGHT(TEXT(AL871,"0.#"),1)="."),TRUE,FALSE)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L870:AO870">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AE463">
    <cfRule type="expression" dxfId="729" priority="29">
      <formula>IF(RIGHT(TEXT(AE463,"0.#"),1)=".",FALSE,TRUE)</formula>
    </cfRule>
    <cfRule type="expression" dxfId="728" priority="30">
      <formula>IF(RIGHT(TEXT(AE463,"0.#"),1)=".",TRUE,FALSE)</formula>
    </cfRule>
  </conditionalFormatting>
  <conditionalFormatting sqref="AE464">
    <cfRule type="expression" dxfId="727" priority="27">
      <formula>IF(RIGHT(TEXT(AE464,"0.#"),1)=".",FALSE,TRUE)</formula>
    </cfRule>
    <cfRule type="expression" dxfId="726" priority="28">
      <formula>IF(RIGHT(TEXT(AE464,"0.#"),1)=".",TRUE,FALSE)</formula>
    </cfRule>
  </conditionalFormatting>
  <conditionalFormatting sqref="AM463">
    <cfRule type="expression" dxfId="725" priority="25">
      <formula>IF(RIGHT(TEXT(AM463,"0.#"),1)=".",FALSE,TRUE)</formula>
    </cfRule>
    <cfRule type="expression" dxfId="724" priority="26">
      <formula>IF(RIGHT(TEXT(AM463,"0.#"),1)=".",TRUE,FALSE)</formula>
    </cfRule>
  </conditionalFormatting>
  <conditionalFormatting sqref="AM464">
    <cfRule type="expression" dxfId="723" priority="23">
      <formula>IF(RIGHT(TEXT(AM464,"0.#"),1)=".",FALSE,TRUE)</formula>
    </cfRule>
    <cfRule type="expression" dxfId="722" priority="24">
      <formula>IF(RIGHT(TEXT(AM464,"0.#"),1)=".",TRUE,FALSE)</formula>
    </cfRule>
  </conditionalFormatting>
  <conditionalFormatting sqref="AU463">
    <cfRule type="expression" dxfId="721" priority="21">
      <formula>IF(RIGHT(TEXT(AU463,"0.#"),1)=".",FALSE,TRUE)</formula>
    </cfRule>
    <cfRule type="expression" dxfId="720" priority="22">
      <formula>IF(RIGHT(TEXT(AU463,"0.#"),1)=".",TRUE,FALSE)</formula>
    </cfRule>
  </conditionalFormatting>
  <conditionalFormatting sqref="AU464">
    <cfRule type="expression" dxfId="719" priority="19">
      <formula>IF(RIGHT(TEXT(AU464,"0.#"),1)=".",FALSE,TRUE)</formula>
    </cfRule>
    <cfRule type="expression" dxfId="718" priority="20">
      <formula>IF(RIGHT(TEXT(AU464,"0.#"),1)=".",TRUE,FALSE)</formula>
    </cfRule>
  </conditionalFormatting>
  <conditionalFormatting sqref="AI463">
    <cfRule type="expression" dxfId="717" priority="17">
      <formula>IF(RIGHT(TEXT(AI463,"0.#"),1)=".",FALSE,TRUE)</formula>
    </cfRule>
    <cfRule type="expression" dxfId="716" priority="18">
      <formula>IF(RIGHT(TEXT(AI463,"0.#"),1)=".",TRUE,FALSE)</formula>
    </cfRule>
  </conditionalFormatting>
  <conditionalFormatting sqref="AI464">
    <cfRule type="expression" dxfId="715" priority="15">
      <formula>IF(RIGHT(TEXT(AI464,"0.#"),1)=".",FALSE,TRUE)</formula>
    </cfRule>
    <cfRule type="expression" dxfId="714" priority="16">
      <formula>IF(RIGHT(TEXT(AI464,"0.#"),1)=".",TRUE,FALSE)</formula>
    </cfRule>
  </conditionalFormatting>
  <conditionalFormatting sqref="AQ464">
    <cfRule type="expression" dxfId="713" priority="13">
      <formula>IF(RIGHT(TEXT(AQ464,"0.#"),1)=".",FALSE,TRUE)</formula>
    </cfRule>
    <cfRule type="expression" dxfId="712" priority="14">
      <formula>IF(RIGHT(TEXT(AQ464,"0.#"),1)=".",TRUE,FALSE)</formula>
    </cfRule>
  </conditionalFormatting>
  <conditionalFormatting sqref="AQ463">
    <cfRule type="expression" dxfId="711" priority="11">
      <formula>IF(RIGHT(TEXT(AQ463,"0.#"),1)=".",FALSE,TRUE)</formula>
    </cfRule>
    <cfRule type="expression" dxfId="710" priority="12">
      <formula>IF(RIGHT(TEXT(AQ463,"0.#"),1)=".",TRUE,FALSE)</formula>
    </cfRule>
  </conditionalFormatting>
  <conditionalFormatting sqref="AM465">
    <cfRule type="expression" dxfId="709" priority="7">
      <formula>IF(RIGHT(TEXT(AM465,"0.#"),1)=".",FALSE,TRUE)</formula>
    </cfRule>
    <cfRule type="expression" dxfId="708" priority="8">
      <formula>IF(RIGHT(TEXT(AM465,"0.#"),1)=".",TRUE,FALSE)</formula>
    </cfRule>
  </conditionalFormatting>
  <conditionalFormatting sqref="AE465">
    <cfRule type="expression" dxfId="707" priority="9">
      <formula>IF(RIGHT(TEXT(AE465,"0.#"),1)=".",FALSE,TRUE)</formula>
    </cfRule>
    <cfRule type="expression" dxfId="706" priority="10">
      <formula>IF(RIGHT(TEXT(AE465,"0.#"),1)=".",TRUE,FALSE)</formula>
    </cfRule>
  </conditionalFormatting>
  <conditionalFormatting sqref="AU465">
    <cfRule type="expression" dxfId="705" priority="5">
      <formula>IF(RIGHT(TEXT(AU465,"0.#"),1)=".",FALSE,TRUE)</formula>
    </cfRule>
    <cfRule type="expression" dxfId="704" priority="6">
      <formula>IF(RIGHT(TEXT(AU465,"0.#"),1)=".",TRUE,FALSE)</formula>
    </cfRule>
  </conditionalFormatting>
  <conditionalFormatting sqref="AI465">
    <cfRule type="expression" dxfId="703" priority="3">
      <formula>IF(RIGHT(TEXT(AI465,"0.#"),1)=".",FALSE,TRUE)</formula>
    </cfRule>
    <cfRule type="expression" dxfId="702" priority="4">
      <formula>IF(RIGHT(TEXT(AI465,"0.#"),1)=".",TRUE,FALSE)</formula>
    </cfRule>
  </conditionalFormatting>
  <conditionalFormatting sqref="AQ465">
    <cfRule type="expression" dxfId="701" priority="1">
      <formula>IF(RIGHT(TEXT(AQ465,"0.#"),1)=".",FALSE,TRUE)</formula>
    </cfRule>
    <cfRule type="expression" dxfId="700" priority="2">
      <formula>IF(RIGHT(TEXT(AQ465,"0.#"),1)=".",TRUE,FALSE)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29" max="49" man="1"/>
    <brk id="483" max="49" man="1"/>
    <brk id="727"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2019-05-21T13:38:05Z</cp:lastPrinted>
  <dcterms:created xsi:type="dcterms:W3CDTF">2012-03-13T00:50:25Z</dcterms:created>
  <dcterms:modified xsi:type="dcterms:W3CDTF">2019-07-09T14:15:03Z</dcterms:modified>
</cp:coreProperties>
</file>