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<sst xmlns="http://schemas.openxmlformats.org/spreadsheetml/2006/main" count="2998" uniqueCount="696">
  <si>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</si>
  <si>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</si>
  <si>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</si>
  <si>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</si>
  <si>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</si>
  <si>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</si>
  <si>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</si>
  <si>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</si>
  <si>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</si>
  <si>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</si>
  <si>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</si>
  <si>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</si>
  <si>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</si>
  <si>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</si>
  <si>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</si>
  <si>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</si>
  <si>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</si>
  <si>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</si>
  <si>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</si>
  <si>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</si>
  <si>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</si>
  <si>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</si>
  <si>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</si>
  <si>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</si>
  <si>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</si>
  <si>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</si>
  <si>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</si>
  <si>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</si>
  <si>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</si>
  <si>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</si>
  <si>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</si>
  <si>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</si>
  <si>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</si>
  <si>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</si>
  <si>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</si>
  <si>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</si>
  <si>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</si>
  <si>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</si>
  <si>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</si>
  <si>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</si>
  <si>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</si>
  <si>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</si>
  <si>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</si>
  <si>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</si>
  <si>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</si>
  <si>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</si>
  <si>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</si>
  <si>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</si>
  <si>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</si>
  <si>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</si>
  <si>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</si>
  <si>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</si>
  <si>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</si>
  <si>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</si>
  <si>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</si>
  <si>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</si>
  <si>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</si>
  <si>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</si>
  <si>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</si>
  <si>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</si>
  <si>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</si>
  <si>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</si>
  <si>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</si>
  <si>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</si>
  <si>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</si>
  <si>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</si>
  <si>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</si>
  <si>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</si>
  <si>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</si>
  <si>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</si>
  <si>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</si>
  <si>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</si>
  <si>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</si>
  <si>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</si>
  <si>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</si>
  <si>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</si>
  <si>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</si>
  <si>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</si>
  <si>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</si>
  <si>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</si>
  <si>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</si>
  <si>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</si>
  <si>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</si>
  <si>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</si>
  <si>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</si>
  <si>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</si>
  <si>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</si>
  <si>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</si>
  <si>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</si>
  <si>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</si>
  <si>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</si>
  <si>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</si>
  <si>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</si>
  <si>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</si>
  <si>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</si>
  <si>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</si>
  <si>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</si>
  <si>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</si>
  <si>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</si>
  <si>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</si>
  <si>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</si>
  <si>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</si>
  <si>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</si>
  <si>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</si>
  <si>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</si>
  <si>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</si>
  <si>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</si>
  <si>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</si>
  <si>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</si>
  <si>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</si>
  <si>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</si>
  <si>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</si>
  <si>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</si>
  <si>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</si>
  <si>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</si>
  <si>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</si>
  <si>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</si>
  <si>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</si>
  <si>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</si>
  <si>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</si>
  <si>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</si>
  <si>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</si>
  <si>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</si>
  <si>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</si>
  <si>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</si>
  <si>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</si>
  <si>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</si>
  <si>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</si>
  <si>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</si>
  <si>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</si>
  <si>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</si>
  <si>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</si>
  <si>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</si>
  <si>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</si>
  <si>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</si>
  <si>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</si>
  <si>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</si>
  <si>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</si>
  <si>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</si>
  <si>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</si>
  <si>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</si>
  <si>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</si>
  <si>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</si>
  <si>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</si>
  <si>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</si>
  <si>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</si>
  <si>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</si>
  <si>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</si>
  <si>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</si>
  <si>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</si>
  <si>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</si>
  <si>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</si>
  <si>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</si>
  <si>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</si>
  <si>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</si>
  <si>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</si>
  <si>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</si>
  <si>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</si>
  <si>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</si>
  <si>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</si>
  <si>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</si>
  <si>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</si>
  <si>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</si>
  <si>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</si>
  <si>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</si>
  <si>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</si>
  <si>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</si>
  <si>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</si>
  <si>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</si>
  <si>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</si>
  <si>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</si>
  <si>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</si>
  <si>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</si>
  <si>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</si>
  <si>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</si>
  <si>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</si>
  <si>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</si>
  <si>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</si>
  <si>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</si>
  <si>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</si>
  <si>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</si>
  <si>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</si>
  <si>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</si>
  <si>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</si>
  <si>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</si>
  <si>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</si>
  <si>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</si>
  <si>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</si>
  <si>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</si>
  <si>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</si>
  <si>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</si>
  <si>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</si>
  <si>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</si>
  <si>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</si>
  <si>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</si>
  <si>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</si>
  <si>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</si>
  <si>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</si>
  <si>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</si>
  <si>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</si>
  <si>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</si>
  <si>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</si>
  <si>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</si>
  <si>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</si>
  <si>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</si>
  <si>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</si>
  <si>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</si>
  <si>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</si>
  <si>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</si>
  <si>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</si>
  <si>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</si>
  <si>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</si>
  <si>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</si>
  <si>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</si>
  <si>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</si>
  <si>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</si>
  <si>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</si>
  <si>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</si>
  <si>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</si>
  <si>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</si>
  <si>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</si>
  <si>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</si>
  <si>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</si>
  <si>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</si>
  <si>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</si>
  <si>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</si>
  <si>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</si>
  <si>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</si>
  <si>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</si>
  <si>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</si>
  <si>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</si>
  <si>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</si>
  <si>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</si>
  <si>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</si>
  <si>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</si>
  <si>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</si>
  <si>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</si>
  <si>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</si>
  <si>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</si>
  <si>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</si>
  <si>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</si>
  <si>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</si>
  <si>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</si>
  <si>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</si>
  <si>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</si>
  <si>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</si>
  <si>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</si>
  <si>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</si>
  <si>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</si>
  <si>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</si>
  <si>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</si>
  <si>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</si>
  <si>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</si>
  <si>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</si>
  <si>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</si>
  <si>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</si>
  <si>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</si>
  <si>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</si>
  <si>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</si>
  <si>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</si>
  <si>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</si>
  <si>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</si>
  <si>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</si>
  <si>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</si>
  <si>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</si>
  <si>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</si>
  <si>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</si>
  <si>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</si>
  <si>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</si>
  <si>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</si>
  <si>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</si>
  <si>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</si>
  <si>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</si>
  <si>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</si>
  <si>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</si>
  <si>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</si>
  <si>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</si>
  <si>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</si>
  <si>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</si>
  <si>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</si>
  <si>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</si>
  <si>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</si>
  <si>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</si>
  <si>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</si>
  <si>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</si>
  <si>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</si>
  <si>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</si>
  <si>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</si>
  <si>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</si>
  <si>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</si>
  <si>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</si>
  <si>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</si>
  <si>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</si>
  <si>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</si>
  <si>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</si>
  <si>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</si>
  <si>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</si>
  <si>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</si>
  <si>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</si>
  <si>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</si>
  <si>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</si>
  <si>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</si>
  <si>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</si>
  <si>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</si>
  <si>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</si>
  <si>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</si>
  <si>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</si>
  <si>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</si>
  <si>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</si>
  <si>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</si>
  <si>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</si>
  <si>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</si>
  <si>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</si>
  <si>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</si>
  <si>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</si>
  <si>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</si>
  <si>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</si>
  <si>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</si>
  <si>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</si>
  <si>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</si>
  <si>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</si>
  <si>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</si>
  <si>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</si>
  <si>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</si>
  <si>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</si>
  <si>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</si>
  <si>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</si>
  <si>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</si>
  <si>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</si>
  <si>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</si>
  <si>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</si>
  <si>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</si>
  <si>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</si>
  <si>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</si>
  <si>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</si>
  <si>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</si>
  <si>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</si>
  <si>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</si>
  <si>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</si>
  <si>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</si>
  <si>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</si>
  <si>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</si>
  <si>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</si>
  <si>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</si>
  <si>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</si>
  <si>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</si>
  <si>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</si>
  <si>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</si>
  <si>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</si>
  <si>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</si>
  <si>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</si>
  <si>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</si>
  <si>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</si>
  <si>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</si>
  <si>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</si>
  <si>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</si>
  <si>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</si>
  <si>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</si>
  <si>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</si>
  <si>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</si>
  <si>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</si>
  <si>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</si>
  <si>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</si>
  <si>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</si>
  <si>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</si>
  <si>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</si>
  <si>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</si>
  <si>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</si>
  <si>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</si>
  <si>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</si>
  <si>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</si>
  <si>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</si>
  <si>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</si>
  <si>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</si>
  <si>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</si>
  <si>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</si>
  <si>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</si>
  <si>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</si>
  <si>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</si>
  <si>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</si>
  <si>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</si>
  <si>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</si>
  <si>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</si>
  <si>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</si>
  <si>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</si>
  <si>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</si>
  <si>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</si>
  <si>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</si>
  <si>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</si>
  <si>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</si>
  <si>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</si>
  <si>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</si>
  <si>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</si>
  <si>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</si>
  <si>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</si>
  <si>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</si>
  <si>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</si>
  <si>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</si>
  <si>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</si>
  <si>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</si>
  <si>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</si>
  <si>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</si>
  <si>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</si>
  <si>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</si>
  <si>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</si>
  <si>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</si>
  <si>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</si>
  <si>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</si>
  <si>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</si>
  <si>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</si>
  <si>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</si>
  <si>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</si>
  <si>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</si>
  <si>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</si>
  <si>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</si>
  <si>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</si>
  <si>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</si>
  <si>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</si>
  <si>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</si>
  <si>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</si>
  <si>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</si>
  <si>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</si>
  <si>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</si>
  <si>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</si>
  <si>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</si>
  <si>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</si>
  <si>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</si>
  <si>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</si>
  <si>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</si>
  <si>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</si>
  <si>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</si>
  <si>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</si>
  <si>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</si>
  <si>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</si>
  <si>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</si>
  <si>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</si>
  <si>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</si>
  <si>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</si>
  <si>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</si>
  <si>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</si>
  <si>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</si>
  <si>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</si>
  <si>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</si>
  <si>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</si>
  <si>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</si>
  <si>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</si>
  <si>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</si>
  <si>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</si>
  <si>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</si>
  <si>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</si>
  <si>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</si>
  <si>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</si>
  <si>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</si>
  <si>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</si>
  <si>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</si>
  <si>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</si>
  <si>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</si>
  <si>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</si>
  <si>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</si>
  <si>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</si>
  <si>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</si>
  <si>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</si>
  <si>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</si>
  <si>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</si>
  <si>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</si>
  <si>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</si>
  <si>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</si>
  <si>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</si>
  <si>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</si>
  <si>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</si>
  <si>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</si>
  <si>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</si>
  <si>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</si>
  <si>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</si>
  <si>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</si>
  <si>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</si>
  <si>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</si>
  <si>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</si>
  <si>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</si>
  <si>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</si>
  <si>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</si>
  <si>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</si>
  <si>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</si>
  <si>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</si>
  <si>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</si>
  <si>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</si>
  <si>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</si>
  <si>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</si>
  <si>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</si>
  <si>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</si>
  <si>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</si>
  <si>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</si>
  <si>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</si>
  <si>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</si>
  <si>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</si>
  <si>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</si>
  <si>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</si>
  <si>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</si>
  <si>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</si>
  <si>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</si>
  <si>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</si>
  <si>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</si>
  <si>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</si>
  <si>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</si>
  <si>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</si>
  <si>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</si>
  <si>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</si>
  <si>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</si>
  <si>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</si>
  <si>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</si>
  <si>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</si>
  <si>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</si>
  <si>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</si>
  <si>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</si>
  <si>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</si>
  <si>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</si>
  <si>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</si>
  <si>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</si>
  <si>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</si>
  <si>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</si>
  <si>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</si>
  <si>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</si>
  <si>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</si>
  <si>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</si>
  <si>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</si>
  <si>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</si>
  <si>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</si>
  <si>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</si>
  <si>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</si>
  <si>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</si>
  <si>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</si>
  <si>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</si>
  <si>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</si>
  <si>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</si>
  <si>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</si>
  <si>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</si>
  <si>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</si>
  <si>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</si>
  <si>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</si>
  <si>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</si>
  <si>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</si>
  <si>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</si>
  <si>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</si>
  <si>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</si>
  <si>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</si>
  <si>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</si>
  <si>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</si>
  <si>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</si>
  <si>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</si>
  <si>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</si>
  <si>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</si>
  <si>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</si>
  <si>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</si>
  <si>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</si>
  <si>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</si>
  <si>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</si>
  <si>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</si>
  <si>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</si>
  <si>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</si>
  <si>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</si>
  <si>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</si>
  <si>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</si>
  <si>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</si>
  <si>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</si>
  <si>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</si>
  <si>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</si>
  <si>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</si>
  <si>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</si>
  <si>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野生鳥獣感染症対策事業費</t>
    <phoneticPr fontId="5"/>
  </si>
  <si>
    <t>自然環境局</t>
    <rPh sb="0" eb="5">
      <t>シゼンカンキョウキョク</t>
    </rPh>
    <phoneticPr fontId="5"/>
  </si>
  <si>
    <t>○</t>
  </si>
  <si>
    <t>鳥獣の保護及び管理並びに狩猟の適正化に関する法律第３条</t>
    <phoneticPr fontId="5"/>
  </si>
  <si>
    <t>鳥獣の保護及び管理を図るための事業を実施するための基本的な指針</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</si>
  <si>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</si>
  <si>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t>
    <phoneticPr fontId="5"/>
  </si>
  <si>
    <t>-</t>
    <phoneticPr fontId="5"/>
  </si>
  <si>
    <t>-</t>
    <phoneticPr fontId="5"/>
  </si>
  <si>
    <t>全国47都道府県において高病原性鳥インフルエンザウィルスの野鳥におけるモニタリング等の適切な体制を整備し、鳥インフルエンザによる種の存続に影響を与える野鳥の大量死を防ぐ。</t>
    <phoneticPr fontId="5"/>
  </si>
  <si>
    <t>鳥インフルエンザの蔓延により、種の存続に影響を与える野鳥の大量死が発生しなかった都道府県数</t>
    <phoneticPr fontId="5"/>
  </si>
  <si>
    <t>都道府県からの報告</t>
    <phoneticPr fontId="5"/>
  </si>
  <si>
    <t>都道府県数</t>
    <rPh sb="0" eb="4">
      <t>トドウフケン</t>
    </rPh>
    <rPh sb="4" eb="5">
      <t>スウ</t>
    </rPh>
    <phoneticPr fontId="5"/>
  </si>
  <si>
    <t>全国の主な渡り鳥の飛来地（39地点）において、渡り鳥等の飛来状況（種、数等）の調査（月３回、１回１名、おおむね８箇月間）を行うことにより、ウィルスの運搬が指摘されている渡り鳥の飛来状況を把握し、適切な対応に役立てている。その調査地点数。</t>
    <phoneticPr fontId="5"/>
  </si>
  <si>
    <t>地点</t>
    <rPh sb="0" eb="2">
      <t>チテン</t>
    </rPh>
    <phoneticPr fontId="5"/>
  </si>
  <si>
    <t>渡り鳥等の飛来状況情報収集・提供業務費／調査回数（39地点×月３回×８箇月)　　　　　　　　　　　　　　　　　　</t>
    <phoneticPr fontId="5"/>
  </si>
  <si>
    <t>万円</t>
    <rPh sb="0" eb="2">
      <t>マンエン</t>
    </rPh>
    <phoneticPr fontId="5"/>
  </si>
  <si>
    <t>万円　/調査回数</t>
    <rPh sb="0" eb="2">
      <t>マンエン</t>
    </rPh>
    <rPh sb="4" eb="6">
      <t>チョウサ</t>
    </rPh>
    <rPh sb="6" eb="8">
      <t>カイスウ</t>
    </rPh>
    <phoneticPr fontId="5"/>
  </si>
  <si>
    <t>830/936</t>
    <phoneticPr fontId="5"/>
  </si>
  <si>
    <t>830/936</t>
    <phoneticPr fontId="5"/>
  </si>
  <si>
    <t>830/936</t>
    <phoneticPr fontId="5"/>
  </si>
  <si>
    <t>-</t>
    <phoneticPr fontId="5"/>
  </si>
  <si>
    <t>5.生物多様性の保全と自然との共生の推進</t>
    <phoneticPr fontId="5"/>
  </si>
  <si>
    <t>適切な野生生物保護管理の推進に向けた対策の実施状況</t>
    <phoneticPr fontId="5"/>
  </si>
  <si>
    <t>野生生物の適切な保護管理</t>
    <rPh sb="0" eb="4">
      <t>ヤセイセイブツ</t>
    </rPh>
    <rPh sb="5" eb="7">
      <t>テキセツ</t>
    </rPh>
    <rPh sb="8" eb="10">
      <t>ホゴ</t>
    </rPh>
    <rPh sb="10" eb="12">
      <t>カンリ</t>
    </rPh>
    <phoneticPr fontId="5"/>
  </si>
  <si>
    <t>通常時のサーベイランス等を適切に実施し、発生時に備える。</t>
    <phoneticPr fontId="5"/>
  </si>
  <si>
    <t>モニタリング、近隣諸国の情報収集等、通常時のサーベイランスを適切に実施した。</t>
    <phoneticPr fontId="5"/>
  </si>
  <si>
    <t>野生鳥獣の感染症対策を実施することにより、国民の安全・安心の生活の確保とともに、適切な野生鳥獣の保護・管理の推進に寄与する。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</si>
  <si>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</si>
  <si>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</si>
  <si>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</si>
  <si>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</si>
  <si>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</si>
  <si>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</si>
  <si>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</si>
  <si>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</si>
  <si>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</si>
  <si>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</si>
  <si>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</si>
  <si>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</si>
  <si>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</si>
  <si>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高病原性鳥インフルエンザへの対応は、野生鳥獣への影響のみならず、ヒトや家畜への影響も懸念されており、広く国民のニーズがある事業である。</t>
    <rPh sb="0" eb="1">
      <t>コウ</t>
    </rPh>
    <rPh sb="1" eb="4">
      <t>ビョウゲンセイ</t>
    </rPh>
    <rPh sb="4" eb="5">
      <t>トリ</t>
    </rPh>
    <rPh sb="14" eb="16">
      <t>タイオウ</t>
    </rPh>
    <rPh sb="18" eb="20">
      <t>ヤセイ</t>
    </rPh>
    <rPh sb="20" eb="22">
      <t>チョウジュウ</t>
    </rPh>
    <rPh sb="24" eb="26">
      <t>エイキョウ</t>
    </rPh>
    <rPh sb="35" eb="37">
      <t>カチク</t>
    </rPh>
    <rPh sb="39" eb="41">
      <t>エイキョウ</t>
    </rPh>
    <rPh sb="42" eb="44">
      <t>ケネン</t>
    </rPh>
    <rPh sb="50" eb="51">
      <t>ヒロ</t>
    </rPh>
    <rPh sb="52" eb="54">
      <t>コクミン</t>
    </rPh>
    <rPh sb="61" eb="63">
      <t>ジギョウ</t>
    </rPh>
    <phoneticPr fontId="5"/>
  </si>
  <si>
    <t>地方自治体や大学等と検査の役割分担をし、連携して実施している。国として地方自治体等で実施が困難な検査や技術マニュアルの提供を行っている。また、鳥インフルエンザは渡り鳥が伝播する可能性が高いため、国レベルでの広域な対応が必要となる。</t>
    <rPh sb="0" eb="2">
      <t>チホウ</t>
    </rPh>
    <rPh sb="2" eb="5">
      <t>ジチタイ</t>
    </rPh>
    <rPh sb="6" eb="9">
      <t>ダイガクトウ</t>
    </rPh>
    <rPh sb="10" eb="12">
      <t>ケンサ</t>
    </rPh>
    <rPh sb="13" eb="15">
      <t>ヤクワリ</t>
    </rPh>
    <rPh sb="15" eb="17">
      <t>ブンタン</t>
    </rPh>
    <rPh sb="20" eb="22">
      <t>レンケイ</t>
    </rPh>
    <rPh sb="24" eb="26">
      <t>ジッシ</t>
    </rPh>
    <rPh sb="31" eb="32">
      <t>クニ</t>
    </rPh>
    <rPh sb="35" eb="37">
      <t>チホウ</t>
    </rPh>
    <rPh sb="37" eb="40">
      <t>ジチタイ</t>
    </rPh>
    <rPh sb="40" eb="41">
      <t>トウ</t>
    </rPh>
    <rPh sb="42" eb="44">
      <t>ジッシ</t>
    </rPh>
    <rPh sb="45" eb="47">
      <t>コンナン</t>
    </rPh>
    <rPh sb="48" eb="50">
      <t>ケンサ</t>
    </rPh>
    <rPh sb="51" eb="53">
      <t>ギジュツ</t>
    </rPh>
    <rPh sb="59" eb="61">
      <t>テイキョウ</t>
    </rPh>
    <rPh sb="62" eb="63">
      <t>オコナ</t>
    </rPh>
    <rPh sb="71" eb="72">
      <t>トリ</t>
    </rPh>
    <rPh sb="80" eb="81">
      <t>ワタ</t>
    </rPh>
    <rPh sb="82" eb="83">
      <t>ドリ</t>
    </rPh>
    <rPh sb="84" eb="86">
      <t>デンパ</t>
    </rPh>
    <rPh sb="88" eb="91">
      <t>カノウセイ</t>
    </rPh>
    <rPh sb="92" eb="93">
      <t>タカ</t>
    </rPh>
    <rPh sb="97" eb="98">
      <t>クニ</t>
    </rPh>
    <rPh sb="103" eb="105">
      <t>コウイキ</t>
    </rPh>
    <rPh sb="106" eb="108">
      <t>タイオウ</t>
    </rPh>
    <rPh sb="109" eb="111">
      <t>ヒツヨウ</t>
    </rPh>
    <phoneticPr fontId="5"/>
  </si>
  <si>
    <t>野生鳥獣での鳥インフルエンザ等の感染症の対策は、早期発見対応が重要であり、優先度の高い事業である。</t>
    <rPh sb="0" eb="2">
      <t>ヤセイ</t>
    </rPh>
    <rPh sb="2" eb="4">
      <t>チョウジュウ</t>
    </rPh>
    <rPh sb="6" eb="7">
      <t>トリ</t>
    </rPh>
    <rPh sb="14" eb="15">
      <t>トウ</t>
    </rPh>
    <rPh sb="16" eb="19">
      <t>カンセンショウ</t>
    </rPh>
    <rPh sb="20" eb="22">
      <t>タイサク</t>
    </rPh>
    <rPh sb="24" eb="26">
      <t>ソウキ</t>
    </rPh>
    <rPh sb="26" eb="28">
      <t>ハッケン</t>
    </rPh>
    <rPh sb="28" eb="30">
      <t>タイオウ</t>
    </rPh>
    <rPh sb="31" eb="33">
      <t>ジュウヨウ</t>
    </rPh>
    <rPh sb="37" eb="40">
      <t>ユウセンド</t>
    </rPh>
    <rPh sb="41" eb="42">
      <t>タカ</t>
    </rPh>
    <rPh sb="43" eb="45">
      <t>ジギョウ</t>
    </rPh>
    <phoneticPr fontId="5"/>
  </si>
  <si>
    <t>契約については、可能な限り競争性のある契約方法を採用している。一者応札の改善策としては、公示期間を長くするなどの対応を検討する。高病原性鳥インフルエンザ保有状況調査や渡り鳥の飛来経路の解明調査は、専門性の高い業務となっていることから、参加者確認公募方式による随意契約の形をと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4" eb="46">
      <t>コウジ</t>
    </rPh>
    <rPh sb="46" eb="48">
      <t>キカン</t>
    </rPh>
    <rPh sb="49" eb="50">
      <t>ナガ</t>
    </rPh>
    <rPh sb="56" eb="58">
      <t>タイオウ</t>
    </rPh>
    <rPh sb="59" eb="61">
      <t>ケントウ</t>
    </rPh>
    <rPh sb="64" eb="65">
      <t>コウ</t>
    </rPh>
    <rPh sb="65" eb="68">
      <t>ビョウゲンセイ</t>
    </rPh>
    <rPh sb="68" eb="69">
      <t>トリ</t>
    </rPh>
    <rPh sb="76" eb="78">
      <t>ホユウ</t>
    </rPh>
    <rPh sb="78" eb="80">
      <t>ジョウキョウ</t>
    </rPh>
    <rPh sb="80" eb="82">
      <t>チョウサ</t>
    </rPh>
    <rPh sb="83" eb="84">
      <t>ワタ</t>
    </rPh>
    <rPh sb="85" eb="86">
      <t>ドリ</t>
    </rPh>
    <rPh sb="87" eb="89">
      <t>ヒライ</t>
    </rPh>
    <rPh sb="89" eb="91">
      <t>ケイロ</t>
    </rPh>
    <rPh sb="92" eb="94">
      <t>カイメイ</t>
    </rPh>
    <rPh sb="94" eb="96">
      <t>チョウサ</t>
    </rPh>
    <rPh sb="98" eb="101">
      <t>センモンセイ</t>
    </rPh>
    <rPh sb="102" eb="103">
      <t>タカ</t>
    </rPh>
    <rPh sb="104" eb="106">
      <t>ギョウム</t>
    </rPh>
    <rPh sb="117" eb="120">
      <t>サンカシャ</t>
    </rPh>
    <rPh sb="120" eb="122">
      <t>カクニン</t>
    </rPh>
    <rPh sb="122" eb="124">
      <t>コウボ</t>
    </rPh>
    <rPh sb="124" eb="126">
      <t>ホウシキ</t>
    </rPh>
    <rPh sb="129" eb="131">
      <t>ズイイ</t>
    </rPh>
    <rPh sb="131" eb="133">
      <t>ケイヤク</t>
    </rPh>
    <rPh sb="134" eb="135">
      <t>カタチ</t>
    </rPh>
    <phoneticPr fontId="5"/>
  </si>
  <si>
    <t>－</t>
    <phoneticPr fontId="5"/>
  </si>
  <si>
    <t>１回あたり１名による渡り鳥の飛来状況調査費用として、ほぼ妥当である。</t>
    <rPh sb="1" eb="2">
      <t>カイ</t>
    </rPh>
    <rPh sb="6" eb="7">
      <t>メイ</t>
    </rPh>
    <rPh sb="10" eb="11">
      <t>ワタ</t>
    </rPh>
    <rPh sb="12" eb="13">
      <t>トリ</t>
    </rPh>
    <rPh sb="14" eb="16">
      <t>ヒライ</t>
    </rPh>
    <rPh sb="16" eb="18">
      <t>ジョウキョウ</t>
    </rPh>
    <rPh sb="18" eb="20">
      <t>チョウサ</t>
    </rPh>
    <rPh sb="20" eb="22">
      <t>ヒヨウ</t>
    </rPh>
    <rPh sb="28" eb="30">
      <t>ダトウ</t>
    </rPh>
    <phoneticPr fontId="5"/>
  </si>
  <si>
    <t>－</t>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</si>
  <si>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</si>
  <si>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</si>
  <si>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全都道府県において、高病原性鳥インフルエンザウィルスの野鳥による国内侵入及び影響の監視、モニタリングにより、早期発見、早期対応に寄与する調査を実施している。</t>
    <rPh sb="0" eb="5">
      <t>ゼントドウフケン</t>
    </rPh>
    <rPh sb="10" eb="11">
      <t>コウ</t>
    </rPh>
    <rPh sb="11" eb="14">
      <t>ビョウゲンセイ</t>
    </rPh>
    <rPh sb="14" eb="15">
      <t>トリ</t>
    </rPh>
    <rPh sb="27" eb="29">
      <t>ヤチョウ</t>
    </rPh>
    <rPh sb="32" eb="34">
      <t>コクナイ</t>
    </rPh>
    <rPh sb="34" eb="36">
      <t>シンニュウ</t>
    </rPh>
    <rPh sb="36" eb="37">
      <t>オヨ</t>
    </rPh>
    <rPh sb="38" eb="40">
      <t>エイキョウ</t>
    </rPh>
    <rPh sb="41" eb="43">
      <t>カンシ</t>
    </rPh>
    <rPh sb="54" eb="56">
      <t>ソウキ</t>
    </rPh>
    <rPh sb="56" eb="58">
      <t>ハッケン</t>
    </rPh>
    <rPh sb="59" eb="61">
      <t>ソウキ</t>
    </rPh>
    <rPh sb="61" eb="63">
      <t>タイオウ</t>
    </rPh>
    <rPh sb="64" eb="66">
      <t>キヨ</t>
    </rPh>
    <rPh sb="68" eb="70">
      <t>チョウサ</t>
    </rPh>
    <rPh sb="71" eb="73">
      <t>ジッシ</t>
    </rPh>
    <phoneticPr fontId="5"/>
  </si>
  <si>
    <t>鳥インフルエンザウィルスの渡り鳥等におけるモニタリングは、「野鳥における高病原性鳥インフルエンザに係る対応技術マニュアル」を整備し、検査対象種の優先順位化（リスク種の設定）などを図り、効率的な調査・検査に努めている。</t>
    <rPh sb="0" eb="1">
      <t>トリ</t>
    </rPh>
    <rPh sb="13" eb="14">
      <t>ワタ</t>
    </rPh>
    <rPh sb="15" eb="16">
      <t>ドリ</t>
    </rPh>
    <rPh sb="16" eb="17">
      <t>トウ</t>
    </rPh>
    <rPh sb="30" eb="32">
      <t>ヤチョウ</t>
    </rPh>
    <rPh sb="36" eb="37">
      <t>コウ</t>
    </rPh>
    <rPh sb="37" eb="40">
      <t>ビョウゲンセイ</t>
    </rPh>
    <rPh sb="40" eb="41">
      <t>トリ</t>
    </rPh>
    <rPh sb="49" eb="50">
      <t>カカ</t>
    </rPh>
    <rPh sb="51" eb="53">
      <t>タイオウ</t>
    </rPh>
    <rPh sb="53" eb="55">
      <t>ギジュツ</t>
    </rPh>
    <phoneticPr fontId="5"/>
  </si>
  <si>
    <t>渡り鳥の飛来状況調査等は見込みに見合った調査を実施している。</t>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</si>
  <si>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</si>
  <si>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鳥インフルエンザに関しては、国の事業としては、野鳥の対応は環境省、家きんでの対応は農林水産省、ヒトでの対応は厚生労働省で実施しており、それぞれ役割分担を行ったうえで、情報の共有、連携に努めている。</t>
    <phoneticPr fontId="5"/>
  </si>
  <si>
    <t>農林水産省</t>
  </si>
  <si>
    <t>家畜伝染病予防費</t>
    <phoneticPr fontId="5"/>
  </si>
  <si>
    <t>厚生労働省</t>
  </si>
  <si>
    <t>感染症対策特別促進事業費</t>
    <phoneticPr fontId="5"/>
  </si>
  <si>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</si>
  <si>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渡り鳥による高病原性鳥インフルエンザウィルスの国内侵入及びその影響を監視するとともに、情報収集や知見の集約を推進することで、生物多様性の保全、国民の安全・安心な生活の確保、鳥インフルエンザの防疫対策等の実施へ寄与した。平成30年度は国内での高病原性鳥インフルエンザの発生が認められたが、早期発見・対応等により、ウィルスの蔓延による種の存続に影響を与える大量死には至らなかった。</t>
    <rPh sb="0" eb="1">
      <t>ワタ</t>
    </rPh>
    <rPh sb="2" eb="3">
      <t>ドリ</t>
    </rPh>
    <rPh sb="6" eb="7">
      <t>コウ</t>
    </rPh>
    <rPh sb="7" eb="10">
      <t>ビョウゲンセイ</t>
    </rPh>
    <rPh sb="10" eb="11">
      <t>トリ</t>
    </rPh>
    <rPh sb="23" eb="25">
      <t>コクナイ</t>
    </rPh>
    <rPh sb="25" eb="27">
      <t>シンニュウ</t>
    </rPh>
    <rPh sb="27" eb="28">
      <t>オヨ</t>
    </rPh>
    <rPh sb="31" eb="33">
      <t>エイキョウ</t>
    </rPh>
    <rPh sb="34" eb="36">
      <t>カンシ</t>
    </rPh>
    <rPh sb="43" eb="45">
      <t>ジョウホウ</t>
    </rPh>
    <rPh sb="45" eb="47">
      <t>シュウシュウ</t>
    </rPh>
    <rPh sb="48" eb="50">
      <t>チケン</t>
    </rPh>
    <rPh sb="51" eb="53">
      <t>シュウヤク</t>
    </rPh>
    <rPh sb="54" eb="56">
      <t>スイシン</t>
    </rPh>
    <rPh sb="62" eb="64">
      <t>セイブツ</t>
    </rPh>
    <rPh sb="64" eb="67">
      <t>タヨウセイ</t>
    </rPh>
    <rPh sb="68" eb="70">
      <t>ホゼン</t>
    </rPh>
    <rPh sb="71" eb="73">
      <t>コクミン</t>
    </rPh>
    <rPh sb="74" eb="76">
      <t>アンゼン</t>
    </rPh>
    <rPh sb="77" eb="79">
      <t>アンシン</t>
    </rPh>
    <rPh sb="80" eb="82">
      <t>セイカツ</t>
    </rPh>
    <rPh sb="83" eb="85">
      <t>カクホ</t>
    </rPh>
    <rPh sb="86" eb="87">
      <t>トリ</t>
    </rPh>
    <rPh sb="95" eb="97">
      <t>ボウエキ</t>
    </rPh>
    <rPh sb="97" eb="99">
      <t>タイサク</t>
    </rPh>
    <rPh sb="99" eb="100">
      <t>トウ</t>
    </rPh>
    <rPh sb="101" eb="103">
      <t>ジッシ</t>
    </rPh>
    <rPh sb="104" eb="106">
      <t>キヨ</t>
    </rPh>
    <rPh sb="109" eb="111">
      <t>ヘイセイ</t>
    </rPh>
    <rPh sb="113" eb="115">
      <t>ネンド</t>
    </rPh>
    <rPh sb="116" eb="118">
      <t>コクナイ</t>
    </rPh>
    <rPh sb="120" eb="121">
      <t>コウ</t>
    </rPh>
    <rPh sb="121" eb="124">
      <t>ビョウゲンセイ</t>
    </rPh>
    <rPh sb="124" eb="125">
      <t>トリ</t>
    </rPh>
    <rPh sb="133" eb="135">
      <t>ハッセイ</t>
    </rPh>
    <rPh sb="136" eb="137">
      <t>ミト</t>
    </rPh>
    <rPh sb="143" eb="145">
      <t>ソウキ</t>
    </rPh>
    <rPh sb="145" eb="147">
      <t>ハッケン</t>
    </rPh>
    <rPh sb="148" eb="150">
      <t>タイオウ</t>
    </rPh>
    <rPh sb="150" eb="151">
      <t>トウ</t>
    </rPh>
    <rPh sb="160" eb="162">
      <t>マンエン</t>
    </rPh>
    <rPh sb="165" eb="166">
      <t>シュ</t>
    </rPh>
    <rPh sb="167" eb="169">
      <t>ソンゾク</t>
    </rPh>
    <rPh sb="170" eb="172">
      <t>エイキョウ</t>
    </rPh>
    <rPh sb="173" eb="174">
      <t>アタ</t>
    </rPh>
    <rPh sb="176" eb="179">
      <t>タイリョウシ</t>
    </rPh>
    <rPh sb="181" eb="182">
      <t>イタ</t>
    </rPh>
    <phoneticPr fontId="5"/>
  </si>
  <si>
    <t>193</t>
    <phoneticPr fontId="5"/>
  </si>
  <si>
    <t>184</t>
    <phoneticPr fontId="5"/>
  </si>
  <si>
    <t>193</t>
    <phoneticPr fontId="5"/>
  </si>
  <si>
    <t>231</t>
    <phoneticPr fontId="5"/>
  </si>
  <si>
    <t>227</t>
    <phoneticPr fontId="5"/>
  </si>
  <si>
    <t>226</t>
    <phoneticPr fontId="5"/>
  </si>
  <si>
    <t>213</t>
    <phoneticPr fontId="5"/>
  </si>
  <si>
    <t>環境省</t>
  </si>
  <si>
    <t>0230</t>
    <phoneticPr fontId="5"/>
  </si>
  <si>
    <t>高病原性鳥インフルエンザに関する情報http://www.env.go.jp/nature/dobutsu/bird_flu/</t>
    <phoneticPr fontId="5"/>
  </si>
  <si>
    <t>人件費</t>
    <rPh sb="0" eb="3">
      <t>ジンケンヒ</t>
    </rPh>
    <phoneticPr fontId="5"/>
  </si>
  <si>
    <t>消耗品費</t>
    <rPh sb="0" eb="3">
      <t>ショウモウヒン</t>
    </rPh>
    <rPh sb="3" eb="4">
      <t>ヒ</t>
    </rPh>
    <phoneticPr fontId="5"/>
  </si>
  <si>
    <t>旅費</t>
    <rPh sb="0" eb="2">
      <t>リョヒ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</si>
  <si>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</si>
  <si>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</si>
  <si>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</si>
  <si>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（一財）自然環境研究センター</t>
    <rPh sb="1" eb="2">
      <t>イチ</t>
    </rPh>
    <rPh sb="2" eb="3">
      <t>ザイ</t>
    </rPh>
    <rPh sb="4" eb="6">
      <t>シゼン</t>
    </rPh>
    <rPh sb="6" eb="8">
      <t>カンキョウ</t>
    </rPh>
    <rPh sb="8" eb="10">
      <t>ケンキュウ</t>
    </rPh>
    <phoneticPr fontId="5"/>
  </si>
  <si>
    <t>渡り鳥の飛来経路の解明調査</t>
    <rPh sb="0" eb="1">
      <t>ワタ</t>
    </rPh>
    <rPh sb="2" eb="3">
      <t>ドリ</t>
    </rPh>
    <rPh sb="4" eb="6">
      <t>ヒライ</t>
    </rPh>
    <rPh sb="6" eb="8">
      <t>ケイロ</t>
    </rPh>
    <rPh sb="9" eb="11">
      <t>カイメイ</t>
    </rPh>
    <rPh sb="11" eb="13">
      <t>チョウサ</t>
    </rPh>
    <phoneticPr fontId="5"/>
  </si>
  <si>
    <t>A.（一財）自然環境研究センター</t>
    <rPh sb="3" eb="4">
      <t>イチ</t>
    </rPh>
    <rPh sb="4" eb="5">
      <t>ザイ</t>
    </rPh>
    <rPh sb="6" eb="12">
      <t>シゼンカンキョウケンキュウ</t>
    </rPh>
    <phoneticPr fontId="5"/>
  </si>
  <si>
    <t>-</t>
    <phoneticPr fontId="5"/>
  </si>
  <si>
    <t>高病原性鳥インフルエンザウィルス保有状況検査等</t>
    <rPh sb="0" eb="1">
      <t>コウ</t>
    </rPh>
    <rPh sb="1" eb="4">
      <t>ビョウゲンセイ</t>
    </rPh>
    <rPh sb="4" eb="5">
      <t>トリ</t>
    </rPh>
    <rPh sb="16" eb="18">
      <t>ホユウ</t>
    </rPh>
    <rPh sb="18" eb="20">
      <t>ジョウキョウ</t>
    </rPh>
    <rPh sb="20" eb="22">
      <t>ケンサ</t>
    </rPh>
    <rPh sb="22" eb="23">
      <t>トウ</t>
    </rPh>
    <phoneticPr fontId="5"/>
  </si>
  <si>
    <r>
      <t>（N</t>
    </r>
    <r>
      <rPr>
        <sz val="11"/>
        <rFont val="ＭＳ Ｐゴシック"/>
        <family val="3"/>
        <charset val="128"/>
      </rPr>
      <t>PO）バードリサーチ</t>
    </r>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</si>
  <si>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</si>
  <si>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t>-</t>
    <phoneticPr fontId="5"/>
  </si>
  <si>
    <t>-</t>
    <phoneticPr fontId="5"/>
  </si>
  <si>
    <t>-</t>
    <phoneticPr fontId="5"/>
  </si>
  <si>
    <t>-</t>
    <phoneticPr fontId="5"/>
  </si>
  <si>
    <t>B.（国研）国立環境研究所</t>
    <phoneticPr fontId="5"/>
  </si>
  <si>
    <t>C.(NPO)バードリサーチ</t>
    <phoneticPr fontId="5"/>
  </si>
  <si>
    <t>-</t>
    <phoneticPr fontId="5"/>
  </si>
  <si>
    <t>諸謝金</t>
    <rPh sb="0" eb="1">
      <t>ショ</t>
    </rPh>
    <rPh sb="1" eb="3">
      <t>シャキン</t>
    </rPh>
    <phoneticPr fontId="5"/>
  </si>
  <si>
    <t>人件費</t>
    <rPh sb="0" eb="3">
      <t>ジンケンヒ</t>
    </rPh>
    <phoneticPr fontId="5"/>
  </si>
  <si>
    <t>送信機等</t>
    <rPh sb="0" eb="3">
      <t>ソウシンキ</t>
    </rPh>
    <rPh sb="3" eb="4">
      <t>トウ</t>
    </rPh>
    <phoneticPr fontId="5"/>
  </si>
  <si>
    <t>衛生使用料等</t>
    <rPh sb="0" eb="2">
      <t>エイセイ</t>
    </rPh>
    <rPh sb="2" eb="5">
      <t>シヨウリョウ</t>
    </rPh>
    <rPh sb="5" eb="6">
      <t>トウ</t>
    </rPh>
    <phoneticPr fontId="5"/>
  </si>
  <si>
    <t>レンタカー代</t>
    <rPh sb="5" eb="6">
      <t>ダイ</t>
    </rPh>
    <phoneticPr fontId="5"/>
  </si>
  <si>
    <t>現地調査協力謝金等</t>
    <rPh sb="0" eb="2">
      <t>ゲンチ</t>
    </rPh>
    <rPh sb="2" eb="4">
      <t>チョウサ</t>
    </rPh>
    <rPh sb="4" eb="6">
      <t>キョウリョク</t>
    </rPh>
    <rPh sb="6" eb="8">
      <t>シャキン</t>
    </rPh>
    <rPh sb="8" eb="9">
      <t>トウ</t>
    </rPh>
    <phoneticPr fontId="5"/>
  </si>
  <si>
    <t>打合せ、現地調査、データ入力等</t>
    <rPh sb="0" eb="2">
      <t>ウチアワ</t>
    </rPh>
    <rPh sb="4" eb="6">
      <t>ゲンチ</t>
    </rPh>
    <rPh sb="6" eb="8">
      <t>チョウサ</t>
    </rPh>
    <rPh sb="12" eb="14">
      <t>ニュウリョク</t>
    </rPh>
    <rPh sb="14" eb="15">
      <t>トウ</t>
    </rPh>
    <phoneticPr fontId="5"/>
  </si>
  <si>
    <t>賃金</t>
    <rPh sb="0" eb="2">
      <t>チンギン</t>
    </rPh>
    <phoneticPr fontId="5"/>
  </si>
  <si>
    <t>データ入力等</t>
    <rPh sb="3" eb="5">
      <t>ニュウリョク</t>
    </rPh>
    <rPh sb="5" eb="6">
      <t>トウ</t>
    </rPh>
    <phoneticPr fontId="5"/>
  </si>
  <si>
    <t>その他</t>
    <rPh sb="2" eb="3">
      <t>タ</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</si>
  <si>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</si>
  <si>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人件費</t>
    <rPh sb="0" eb="3">
      <t>ジンケンヒ</t>
    </rPh>
    <phoneticPr fontId="5"/>
  </si>
  <si>
    <t>消耗品費</t>
    <rPh sb="0" eb="3">
      <t>ショウモウヒン</t>
    </rPh>
    <rPh sb="3" eb="4">
      <t>ヒ</t>
    </rPh>
    <phoneticPr fontId="5"/>
  </si>
  <si>
    <t>業務委託費</t>
    <rPh sb="0" eb="2">
      <t>ギョウム</t>
    </rPh>
    <rPh sb="2" eb="5">
      <t>イタクヒ</t>
    </rPh>
    <phoneticPr fontId="5"/>
  </si>
  <si>
    <t>保守費</t>
    <rPh sb="0" eb="2">
      <t>ホシュ</t>
    </rPh>
    <rPh sb="2" eb="3">
      <t>ヒ</t>
    </rPh>
    <phoneticPr fontId="5"/>
  </si>
  <si>
    <t>その他</t>
    <rPh sb="2" eb="3">
      <t>タ</t>
    </rPh>
    <phoneticPr fontId="5"/>
  </si>
  <si>
    <t>検体分析、データ管理、報告書作成</t>
    <rPh sb="0" eb="2">
      <t>ケンタイ</t>
    </rPh>
    <rPh sb="2" eb="4">
      <t>ブンセキ</t>
    </rPh>
    <rPh sb="8" eb="10">
      <t>カンリ</t>
    </rPh>
    <rPh sb="11" eb="14">
      <t>ホウコクショ</t>
    </rPh>
    <rPh sb="14" eb="16">
      <t>サクセイ</t>
    </rPh>
    <phoneticPr fontId="5"/>
  </si>
  <si>
    <t>試薬</t>
    <rPh sb="0" eb="2">
      <t>シヤク</t>
    </rPh>
    <phoneticPr fontId="5"/>
  </si>
  <si>
    <t>派遣社員</t>
    <rPh sb="0" eb="2">
      <t>ハケン</t>
    </rPh>
    <rPh sb="2" eb="4">
      <t>シャイン</t>
    </rPh>
    <phoneticPr fontId="5"/>
  </si>
  <si>
    <t>検疫用核酸精製システム保守</t>
    <rPh sb="0" eb="2">
      <t>ケンエキ</t>
    </rPh>
    <rPh sb="2" eb="3">
      <t>ヨウ</t>
    </rPh>
    <rPh sb="3" eb="5">
      <t>カクサン</t>
    </rPh>
    <rPh sb="5" eb="7">
      <t>セイセイ</t>
    </rPh>
    <rPh sb="11" eb="13">
      <t>ホシュ</t>
    </rPh>
    <phoneticPr fontId="5"/>
  </si>
  <si>
    <t>一般管理費、消費税等</t>
    <rPh sb="0" eb="2">
      <t>イッパン</t>
    </rPh>
    <rPh sb="2" eb="5">
      <t>カンリヒ</t>
    </rPh>
    <rPh sb="6" eb="8">
      <t>ショウヒ</t>
    </rPh>
    <rPh sb="8" eb="9">
      <t>ゼイ</t>
    </rPh>
    <rPh sb="9" eb="10">
      <t>トウ</t>
    </rPh>
    <phoneticPr fontId="5"/>
  </si>
  <si>
    <t>野生生物課鳥獣保護管理室
総務課動物愛護管理室</t>
    <rPh sb="0" eb="4">
      <t>ヤセイセイブツ</t>
    </rPh>
    <rPh sb="4" eb="5">
      <t>カ</t>
    </rPh>
    <rPh sb="5" eb="12">
      <t>チョウジュウホゴカンリシツ</t>
    </rPh>
    <rPh sb="13" eb="16">
      <t>ソウムカ</t>
    </rPh>
    <rPh sb="16" eb="18">
      <t>ドウブツ</t>
    </rPh>
    <rPh sb="18" eb="20">
      <t>アイゴ</t>
    </rPh>
    <rPh sb="20" eb="23">
      <t>カンリシツ</t>
    </rPh>
    <phoneticPr fontId="5"/>
  </si>
  <si>
    <t>室長　西山　理行
室長　長田　啓</t>
    <rPh sb="0" eb="2">
      <t>シツチョウ</t>
    </rPh>
    <rPh sb="3" eb="5">
      <t>ニシヤマ</t>
    </rPh>
    <rPh sb="6" eb="8">
      <t>ミチユキ</t>
    </rPh>
    <rPh sb="9" eb="11">
      <t>シツチョウ</t>
    </rPh>
    <rPh sb="12" eb="14">
      <t>オサダ</t>
    </rPh>
    <rPh sb="15" eb="16">
      <t>ケイ</t>
    </rPh>
    <phoneticPr fontId="5"/>
  </si>
  <si>
    <t>動物園等飼育動物への対応事業</t>
    <phoneticPr fontId="5"/>
  </si>
  <si>
    <t>-</t>
    <phoneticPr fontId="5"/>
  </si>
  <si>
    <t>現地調査、講習会、とりまとめ等</t>
    <rPh sb="0" eb="2">
      <t>ゲンチ</t>
    </rPh>
    <rPh sb="2" eb="4">
      <t>チョウサ</t>
    </rPh>
    <rPh sb="5" eb="8">
      <t>コウシュウカイ</t>
    </rPh>
    <rPh sb="14" eb="15">
      <t>トウ</t>
    </rPh>
    <phoneticPr fontId="5"/>
  </si>
  <si>
    <t>現地調査旅費、専門家旅費等</t>
    <rPh sb="0" eb="2">
      <t>ゲンチ</t>
    </rPh>
    <rPh sb="2" eb="4">
      <t>チョウサ</t>
    </rPh>
    <rPh sb="4" eb="6">
      <t>リョヒ</t>
    </rPh>
    <rPh sb="7" eb="10">
      <t>センモンカ</t>
    </rPh>
    <rPh sb="10" eb="12">
      <t>リョヒ</t>
    </rPh>
    <rPh sb="12" eb="13">
      <t>トウ</t>
    </rPh>
    <phoneticPr fontId="5"/>
  </si>
  <si>
    <t>会議費</t>
    <rPh sb="0" eb="3">
      <t>カイギヒ</t>
    </rPh>
    <phoneticPr fontId="5"/>
  </si>
  <si>
    <t>会場代</t>
    <rPh sb="0" eb="3">
      <t>カイジョウダイ</t>
    </rPh>
    <phoneticPr fontId="5"/>
  </si>
  <si>
    <t>オブザーバー出席謝金</t>
    <rPh sb="6" eb="8">
      <t>シュッセキ</t>
    </rPh>
    <rPh sb="8" eb="10">
      <t>シャキン</t>
    </rPh>
    <phoneticPr fontId="5"/>
  </si>
  <si>
    <t>一般管理費、消費税等</t>
    <rPh sb="0" eb="2">
      <t>イッパン</t>
    </rPh>
    <rPh sb="2" eb="5">
      <t>カンリヒ</t>
    </rPh>
    <rPh sb="6" eb="9">
      <t>ショウヒゼイ</t>
    </rPh>
    <rPh sb="9" eb="10">
      <t>トウ</t>
    </rPh>
    <phoneticPr fontId="5"/>
  </si>
  <si>
    <t>報告書</t>
    <rPh sb="0" eb="3">
      <t>ホウコクショ</t>
    </rPh>
    <phoneticPr fontId="5"/>
  </si>
  <si>
    <t>その他</t>
    <rPh sb="2" eb="3">
      <t>タ</t>
    </rPh>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</si>
  <si>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</si>
  <si>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</si>
  <si>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</si>
  <si>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（国研）国立環境研究所</t>
    <rPh sb="1" eb="2">
      <t>クニ</t>
    </rPh>
    <rPh sb="4" eb="6">
      <t>コクリツ</t>
    </rPh>
    <rPh sb="6" eb="8">
      <t>カンキョウ</t>
    </rPh>
    <rPh sb="8" eb="11">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</si>
</sst>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32</xdr:col>
      <xdr:colOff>42906</xdr:colOff>
      <xdr:row>756</xdr:row>
      <xdr:rowOff>583513</xdr:rowOff>
    </xdr:to>
    <xdr:grpSp>
      <xdr:nvGrpSpPr>
        <xdr:cNvPr id="3" name="グループ化 2"/>
        <xdr:cNvGrpSpPr/>
      </xdr:nvGrpSpPr>
      <xdr:grpSpPr>
        <a:xfrm>
          <a:off x="1400432" y="43392811"/>
          <a:ext cx="4244204" cy="5958702"/>
          <a:chOff x="1686984" y="42589465"/>
          <a:chExt cx="4367770" cy="5860878"/>
        </a:xfrm>
      </xdr:grpSpPr>
      <xdr:sp macro="" textlink="">
        <xdr:nvSpPr>
          <xdr:cNvPr id="4" name="テキスト ボックス 3"/>
          <xdr:cNvSpPr txBox="1"/>
        </xdr:nvSpPr>
        <xdr:spPr>
          <a:xfrm>
            <a:off x="1686986" y="42589465"/>
            <a:ext cx="1692586" cy="61864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67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 name="テキスト ボックス 4"/>
          <xdr:cNvSpPr txBox="1"/>
        </xdr:nvSpPr>
        <xdr:spPr>
          <a:xfrm>
            <a:off x="1686984" y="43251967"/>
            <a:ext cx="1692587" cy="2873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コネクタ 335"/>
          <xdr:cNvCxnSpPr>
            <a:cxnSpLocks noChangeShapeType="1"/>
          </xdr:cNvCxnSpPr>
        </xdr:nvCxnSpPr>
        <xdr:spPr bwMode="auto">
          <a:xfrm>
            <a:off x="1843090" y="43533483"/>
            <a:ext cx="6934" cy="49168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直線矢印コネクタ 341"/>
          <xdr:cNvCxnSpPr>
            <a:cxnSpLocks noChangeShapeType="1"/>
          </xdr:cNvCxnSpPr>
        </xdr:nvCxnSpPr>
        <xdr:spPr bwMode="auto">
          <a:xfrm>
            <a:off x="1845742" y="44780201"/>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テキスト ボックス 7"/>
          <xdr:cNvSpPr txBox="1"/>
        </xdr:nvSpPr>
        <xdr:spPr>
          <a:xfrm>
            <a:off x="2186515" y="44172715"/>
            <a:ext cx="3868239" cy="261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請負：一般競争入札（総合評価）、一般競争入札（最低価格）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2091272" y="44433065"/>
            <a:ext cx="2458355" cy="696339"/>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0" name="大かっこ 9"/>
          <xdr:cNvSpPr/>
        </xdr:nvSpPr>
        <xdr:spPr>
          <a:xfrm>
            <a:off x="2091268" y="45178133"/>
            <a:ext cx="2693486" cy="5434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・動物園等飼育動物への対応事業</a:t>
            </a:r>
          </a:p>
        </xdr:txBody>
      </xdr:sp>
    </xdr:grpSp>
    <xdr:clientData/>
  </xdr:twoCellAnchor>
  <xdr:twoCellAnchor>
    <xdr:from>
      <xdr:col>8</xdr:col>
      <xdr:colOff>171621</xdr:colOff>
      <xdr:row>750</xdr:row>
      <xdr:rowOff>266013</xdr:rowOff>
    </xdr:from>
    <xdr:to>
      <xdr:col>24</xdr:col>
      <xdr:colOff>17887</xdr:colOff>
      <xdr:row>757</xdr:row>
      <xdr:rowOff>609322</xdr:rowOff>
    </xdr:to>
    <xdr:grpSp>
      <xdr:nvGrpSpPr>
        <xdr:cNvPr id="11" name="グループ化 10"/>
        <xdr:cNvGrpSpPr/>
      </xdr:nvGrpSpPr>
      <xdr:grpSpPr>
        <a:xfrm>
          <a:off x="1572053" y="46881878"/>
          <a:ext cx="2647131" cy="3154471"/>
          <a:chOff x="1843621" y="45988808"/>
          <a:chExt cx="2729509" cy="3123579"/>
        </a:xfrm>
      </xdr:grpSpPr>
      <xdr:cxnSp macro="">
        <xdr:nvCxnSpPr>
          <xdr:cNvPr id="12" name="直線矢印コネクタ 341"/>
          <xdr:cNvCxnSpPr>
            <a:cxnSpLocks noChangeShapeType="1"/>
          </xdr:cNvCxnSpPr>
        </xdr:nvCxnSpPr>
        <xdr:spPr bwMode="auto">
          <a:xfrm>
            <a:off x="1866903" y="46543383"/>
            <a:ext cx="21172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3" name="直線矢印コネクタ 341"/>
          <xdr:cNvCxnSpPr>
            <a:cxnSpLocks noChangeShapeType="1"/>
          </xdr:cNvCxnSpPr>
        </xdr:nvCxnSpPr>
        <xdr:spPr bwMode="auto">
          <a:xfrm>
            <a:off x="1843621" y="48437910"/>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テキスト ボックス 13"/>
          <xdr:cNvSpPr txBox="1"/>
        </xdr:nvSpPr>
        <xdr:spPr>
          <a:xfrm>
            <a:off x="2404541" y="45988808"/>
            <a:ext cx="1933095" cy="2453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2101853" y="46278796"/>
            <a:ext cx="2458354" cy="53897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sp macro="" textlink="">
        <xdr:nvSpPr>
          <xdr:cNvPr id="16" name="大かっこ 15"/>
          <xdr:cNvSpPr/>
        </xdr:nvSpPr>
        <xdr:spPr>
          <a:xfrm>
            <a:off x="2080686" y="46898973"/>
            <a:ext cx="2479519" cy="76314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テキスト ボックス 16"/>
          <xdr:cNvSpPr txBox="1"/>
        </xdr:nvSpPr>
        <xdr:spPr bwMode="auto">
          <a:xfrm>
            <a:off x="2074966" y="47879851"/>
            <a:ext cx="24981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xdr:cNvSpPr txBox="1"/>
        </xdr:nvSpPr>
        <xdr:spPr>
          <a:xfrm>
            <a:off x="2082691" y="48230824"/>
            <a:ext cx="2458353" cy="45648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9" name="大かっこ 18"/>
          <xdr:cNvSpPr/>
        </xdr:nvSpPr>
        <xdr:spPr>
          <a:xfrm>
            <a:off x="2106433" y="48832991"/>
            <a:ext cx="2453211" cy="27939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223</v>
      </c>
      <c r="AT2" s="944"/>
      <c r="AU2" s="944"/>
      <c r="AV2" s="52" t="str">
        <f>IF(AW2="", "", "-")</f>
        <v/>
      </c>
      <c r="AW2" s="915"/>
      <c r="AX2" s="915"/>
    </row>
    <row r="3" spans="1:50" ht="21" customHeight="1" thickBot="1" x14ac:dyDescent="0.25">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636</v>
      </c>
      <c r="AK3" s="873"/>
      <c r="AL3" s="873"/>
      <c r="AM3" s="873"/>
      <c r="AN3" s="873"/>
      <c r="AO3" s="873"/>
      <c r="AP3" s="873"/>
      <c r="AQ3" s="873"/>
      <c r="AR3" s="873"/>
      <c r="AS3" s="873"/>
      <c r="AT3" s="873"/>
      <c r="AU3" s="873"/>
      <c r="AV3" s="873"/>
      <c r="AW3" s="873"/>
      <c r="AX3" s="24" t="s">
        <v>65</v>
      </c>
    </row>
    <row r="4" spans="1:50" ht="33.450000000000003" customHeight="1" x14ac:dyDescent="0.2">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42" customHeight="1" x14ac:dyDescent="0.2">
      <c r="A5" s="696" t="s">
        <v>67</v>
      </c>
      <c r="B5" s="697"/>
      <c r="C5" s="697"/>
      <c r="D5" s="697"/>
      <c r="E5" s="697"/>
      <c r="F5" s="698"/>
      <c r="G5" s="843" t="s">
        <v>180</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680</v>
      </c>
      <c r="AF5" s="703"/>
      <c r="AG5" s="703"/>
      <c r="AH5" s="703"/>
      <c r="AI5" s="703"/>
      <c r="AJ5" s="703"/>
      <c r="AK5" s="703"/>
      <c r="AL5" s="703"/>
      <c r="AM5" s="703"/>
      <c r="AN5" s="703"/>
      <c r="AO5" s="703"/>
      <c r="AP5" s="704"/>
      <c r="AQ5" s="705" t="s">
        <v>681</v>
      </c>
      <c r="AR5" s="706"/>
      <c r="AS5" s="706"/>
      <c r="AT5" s="706"/>
      <c r="AU5" s="706"/>
      <c r="AV5" s="706"/>
      <c r="AW5" s="706"/>
      <c r="AX5" s="707"/>
    </row>
    <row r="6" spans="1:50" ht="39" customHeight="1" x14ac:dyDescent="0.2">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5" t="s">
        <v>378</v>
      </c>
      <c r="B8" s="496"/>
      <c r="C8" s="496"/>
      <c r="D8" s="496"/>
      <c r="E8" s="496"/>
      <c r="F8" s="497"/>
      <c r="G8" s="945" t="str">
        <f>入力規則等!A28</f>
        <v>宇宙開発利用</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7.95" customHeight="1" x14ac:dyDescent="0.2">
      <c r="A9" s="853" t="s">
        <v>23</v>
      </c>
      <c r="B9" s="854"/>
      <c r="C9" s="854"/>
      <c r="D9" s="854"/>
      <c r="E9" s="854"/>
      <c r="F9" s="854"/>
      <c r="G9" s="855" t="s">
        <v>573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4.05" customHeight="1" x14ac:dyDescent="0.2">
      <c r="A10" s="664" t="s">
        <v>30</v>
      </c>
      <c r="B10" s="665"/>
      <c r="C10" s="665"/>
      <c r="D10" s="665"/>
      <c r="E10" s="665"/>
      <c r="F10" s="665"/>
      <c r="G10" s="758" t="s">
        <v>574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7" t="s">
        <v>24</v>
      </c>
      <c r="B12" s="948"/>
      <c r="C12" s="948"/>
      <c r="D12" s="948"/>
      <c r="E12" s="948"/>
      <c r="F12" s="949"/>
      <c r="G12" s="764"/>
      <c r="H12" s="765"/>
      <c r="I12" s="765"/>
      <c r="J12" s="765"/>
      <c r="K12" s="765"/>
      <c r="L12" s="765"/>
      <c r="M12" s="765"/>
      <c r="N12" s="765"/>
      <c r="O12" s="765"/>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26"/>
    </row>
    <row r="13" spans="1:50" ht="21" customHeight="1" x14ac:dyDescent="0.2">
      <c r="A13" s="616"/>
      <c r="B13" s="617"/>
      <c r="C13" s="617"/>
      <c r="D13" s="617"/>
      <c r="E13" s="617"/>
      <c r="F13" s="618"/>
      <c r="G13" s="727" t="s">
        <v>6</v>
      </c>
      <c r="H13" s="728"/>
      <c r="I13" s="768" t="s">
        <v>7</v>
      </c>
      <c r="J13" s="769"/>
      <c r="K13" s="769"/>
      <c r="L13" s="769"/>
      <c r="M13" s="769"/>
      <c r="N13" s="769"/>
      <c r="O13" s="770"/>
      <c r="P13" s="661">
        <v>78</v>
      </c>
      <c r="Q13" s="662"/>
      <c r="R13" s="662"/>
      <c r="S13" s="662"/>
      <c r="T13" s="662"/>
      <c r="U13" s="662"/>
      <c r="V13" s="663"/>
      <c r="W13" s="661">
        <v>78</v>
      </c>
      <c r="X13" s="662"/>
      <c r="Y13" s="662"/>
      <c r="Z13" s="662"/>
      <c r="AA13" s="662"/>
      <c r="AB13" s="662"/>
      <c r="AC13" s="663"/>
      <c r="AD13" s="661">
        <v>82</v>
      </c>
      <c r="AE13" s="662"/>
      <c r="AF13" s="662"/>
      <c r="AG13" s="662"/>
      <c r="AH13" s="662"/>
      <c r="AI13" s="662"/>
      <c r="AJ13" s="663"/>
      <c r="AK13" s="661">
        <v>83</v>
      </c>
      <c r="AL13" s="662"/>
      <c r="AM13" s="662"/>
      <c r="AN13" s="662"/>
      <c r="AO13" s="662"/>
      <c r="AP13" s="662"/>
      <c r="AQ13" s="663"/>
      <c r="AR13" s="923"/>
      <c r="AS13" s="924"/>
      <c r="AT13" s="924"/>
      <c r="AU13" s="924"/>
      <c r="AV13" s="924"/>
      <c r="AW13" s="924"/>
      <c r="AX13" s="925"/>
    </row>
    <row r="14" spans="1:50" ht="21" customHeight="1" x14ac:dyDescent="0.2">
      <c r="A14" s="616"/>
      <c r="B14" s="617"/>
      <c r="C14" s="617"/>
      <c r="D14" s="617"/>
      <c r="E14" s="617"/>
      <c r="F14" s="618"/>
      <c r="G14" s="729"/>
      <c r="H14" s="730"/>
      <c r="I14" s="715" t="s">
        <v>8</v>
      </c>
      <c r="J14" s="766"/>
      <c r="K14" s="766"/>
      <c r="L14" s="766"/>
      <c r="M14" s="766"/>
      <c r="N14" s="766"/>
      <c r="O14" s="767"/>
      <c r="P14" s="661" t="s">
        <v>575</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575</v>
      </c>
      <c r="AL14" s="662"/>
      <c r="AM14" s="662"/>
      <c r="AN14" s="662"/>
      <c r="AO14" s="662"/>
      <c r="AP14" s="662"/>
      <c r="AQ14" s="663"/>
      <c r="AR14" s="792"/>
      <c r="AS14" s="792"/>
      <c r="AT14" s="792"/>
      <c r="AU14" s="792"/>
      <c r="AV14" s="792"/>
      <c r="AW14" s="792"/>
      <c r="AX14" s="793"/>
    </row>
    <row r="15" spans="1:50" ht="21" customHeight="1" x14ac:dyDescent="0.2">
      <c r="A15" s="616"/>
      <c r="B15" s="617"/>
      <c r="C15" s="617"/>
      <c r="D15" s="617"/>
      <c r="E15" s="617"/>
      <c r="F15" s="618"/>
      <c r="G15" s="729"/>
      <c r="H15" s="730"/>
      <c r="I15" s="715" t="s">
        <v>51</v>
      </c>
      <c r="J15" s="716"/>
      <c r="K15" s="716"/>
      <c r="L15" s="716"/>
      <c r="M15" s="716"/>
      <c r="N15" s="716"/>
      <c r="O15" s="717"/>
      <c r="P15" s="661" t="s">
        <v>575</v>
      </c>
      <c r="Q15" s="662"/>
      <c r="R15" s="662"/>
      <c r="S15" s="662"/>
      <c r="T15" s="662"/>
      <c r="U15" s="662"/>
      <c r="V15" s="663"/>
      <c r="W15" s="661" t="s">
        <v>576</v>
      </c>
      <c r="X15" s="662"/>
      <c r="Y15" s="662"/>
      <c r="Z15" s="662"/>
      <c r="AA15" s="662"/>
      <c r="AB15" s="662"/>
      <c r="AC15" s="663"/>
      <c r="AD15" s="661" t="s">
        <v>576</v>
      </c>
      <c r="AE15" s="662"/>
      <c r="AF15" s="662"/>
      <c r="AG15" s="662"/>
      <c r="AH15" s="662"/>
      <c r="AI15" s="662"/>
      <c r="AJ15" s="663"/>
      <c r="AK15" s="661" t="s">
        <v>575</v>
      </c>
      <c r="AL15" s="662"/>
      <c r="AM15" s="662"/>
      <c r="AN15" s="662"/>
      <c r="AO15" s="662"/>
      <c r="AP15" s="662"/>
      <c r="AQ15" s="663"/>
      <c r="AR15" s="661"/>
      <c r="AS15" s="662"/>
      <c r="AT15" s="662"/>
      <c r="AU15" s="662"/>
      <c r="AV15" s="662"/>
      <c r="AW15" s="662"/>
      <c r="AX15" s="810"/>
    </row>
    <row r="16" spans="1:50" ht="21" customHeight="1" x14ac:dyDescent="0.2">
      <c r="A16" s="616"/>
      <c r="B16" s="617"/>
      <c r="C16" s="617"/>
      <c r="D16" s="617"/>
      <c r="E16" s="617"/>
      <c r="F16" s="618"/>
      <c r="G16" s="729"/>
      <c r="H16" s="730"/>
      <c r="I16" s="715" t="s">
        <v>52</v>
      </c>
      <c r="J16" s="716"/>
      <c r="K16" s="716"/>
      <c r="L16" s="716"/>
      <c r="M16" s="716"/>
      <c r="N16" s="716"/>
      <c r="O16" s="717"/>
      <c r="P16" s="661" t="s">
        <v>575</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575</v>
      </c>
      <c r="AL16" s="662"/>
      <c r="AM16" s="662"/>
      <c r="AN16" s="662"/>
      <c r="AO16" s="662"/>
      <c r="AP16" s="662"/>
      <c r="AQ16" s="663"/>
      <c r="AR16" s="761"/>
      <c r="AS16" s="762"/>
      <c r="AT16" s="762"/>
      <c r="AU16" s="762"/>
      <c r="AV16" s="762"/>
      <c r="AW16" s="762"/>
      <c r="AX16" s="763"/>
    </row>
    <row r="17" spans="1:50" ht="24.75" customHeight="1" x14ac:dyDescent="0.2">
      <c r="A17" s="616"/>
      <c r="B17" s="617"/>
      <c r="C17" s="617"/>
      <c r="D17" s="617"/>
      <c r="E17" s="617"/>
      <c r="F17" s="618"/>
      <c r="G17" s="729"/>
      <c r="H17" s="730"/>
      <c r="I17" s="715" t="s">
        <v>50</v>
      </c>
      <c r="J17" s="766"/>
      <c r="K17" s="766"/>
      <c r="L17" s="766"/>
      <c r="M17" s="766"/>
      <c r="N17" s="766"/>
      <c r="O17" s="767"/>
      <c r="P17" s="661" t="s">
        <v>575</v>
      </c>
      <c r="Q17" s="662"/>
      <c r="R17" s="662"/>
      <c r="S17" s="662"/>
      <c r="T17" s="662"/>
      <c r="U17" s="662"/>
      <c r="V17" s="663"/>
      <c r="W17" s="661" t="s">
        <v>576</v>
      </c>
      <c r="X17" s="662"/>
      <c r="Y17" s="662"/>
      <c r="Z17" s="662"/>
      <c r="AA17" s="662"/>
      <c r="AB17" s="662"/>
      <c r="AC17" s="663"/>
      <c r="AD17" s="661" t="s">
        <v>576</v>
      </c>
      <c r="AE17" s="662"/>
      <c r="AF17" s="662"/>
      <c r="AG17" s="662"/>
      <c r="AH17" s="662"/>
      <c r="AI17" s="662"/>
      <c r="AJ17" s="663"/>
      <c r="AK17" s="661" t="s">
        <v>575</v>
      </c>
      <c r="AL17" s="662"/>
      <c r="AM17" s="662"/>
      <c r="AN17" s="662"/>
      <c r="AO17" s="662"/>
      <c r="AP17" s="662"/>
      <c r="AQ17" s="663"/>
      <c r="AR17" s="921"/>
      <c r="AS17" s="921"/>
      <c r="AT17" s="921"/>
      <c r="AU17" s="921"/>
      <c r="AV17" s="921"/>
      <c r="AW17" s="921"/>
      <c r="AX17" s="922"/>
    </row>
    <row r="18" spans="1:50" ht="24.75" customHeight="1" x14ac:dyDescent="0.2">
      <c r="A18" s="616"/>
      <c r="B18" s="617"/>
      <c r="C18" s="617"/>
      <c r="D18" s="617"/>
      <c r="E18" s="617"/>
      <c r="F18" s="618"/>
      <c r="G18" s="731"/>
      <c r="H18" s="732"/>
      <c r="I18" s="720" t="s">
        <v>20</v>
      </c>
      <c r="J18" s="721"/>
      <c r="K18" s="721"/>
      <c r="L18" s="721"/>
      <c r="M18" s="721"/>
      <c r="N18" s="721"/>
      <c r="O18" s="722"/>
      <c r="P18" s="882">
        <f>SUM(P13:V17)</f>
        <v>78</v>
      </c>
      <c r="Q18" s="883"/>
      <c r="R18" s="883"/>
      <c r="S18" s="883"/>
      <c r="T18" s="883"/>
      <c r="U18" s="883"/>
      <c r="V18" s="884"/>
      <c r="W18" s="882">
        <f>SUM(W13:AC17)</f>
        <v>78</v>
      </c>
      <c r="X18" s="883"/>
      <c r="Y18" s="883"/>
      <c r="Z18" s="883"/>
      <c r="AA18" s="883"/>
      <c r="AB18" s="883"/>
      <c r="AC18" s="884"/>
      <c r="AD18" s="882">
        <f>SUM(AD13:AJ17)</f>
        <v>82</v>
      </c>
      <c r="AE18" s="883"/>
      <c r="AF18" s="883"/>
      <c r="AG18" s="883"/>
      <c r="AH18" s="883"/>
      <c r="AI18" s="883"/>
      <c r="AJ18" s="884"/>
      <c r="AK18" s="882">
        <f>SUM(AK13:AQ17)</f>
        <v>83</v>
      </c>
      <c r="AL18" s="883"/>
      <c r="AM18" s="883"/>
      <c r="AN18" s="883"/>
      <c r="AO18" s="883"/>
      <c r="AP18" s="883"/>
      <c r="AQ18" s="884"/>
      <c r="AR18" s="882">
        <f>SUM(AR13:AX17)</f>
        <v>0</v>
      </c>
      <c r="AS18" s="883"/>
      <c r="AT18" s="883"/>
      <c r="AU18" s="883"/>
      <c r="AV18" s="883"/>
      <c r="AW18" s="883"/>
      <c r="AX18" s="885"/>
    </row>
    <row r="19" spans="1:50" ht="24.75" customHeight="1" x14ac:dyDescent="0.2">
      <c r="A19" s="616"/>
      <c r="B19" s="617"/>
      <c r="C19" s="617"/>
      <c r="D19" s="617"/>
      <c r="E19" s="617"/>
      <c r="F19" s="618"/>
      <c r="G19" s="880" t="s">
        <v>9</v>
      </c>
      <c r="H19" s="881"/>
      <c r="I19" s="881"/>
      <c r="J19" s="881"/>
      <c r="K19" s="881"/>
      <c r="L19" s="881"/>
      <c r="M19" s="881"/>
      <c r="N19" s="881"/>
      <c r="O19" s="881"/>
      <c r="P19" s="661">
        <v>80</v>
      </c>
      <c r="Q19" s="662"/>
      <c r="R19" s="662"/>
      <c r="S19" s="662"/>
      <c r="T19" s="662"/>
      <c r="U19" s="662"/>
      <c r="V19" s="663"/>
      <c r="W19" s="661">
        <v>64.5</v>
      </c>
      <c r="X19" s="662"/>
      <c r="Y19" s="662"/>
      <c r="Z19" s="662"/>
      <c r="AA19" s="662"/>
      <c r="AB19" s="662"/>
      <c r="AC19" s="663"/>
      <c r="AD19" s="661">
        <v>67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80" t="s">
        <v>10</v>
      </c>
      <c r="H20" s="881"/>
      <c r="I20" s="881"/>
      <c r="J20" s="881"/>
      <c r="K20" s="881"/>
      <c r="L20" s="881"/>
      <c r="M20" s="881"/>
      <c r="N20" s="881"/>
      <c r="O20" s="881"/>
      <c r="P20" s="318">
        <f>IF(P18=0, "-", SUM(P19)/P18)</f>
        <v>1.0256410256410255</v>
      </c>
      <c r="Q20" s="318"/>
      <c r="R20" s="318"/>
      <c r="S20" s="318"/>
      <c r="T20" s="318"/>
      <c r="U20" s="318"/>
      <c r="V20" s="318"/>
      <c r="W20" s="318">
        <f t="shared" ref="W20" si="0">IF(W18=0, "-", SUM(W19)/W18)</f>
        <v>0.82692307692307687</v>
      </c>
      <c r="X20" s="318"/>
      <c r="Y20" s="318"/>
      <c r="Z20" s="318"/>
      <c r="AA20" s="318"/>
      <c r="AB20" s="318"/>
      <c r="AC20" s="318"/>
      <c r="AD20" s="318">
        <f t="shared" ref="AD20" si="1">IF(AD18=0, "-", SUM(AD19)/AD18)</f>
        <v>0.81707317073170727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3"/>
      <c r="B21" s="854"/>
      <c r="C21" s="854"/>
      <c r="D21" s="854"/>
      <c r="E21" s="854"/>
      <c r="F21" s="950"/>
      <c r="G21" s="316" t="s">
        <v>477</v>
      </c>
      <c r="H21" s="317"/>
      <c r="I21" s="317"/>
      <c r="J21" s="317"/>
      <c r="K21" s="317"/>
      <c r="L21" s="317"/>
      <c r="M21" s="317"/>
      <c r="N21" s="317"/>
      <c r="O21" s="317"/>
      <c r="P21" s="318">
        <f>IF(P19=0, "-", SUM(P19)/SUM(P13,P14))</f>
        <v>1.0256410256410255</v>
      </c>
      <c r="Q21" s="318"/>
      <c r="R21" s="318"/>
      <c r="S21" s="318"/>
      <c r="T21" s="318"/>
      <c r="U21" s="318"/>
      <c r="V21" s="318"/>
      <c r="W21" s="318">
        <f t="shared" ref="W21" si="2">IF(W19=0, "-", SUM(W19)/SUM(W13,W14))</f>
        <v>0.82692307692307687</v>
      </c>
      <c r="X21" s="318"/>
      <c r="Y21" s="318"/>
      <c r="Z21" s="318"/>
      <c r="AA21" s="318"/>
      <c r="AB21" s="318"/>
      <c r="AC21" s="318"/>
      <c r="AD21" s="318">
        <f t="shared" ref="AD21" si="3">IF(AD19=0, "-", SUM(AD19)/SUM(AD13,AD14))</f>
        <v>0.81707317073170727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8" t="s">
        <v>558</v>
      </c>
      <c r="B22" s="969"/>
      <c r="C22" s="969"/>
      <c r="D22" s="969"/>
      <c r="E22" s="969"/>
      <c r="F22" s="970"/>
      <c r="G22" s="955" t="s">
        <v>456</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56" t="s">
        <v>692</v>
      </c>
      <c r="H23" s="957"/>
      <c r="I23" s="957"/>
      <c r="J23" s="957"/>
      <c r="K23" s="957"/>
      <c r="L23" s="957"/>
      <c r="M23" s="957"/>
      <c r="N23" s="957"/>
      <c r="O23" s="958"/>
      <c r="P23" s="923">
        <v>82.5</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59" t="s">
        <v>693</v>
      </c>
      <c r="H24" s="960"/>
      <c r="I24" s="960"/>
      <c r="J24" s="960"/>
      <c r="K24" s="960"/>
      <c r="L24" s="960"/>
      <c r="M24" s="960"/>
      <c r="N24" s="960"/>
      <c r="O24" s="961"/>
      <c r="P24" s="661">
        <v>0.5</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457</v>
      </c>
      <c r="H29" s="966"/>
      <c r="I29" s="966"/>
      <c r="J29" s="966"/>
      <c r="K29" s="966"/>
      <c r="L29" s="966"/>
      <c r="M29" s="966"/>
      <c r="N29" s="966"/>
      <c r="O29" s="967"/>
      <c r="P29" s="661">
        <f>AK13</f>
        <v>83</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71" t="s">
        <v>354</v>
      </c>
      <c r="AR30" s="772"/>
      <c r="AS30" s="772"/>
      <c r="AT30" s="773"/>
      <c r="AU30" s="778" t="s">
        <v>253</v>
      </c>
      <c r="AV30" s="778"/>
      <c r="AW30" s="778"/>
      <c r="AX30" s="920"/>
    </row>
    <row r="31" spans="1:50" ht="18.75" customHeight="1" x14ac:dyDescent="0.2">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576</v>
      </c>
      <c r="AV31" s="199"/>
      <c r="AW31" s="397" t="s">
        <v>300</v>
      </c>
      <c r="AX31" s="398"/>
    </row>
    <row r="32" spans="1:50" ht="51" customHeight="1" x14ac:dyDescent="0.2">
      <c r="A32" s="402"/>
      <c r="B32" s="400"/>
      <c r="C32" s="400"/>
      <c r="D32" s="400"/>
      <c r="E32" s="400"/>
      <c r="F32" s="401"/>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580</v>
      </c>
      <c r="AC32" s="461"/>
      <c r="AD32" s="461"/>
      <c r="AE32" s="218">
        <v>47</v>
      </c>
      <c r="AF32" s="219"/>
      <c r="AG32" s="219"/>
      <c r="AH32" s="219"/>
      <c r="AI32" s="218">
        <v>47</v>
      </c>
      <c r="AJ32" s="219"/>
      <c r="AK32" s="219"/>
      <c r="AL32" s="219"/>
      <c r="AM32" s="218">
        <v>47</v>
      </c>
      <c r="AN32" s="219"/>
      <c r="AO32" s="219"/>
      <c r="AP32" s="219"/>
      <c r="AQ32" s="337" t="s">
        <v>576</v>
      </c>
      <c r="AR32" s="207"/>
      <c r="AS32" s="207"/>
      <c r="AT32" s="431"/>
      <c r="AU32" s="219" t="s">
        <v>576</v>
      </c>
      <c r="AV32" s="219"/>
      <c r="AW32" s="219"/>
      <c r="AX32" s="221"/>
    </row>
    <row r="33" spans="1:50" ht="40.049999999999997" customHeight="1" x14ac:dyDescent="0.2">
      <c r="A33" s="403"/>
      <c r="B33" s="404"/>
      <c r="C33" s="404"/>
      <c r="D33" s="404"/>
      <c r="E33" s="404"/>
      <c r="F33" s="405"/>
      <c r="G33" s="567"/>
      <c r="H33" s="568"/>
      <c r="I33" s="568"/>
      <c r="J33" s="568"/>
      <c r="K33" s="568"/>
      <c r="L33" s="568"/>
      <c r="M33" s="568"/>
      <c r="N33" s="568"/>
      <c r="O33" s="569"/>
      <c r="P33" s="108"/>
      <c r="Q33" s="108"/>
      <c r="R33" s="108"/>
      <c r="S33" s="108"/>
      <c r="T33" s="108"/>
      <c r="U33" s="108"/>
      <c r="V33" s="108"/>
      <c r="W33" s="108"/>
      <c r="X33" s="109"/>
      <c r="Y33" s="414" t="s">
        <v>54</v>
      </c>
      <c r="Z33" s="415"/>
      <c r="AA33" s="416"/>
      <c r="AB33" s="523" t="s">
        <v>580</v>
      </c>
      <c r="AC33" s="523"/>
      <c r="AD33" s="523"/>
      <c r="AE33" s="218">
        <v>47</v>
      </c>
      <c r="AF33" s="219"/>
      <c r="AG33" s="219"/>
      <c r="AH33" s="219"/>
      <c r="AI33" s="218">
        <v>47</v>
      </c>
      <c r="AJ33" s="219"/>
      <c r="AK33" s="219"/>
      <c r="AL33" s="219"/>
      <c r="AM33" s="218">
        <v>47</v>
      </c>
      <c r="AN33" s="219"/>
      <c r="AO33" s="219"/>
      <c r="AP33" s="219"/>
      <c r="AQ33" s="337">
        <v>47</v>
      </c>
      <c r="AR33" s="207"/>
      <c r="AS33" s="207"/>
      <c r="AT33" s="431"/>
      <c r="AU33" s="219" t="s">
        <v>576</v>
      </c>
      <c r="AV33" s="219"/>
      <c r="AW33" s="219"/>
      <c r="AX33" s="221"/>
    </row>
    <row r="34" spans="1:50" ht="34.049999999999997" customHeight="1" x14ac:dyDescent="0.2">
      <c r="A34" s="402"/>
      <c r="B34" s="400"/>
      <c r="C34" s="400"/>
      <c r="D34" s="400"/>
      <c r="E34" s="400"/>
      <c r="F34" s="401"/>
      <c r="G34" s="570"/>
      <c r="H34" s="571"/>
      <c r="I34" s="571"/>
      <c r="J34" s="571"/>
      <c r="K34" s="571"/>
      <c r="L34" s="571"/>
      <c r="M34" s="571"/>
      <c r="N34" s="571"/>
      <c r="O34" s="572"/>
      <c r="P34" s="111"/>
      <c r="Q34" s="111"/>
      <c r="R34" s="111"/>
      <c r="S34" s="111"/>
      <c r="T34" s="111"/>
      <c r="U34" s="111"/>
      <c r="V34" s="111"/>
      <c r="W34" s="111"/>
      <c r="X34" s="112"/>
      <c r="Y34" s="414" t="s">
        <v>13</v>
      </c>
      <c r="Z34" s="415"/>
      <c r="AA34" s="416"/>
      <c r="AB34" s="556" t="s">
        <v>301</v>
      </c>
      <c r="AC34" s="556"/>
      <c r="AD34" s="556"/>
      <c r="AE34" s="218">
        <v>100</v>
      </c>
      <c r="AF34" s="219"/>
      <c r="AG34" s="219"/>
      <c r="AH34" s="219"/>
      <c r="AI34" s="218">
        <v>100</v>
      </c>
      <c r="AJ34" s="219"/>
      <c r="AK34" s="219"/>
      <c r="AL34" s="219"/>
      <c r="AM34" s="218">
        <v>100</v>
      </c>
      <c r="AN34" s="219"/>
      <c r="AO34" s="219"/>
      <c r="AP34" s="219"/>
      <c r="AQ34" s="337" t="s">
        <v>576</v>
      </c>
      <c r="AR34" s="207"/>
      <c r="AS34" s="207"/>
      <c r="AT34" s="431"/>
      <c r="AU34" s="219" t="s">
        <v>575</v>
      </c>
      <c r="AV34" s="219"/>
      <c r="AW34" s="219"/>
      <c r="AX34" s="221"/>
    </row>
    <row r="35" spans="1:50" ht="25.05" customHeight="1" x14ac:dyDescent="0.2">
      <c r="A35" s="226" t="s">
        <v>504</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0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4" t="s">
        <v>472</v>
      </c>
      <c r="B37" s="775"/>
      <c r="C37" s="775"/>
      <c r="D37" s="775"/>
      <c r="E37" s="775"/>
      <c r="F37" s="776"/>
      <c r="G37" s="409" t="s">
        <v>265</v>
      </c>
      <c r="H37" s="410"/>
      <c r="I37" s="410"/>
      <c r="J37" s="410"/>
      <c r="K37" s="410"/>
      <c r="L37" s="410"/>
      <c r="M37" s="410"/>
      <c r="N37" s="410"/>
      <c r="O37" s="411"/>
      <c r="P37" s="448" t="s">
        <v>59</v>
      </c>
      <c r="Q37" s="410"/>
      <c r="R37" s="410"/>
      <c r="S37" s="410"/>
      <c r="T37" s="410"/>
      <c r="U37" s="410"/>
      <c r="V37" s="410"/>
      <c r="W37" s="410"/>
      <c r="X37" s="411"/>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0" t="s">
        <v>253</v>
      </c>
      <c r="AV37" s="410"/>
      <c r="AW37" s="410"/>
      <c r="AX37" s="914"/>
    </row>
    <row r="38" spans="1:50" ht="18.75" hidden="1" customHeight="1" x14ac:dyDescent="0.2">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7" t="s">
        <v>300</v>
      </c>
      <c r="AX38" s="398"/>
    </row>
    <row r="39" spans="1:50" ht="43.5" hidden="1" customHeight="1" x14ac:dyDescent="0.2">
      <c r="A39" s="402"/>
      <c r="B39" s="400"/>
      <c r="C39" s="400"/>
      <c r="D39" s="400"/>
      <c r="E39" s="400"/>
      <c r="F39" s="401"/>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36.450000000000003" hidden="1" customHeight="1" x14ac:dyDescent="0.2">
      <c r="A40" s="403"/>
      <c r="B40" s="404"/>
      <c r="C40" s="404"/>
      <c r="D40" s="404"/>
      <c r="E40" s="404"/>
      <c r="F40" s="405"/>
      <c r="G40" s="567"/>
      <c r="H40" s="568"/>
      <c r="I40" s="568"/>
      <c r="J40" s="568"/>
      <c r="K40" s="568"/>
      <c r="L40" s="568"/>
      <c r="M40" s="568"/>
      <c r="N40" s="568"/>
      <c r="O40" s="569"/>
      <c r="P40" s="108"/>
      <c r="Q40" s="108"/>
      <c r="R40" s="108"/>
      <c r="S40" s="108"/>
      <c r="T40" s="108"/>
      <c r="U40" s="108"/>
      <c r="V40" s="108"/>
      <c r="W40" s="108"/>
      <c r="X40" s="109"/>
      <c r="Y40" s="414" t="s">
        <v>54</v>
      </c>
      <c r="Z40" s="415"/>
      <c r="AA40" s="416"/>
      <c r="AB40" s="523"/>
      <c r="AC40" s="523"/>
      <c r="AD40" s="523"/>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70.5" hidden="1" customHeight="1" x14ac:dyDescent="0.2">
      <c r="A41" s="406"/>
      <c r="B41" s="407"/>
      <c r="C41" s="407"/>
      <c r="D41" s="407"/>
      <c r="E41" s="407"/>
      <c r="F41" s="408"/>
      <c r="G41" s="570"/>
      <c r="H41" s="571"/>
      <c r="I41" s="571"/>
      <c r="J41" s="571"/>
      <c r="K41" s="571"/>
      <c r="L41" s="571"/>
      <c r="M41" s="571"/>
      <c r="N41" s="571"/>
      <c r="O41" s="572"/>
      <c r="P41" s="111"/>
      <c r="Q41" s="111"/>
      <c r="R41" s="111"/>
      <c r="S41" s="111"/>
      <c r="T41" s="111"/>
      <c r="U41" s="111"/>
      <c r="V41" s="111"/>
      <c r="W41" s="111"/>
      <c r="X41" s="112"/>
      <c r="Y41" s="414" t="s">
        <v>13</v>
      </c>
      <c r="Z41" s="415"/>
      <c r="AA41" s="416"/>
      <c r="AB41" s="556" t="s">
        <v>301</v>
      </c>
      <c r="AC41" s="556"/>
      <c r="AD41" s="556"/>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472</v>
      </c>
      <c r="B44" s="775"/>
      <c r="C44" s="775"/>
      <c r="D44" s="775"/>
      <c r="E44" s="775"/>
      <c r="F44" s="776"/>
      <c r="G44" s="409" t="s">
        <v>265</v>
      </c>
      <c r="H44" s="410"/>
      <c r="I44" s="410"/>
      <c r="J44" s="410"/>
      <c r="K44" s="410"/>
      <c r="L44" s="410"/>
      <c r="M44" s="410"/>
      <c r="N44" s="410"/>
      <c r="O44" s="411"/>
      <c r="P44" s="448" t="s">
        <v>59</v>
      </c>
      <c r="Q44" s="410"/>
      <c r="R44" s="410"/>
      <c r="S44" s="410"/>
      <c r="T44" s="410"/>
      <c r="U44" s="410"/>
      <c r="V44" s="410"/>
      <c r="W44" s="410"/>
      <c r="X44" s="411"/>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0" t="s">
        <v>253</v>
      </c>
      <c r="AV44" s="410"/>
      <c r="AW44" s="410"/>
      <c r="AX44" s="914"/>
    </row>
    <row r="45" spans="1:50" ht="18.75" hidden="1" customHeight="1" x14ac:dyDescent="0.2">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7" t="s">
        <v>300</v>
      </c>
      <c r="AX45" s="398"/>
    </row>
    <row r="46" spans="1:50" ht="23.25" hidden="1" customHeight="1" x14ac:dyDescent="0.2">
      <c r="A46" s="402"/>
      <c r="B46" s="400"/>
      <c r="C46" s="400"/>
      <c r="D46" s="400"/>
      <c r="E46" s="400"/>
      <c r="F46" s="401"/>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3.25" hidden="1" customHeight="1" x14ac:dyDescent="0.2">
      <c r="A47" s="403"/>
      <c r="B47" s="404"/>
      <c r="C47" s="404"/>
      <c r="D47" s="404"/>
      <c r="E47" s="404"/>
      <c r="F47" s="405"/>
      <c r="G47" s="567"/>
      <c r="H47" s="568"/>
      <c r="I47" s="568"/>
      <c r="J47" s="568"/>
      <c r="K47" s="568"/>
      <c r="L47" s="568"/>
      <c r="M47" s="568"/>
      <c r="N47" s="568"/>
      <c r="O47" s="569"/>
      <c r="P47" s="108"/>
      <c r="Q47" s="108"/>
      <c r="R47" s="108"/>
      <c r="S47" s="108"/>
      <c r="T47" s="108"/>
      <c r="U47" s="108"/>
      <c r="V47" s="108"/>
      <c r="W47" s="108"/>
      <c r="X47" s="109"/>
      <c r="Y47" s="414" t="s">
        <v>54</v>
      </c>
      <c r="Z47" s="415"/>
      <c r="AA47" s="416"/>
      <c r="AB47" s="523"/>
      <c r="AC47" s="523"/>
      <c r="AD47" s="523"/>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3.25" hidden="1" customHeight="1" x14ac:dyDescent="0.2">
      <c r="A48" s="406"/>
      <c r="B48" s="407"/>
      <c r="C48" s="407"/>
      <c r="D48" s="407"/>
      <c r="E48" s="407"/>
      <c r="F48" s="408"/>
      <c r="G48" s="570"/>
      <c r="H48" s="571"/>
      <c r="I48" s="571"/>
      <c r="J48" s="571"/>
      <c r="K48" s="571"/>
      <c r="L48" s="571"/>
      <c r="M48" s="571"/>
      <c r="N48" s="571"/>
      <c r="O48" s="572"/>
      <c r="P48" s="111"/>
      <c r="Q48" s="111"/>
      <c r="R48" s="111"/>
      <c r="S48" s="111"/>
      <c r="T48" s="111"/>
      <c r="U48" s="111"/>
      <c r="V48" s="111"/>
      <c r="W48" s="111"/>
      <c r="X48" s="112"/>
      <c r="Y48" s="414" t="s">
        <v>13</v>
      </c>
      <c r="Z48" s="415"/>
      <c r="AA48" s="416"/>
      <c r="AB48" s="556" t="s">
        <v>301</v>
      </c>
      <c r="AC48" s="556"/>
      <c r="AD48" s="556"/>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399" t="s">
        <v>472</v>
      </c>
      <c r="B51" s="400"/>
      <c r="C51" s="400"/>
      <c r="D51" s="400"/>
      <c r="E51" s="400"/>
      <c r="F51" s="401"/>
      <c r="G51" s="409" t="s">
        <v>265</v>
      </c>
      <c r="H51" s="410"/>
      <c r="I51" s="410"/>
      <c r="J51" s="410"/>
      <c r="K51" s="410"/>
      <c r="L51" s="410"/>
      <c r="M51" s="410"/>
      <c r="N51" s="410"/>
      <c r="O51" s="411"/>
      <c r="P51" s="448" t="s">
        <v>59</v>
      </c>
      <c r="Q51" s="410"/>
      <c r="R51" s="410"/>
      <c r="S51" s="410"/>
      <c r="T51" s="410"/>
      <c r="U51" s="410"/>
      <c r="V51" s="410"/>
      <c r="W51" s="410"/>
      <c r="X51" s="411"/>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2">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7" t="s">
        <v>300</v>
      </c>
      <c r="AX52" s="398"/>
    </row>
    <row r="53" spans="1:50" ht="23.25" hidden="1" customHeight="1" x14ac:dyDescent="0.2">
      <c r="A53" s="402"/>
      <c r="B53" s="400"/>
      <c r="C53" s="400"/>
      <c r="D53" s="400"/>
      <c r="E53" s="400"/>
      <c r="F53" s="401"/>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3.25" hidden="1" customHeight="1" x14ac:dyDescent="0.2">
      <c r="A54" s="403"/>
      <c r="B54" s="404"/>
      <c r="C54" s="404"/>
      <c r="D54" s="404"/>
      <c r="E54" s="404"/>
      <c r="F54" s="405"/>
      <c r="G54" s="567"/>
      <c r="H54" s="568"/>
      <c r="I54" s="568"/>
      <c r="J54" s="568"/>
      <c r="K54" s="568"/>
      <c r="L54" s="568"/>
      <c r="M54" s="568"/>
      <c r="N54" s="568"/>
      <c r="O54" s="569"/>
      <c r="P54" s="108"/>
      <c r="Q54" s="108"/>
      <c r="R54" s="108"/>
      <c r="S54" s="108"/>
      <c r="T54" s="108"/>
      <c r="U54" s="108"/>
      <c r="V54" s="108"/>
      <c r="W54" s="108"/>
      <c r="X54" s="109"/>
      <c r="Y54" s="414" t="s">
        <v>54</v>
      </c>
      <c r="Z54" s="415"/>
      <c r="AA54" s="416"/>
      <c r="AB54" s="523"/>
      <c r="AC54" s="523"/>
      <c r="AD54" s="523"/>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3.25" hidden="1" customHeight="1" x14ac:dyDescent="0.2">
      <c r="A55" s="406"/>
      <c r="B55" s="407"/>
      <c r="C55" s="407"/>
      <c r="D55" s="407"/>
      <c r="E55" s="407"/>
      <c r="F55" s="408"/>
      <c r="G55" s="570"/>
      <c r="H55" s="571"/>
      <c r="I55" s="571"/>
      <c r="J55" s="571"/>
      <c r="K55" s="571"/>
      <c r="L55" s="571"/>
      <c r="M55" s="571"/>
      <c r="N55" s="571"/>
      <c r="O55" s="572"/>
      <c r="P55" s="111"/>
      <c r="Q55" s="111"/>
      <c r="R55" s="111"/>
      <c r="S55" s="111"/>
      <c r="T55" s="111"/>
      <c r="U55" s="111"/>
      <c r="V55" s="111"/>
      <c r="W55" s="111"/>
      <c r="X55" s="112"/>
      <c r="Y55" s="414" t="s">
        <v>13</v>
      </c>
      <c r="Z55" s="415"/>
      <c r="AA55" s="416"/>
      <c r="AB55" s="594" t="s">
        <v>14</v>
      </c>
      <c r="AC55" s="594"/>
      <c r="AD55" s="594"/>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399" t="s">
        <v>472</v>
      </c>
      <c r="B58" s="400"/>
      <c r="C58" s="400"/>
      <c r="D58" s="400"/>
      <c r="E58" s="400"/>
      <c r="F58" s="401"/>
      <c r="G58" s="409" t="s">
        <v>265</v>
      </c>
      <c r="H58" s="410"/>
      <c r="I58" s="410"/>
      <c r="J58" s="410"/>
      <c r="K58" s="410"/>
      <c r="L58" s="410"/>
      <c r="M58" s="410"/>
      <c r="N58" s="410"/>
      <c r="O58" s="411"/>
      <c r="P58" s="448" t="s">
        <v>59</v>
      </c>
      <c r="Q58" s="410"/>
      <c r="R58" s="410"/>
      <c r="S58" s="410"/>
      <c r="T58" s="410"/>
      <c r="U58" s="410"/>
      <c r="V58" s="410"/>
      <c r="W58" s="410"/>
      <c r="X58" s="411"/>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2">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7" t="s">
        <v>300</v>
      </c>
      <c r="AX59" s="398"/>
    </row>
    <row r="60" spans="1:50" ht="23.25" hidden="1" customHeight="1" x14ac:dyDescent="0.2">
      <c r="A60" s="402"/>
      <c r="B60" s="400"/>
      <c r="C60" s="400"/>
      <c r="D60" s="400"/>
      <c r="E60" s="400"/>
      <c r="F60" s="401"/>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3.25" hidden="1" customHeight="1" x14ac:dyDescent="0.2">
      <c r="A61" s="403"/>
      <c r="B61" s="404"/>
      <c r="C61" s="404"/>
      <c r="D61" s="404"/>
      <c r="E61" s="404"/>
      <c r="F61" s="405"/>
      <c r="G61" s="567"/>
      <c r="H61" s="568"/>
      <c r="I61" s="568"/>
      <c r="J61" s="568"/>
      <c r="K61" s="568"/>
      <c r="L61" s="568"/>
      <c r="M61" s="568"/>
      <c r="N61" s="568"/>
      <c r="O61" s="569"/>
      <c r="P61" s="108"/>
      <c r="Q61" s="108"/>
      <c r="R61" s="108"/>
      <c r="S61" s="108"/>
      <c r="T61" s="108"/>
      <c r="U61" s="108"/>
      <c r="V61" s="108"/>
      <c r="W61" s="108"/>
      <c r="X61" s="109"/>
      <c r="Y61" s="414" t="s">
        <v>54</v>
      </c>
      <c r="Z61" s="415"/>
      <c r="AA61" s="416"/>
      <c r="AB61" s="523"/>
      <c r="AC61" s="523"/>
      <c r="AD61" s="523"/>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3.25" hidden="1" customHeight="1" x14ac:dyDescent="0.2">
      <c r="A62" s="403"/>
      <c r="B62" s="404"/>
      <c r="C62" s="404"/>
      <c r="D62" s="404"/>
      <c r="E62" s="404"/>
      <c r="F62" s="405"/>
      <c r="G62" s="570"/>
      <c r="H62" s="571"/>
      <c r="I62" s="571"/>
      <c r="J62" s="571"/>
      <c r="K62" s="571"/>
      <c r="L62" s="571"/>
      <c r="M62" s="571"/>
      <c r="N62" s="571"/>
      <c r="O62" s="572"/>
      <c r="P62" s="111"/>
      <c r="Q62" s="111"/>
      <c r="R62" s="111"/>
      <c r="S62" s="111"/>
      <c r="T62" s="111"/>
      <c r="U62" s="111"/>
      <c r="V62" s="111"/>
      <c r="W62" s="111"/>
      <c r="X62" s="112"/>
      <c r="Y62" s="414" t="s">
        <v>13</v>
      </c>
      <c r="Z62" s="415"/>
      <c r="AA62" s="416"/>
      <c r="AB62" s="556" t="s">
        <v>14</v>
      </c>
      <c r="AC62" s="556"/>
      <c r="AD62" s="556"/>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43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43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37"/>
      <c r="AR77" s="207"/>
      <c r="AS77" s="207"/>
      <c r="AT77" s="431"/>
      <c r="AU77" s="219"/>
      <c r="AV77" s="219"/>
      <c r="AW77" s="219"/>
      <c r="AX77" s="221"/>
    </row>
    <row r="78" spans="1:50" ht="69.75" hidden="1" customHeight="1" x14ac:dyDescent="0.2">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2">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869"/>
      <c r="B82" s="527"/>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7"/>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7" t="s">
        <v>264</v>
      </c>
      <c r="C85" s="427"/>
      <c r="D85" s="427"/>
      <c r="E85" s="427"/>
      <c r="F85" s="428"/>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9"/>
      <c r="B86" s="427"/>
      <c r="C86" s="427"/>
      <c r="D86" s="427"/>
      <c r="E86" s="427"/>
      <c r="F86" s="428"/>
      <c r="G86" s="412"/>
      <c r="H86" s="397"/>
      <c r="I86" s="397"/>
      <c r="J86" s="397"/>
      <c r="K86" s="397"/>
      <c r="L86" s="397"/>
      <c r="M86" s="397"/>
      <c r="N86" s="397"/>
      <c r="O86" s="413"/>
      <c r="P86" s="435"/>
      <c r="Q86" s="397"/>
      <c r="R86" s="397"/>
      <c r="S86" s="397"/>
      <c r="T86" s="397"/>
      <c r="U86" s="397"/>
      <c r="V86" s="397"/>
      <c r="W86" s="397"/>
      <c r="X86" s="41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7" t="s">
        <v>300</v>
      </c>
      <c r="AX86" s="398"/>
      <c r="AY86" s="10"/>
      <c r="AZ86" s="10"/>
      <c r="BA86" s="10"/>
      <c r="BB86" s="10"/>
      <c r="BC86" s="10"/>
      <c r="BD86" s="10"/>
      <c r="BE86" s="10"/>
      <c r="BF86" s="10"/>
      <c r="BG86" s="10"/>
      <c r="BH86" s="10"/>
    </row>
    <row r="87" spans="1:60" ht="23.25" hidden="1" customHeight="1" x14ac:dyDescent="0.2">
      <c r="A87" s="869"/>
      <c r="B87" s="427"/>
      <c r="C87" s="427"/>
      <c r="D87" s="427"/>
      <c r="E87" s="427"/>
      <c r="F87" s="428"/>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7"/>
      <c r="AS87" s="207"/>
      <c r="AT87" s="431"/>
      <c r="AU87" s="219"/>
      <c r="AV87" s="219"/>
      <c r="AW87" s="219"/>
      <c r="AX87" s="221"/>
    </row>
    <row r="88" spans="1:60" ht="23.25" hidden="1" customHeight="1" x14ac:dyDescent="0.2">
      <c r="A88" s="869"/>
      <c r="B88" s="427"/>
      <c r="C88" s="427"/>
      <c r="D88" s="427"/>
      <c r="E88" s="427"/>
      <c r="F88" s="428"/>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431"/>
      <c r="AU88" s="219"/>
      <c r="AV88" s="219"/>
      <c r="AW88" s="219"/>
      <c r="AX88" s="221"/>
      <c r="AY88" s="10"/>
      <c r="AZ88" s="10"/>
      <c r="BA88" s="10"/>
      <c r="BB88" s="10"/>
      <c r="BC88" s="10"/>
    </row>
    <row r="89" spans="1:60" ht="23.25" hidden="1" customHeigh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431"/>
      <c r="AU89" s="219"/>
      <c r="AV89" s="219"/>
      <c r="AW89" s="219"/>
      <c r="AX89" s="221"/>
      <c r="AY89" s="10"/>
      <c r="AZ89" s="10"/>
      <c r="BA89" s="10"/>
      <c r="BB89" s="10"/>
      <c r="BC89" s="10"/>
      <c r="BD89" s="10"/>
      <c r="BE89" s="10"/>
      <c r="BF89" s="10"/>
      <c r="BG89" s="10"/>
      <c r="BH89" s="10"/>
    </row>
    <row r="90" spans="1:60" ht="18.75" hidden="1" customHeight="1" x14ac:dyDescent="0.2">
      <c r="A90" s="869"/>
      <c r="B90" s="427" t="s">
        <v>264</v>
      </c>
      <c r="C90" s="427"/>
      <c r="D90" s="427"/>
      <c r="E90" s="427"/>
      <c r="F90" s="428"/>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2">
      <c r="A91" s="869"/>
      <c r="B91" s="427"/>
      <c r="C91" s="427"/>
      <c r="D91" s="427"/>
      <c r="E91" s="427"/>
      <c r="F91" s="428"/>
      <c r="G91" s="412"/>
      <c r="H91" s="397"/>
      <c r="I91" s="397"/>
      <c r="J91" s="397"/>
      <c r="K91" s="397"/>
      <c r="L91" s="397"/>
      <c r="M91" s="397"/>
      <c r="N91" s="397"/>
      <c r="O91" s="413"/>
      <c r="P91" s="435"/>
      <c r="Q91" s="397"/>
      <c r="R91" s="397"/>
      <c r="S91" s="397"/>
      <c r="T91" s="397"/>
      <c r="U91" s="397"/>
      <c r="V91" s="397"/>
      <c r="W91" s="397"/>
      <c r="X91" s="41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7" t="s">
        <v>300</v>
      </c>
      <c r="AX91" s="398"/>
      <c r="AY91" s="10"/>
      <c r="AZ91" s="10"/>
      <c r="BA91" s="10"/>
      <c r="BB91" s="10"/>
      <c r="BC91" s="10"/>
    </row>
    <row r="92" spans="1:60" ht="23.25" hidden="1" customHeight="1" x14ac:dyDescent="0.2">
      <c r="A92" s="869"/>
      <c r="B92" s="427"/>
      <c r="C92" s="427"/>
      <c r="D92" s="427"/>
      <c r="E92" s="427"/>
      <c r="F92" s="428"/>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431"/>
      <c r="AU92" s="219"/>
      <c r="AV92" s="219"/>
      <c r="AW92" s="219"/>
      <c r="AX92" s="221"/>
      <c r="AY92" s="10"/>
      <c r="AZ92" s="10"/>
      <c r="BA92" s="10"/>
      <c r="BB92" s="10"/>
      <c r="BC92" s="10"/>
      <c r="BD92" s="10"/>
      <c r="BE92" s="10"/>
      <c r="BF92" s="10"/>
      <c r="BG92" s="10"/>
      <c r="BH92" s="10"/>
    </row>
    <row r="93" spans="1:60" ht="23.25" hidden="1" customHeight="1" x14ac:dyDescent="0.2">
      <c r="A93" s="869"/>
      <c r="B93" s="427"/>
      <c r="C93" s="427"/>
      <c r="D93" s="427"/>
      <c r="E93" s="427"/>
      <c r="F93" s="428"/>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431"/>
      <c r="AU93" s="219"/>
      <c r="AV93" s="219"/>
      <c r="AW93" s="219"/>
      <c r="AX93" s="221"/>
    </row>
    <row r="94" spans="1:60" ht="23.25" hidden="1" customHeigh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431"/>
      <c r="AU94" s="219"/>
      <c r="AV94" s="219"/>
      <c r="AW94" s="219"/>
      <c r="AX94" s="221"/>
      <c r="AY94" s="10"/>
      <c r="AZ94" s="10"/>
      <c r="BA94" s="10"/>
      <c r="BB94" s="10"/>
      <c r="BC94" s="10"/>
    </row>
    <row r="95" spans="1:60" ht="18.75" hidden="1" customHeight="1" x14ac:dyDescent="0.2">
      <c r="A95" s="869"/>
      <c r="B95" s="427" t="s">
        <v>264</v>
      </c>
      <c r="C95" s="427"/>
      <c r="D95" s="427"/>
      <c r="E95" s="427"/>
      <c r="F95" s="428"/>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9"/>
      <c r="B96" s="427"/>
      <c r="C96" s="427"/>
      <c r="D96" s="427"/>
      <c r="E96" s="427"/>
      <c r="F96" s="428"/>
      <c r="G96" s="412"/>
      <c r="H96" s="397"/>
      <c r="I96" s="397"/>
      <c r="J96" s="397"/>
      <c r="K96" s="397"/>
      <c r="L96" s="397"/>
      <c r="M96" s="397"/>
      <c r="N96" s="397"/>
      <c r="O96" s="413"/>
      <c r="P96" s="435"/>
      <c r="Q96" s="397"/>
      <c r="R96" s="397"/>
      <c r="S96" s="397"/>
      <c r="T96" s="397"/>
      <c r="U96" s="397"/>
      <c r="V96" s="397"/>
      <c r="W96" s="397"/>
      <c r="X96" s="41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7" t="s">
        <v>300</v>
      </c>
      <c r="AX96" s="398"/>
    </row>
    <row r="97" spans="1:60" ht="23.25" hidden="1" customHeight="1" x14ac:dyDescent="0.2">
      <c r="A97" s="869"/>
      <c r="B97" s="427"/>
      <c r="C97" s="427"/>
      <c r="D97" s="427"/>
      <c r="E97" s="427"/>
      <c r="F97" s="428"/>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431"/>
      <c r="AU97" s="219"/>
      <c r="AV97" s="219"/>
      <c r="AW97" s="219"/>
      <c r="AX97" s="221"/>
      <c r="AY97" s="10"/>
      <c r="AZ97" s="10"/>
      <c r="BA97" s="10"/>
      <c r="BB97" s="10"/>
      <c r="BC97" s="10"/>
    </row>
    <row r="98" spans="1:60" ht="23.25" hidden="1" customHeight="1" x14ac:dyDescent="0.2">
      <c r="A98" s="869"/>
      <c r="B98" s="427"/>
      <c r="C98" s="427"/>
      <c r="D98" s="427"/>
      <c r="E98" s="427"/>
      <c r="F98" s="428"/>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431"/>
      <c r="AU98" s="219"/>
      <c r="AV98" s="219"/>
      <c r="AW98" s="219"/>
      <c r="AX98" s="221"/>
      <c r="AY98" s="10"/>
      <c r="AZ98" s="10"/>
      <c r="BA98" s="10"/>
      <c r="BB98" s="10"/>
      <c r="BC98" s="10"/>
      <c r="BD98" s="10"/>
      <c r="BE98" s="10"/>
      <c r="BF98" s="10"/>
      <c r="BG98" s="10"/>
      <c r="BH98" s="10"/>
    </row>
    <row r="99" spans="1:60" ht="23.25" hidden="1" customHeight="1" thickBot="1" x14ac:dyDescent="0.25">
      <c r="A99" s="870"/>
      <c r="B99" s="429"/>
      <c r="C99" s="429"/>
      <c r="D99" s="429"/>
      <c r="E99" s="429"/>
      <c r="F99" s="430"/>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49.5" customHeight="1" x14ac:dyDescent="0.2">
      <c r="A101" s="421"/>
      <c r="B101" s="422"/>
      <c r="C101" s="422"/>
      <c r="D101" s="422"/>
      <c r="E101" s="422"/>
      <c r="F101" s="423"/>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39</v>
      </c>
      <c r="AF101" s="219"/>
      <c r="AG101" s="219"/>
      <c r="AH101" s="220"/>
      <c r="AI101" s="218">
        <v>39</v>
      </c>
      <c r="AJ101" s="219"/>
      <c r="AK101" s="219"/>
      <c r="AL101" s="220"/>
      <c r="AM101" s="218">
        <v>39</v>
      </c>
      <c r="AN101" s="219"/>
      <c r="AO101" s="219"/>
      <c r="AP101" s="220"/>
      <c r="AQ101" s="218" t="s">
        <v>576</v>
      </c>
      <c r="AR101" s="219"/>
      <c r="AS101" s="219"/>
      <c r="AT101" s="220"/>
      <c r="AU101" s="218" t="s">
        <v>694</v>
      </c>
      <c r="AV101" s="219"/>
      <c r="AW101" s="219"/>
      <c r="AX101" s="220"/>
    </row>
    <row r="102" spans="1:60" ht="36" customHeight="1" x14ac:dyDescent="0.2">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7">
        <v>39</v>
      </c>
      <c r="AF102" s="417"/>
      <c r="AG102" s="417"/>
      <c r="AH102" s="417"/>
      <c r="AI102" s="417">
        <v>39</v>
      </c>
      <c r="AJ102" s="417"/>
      <c r="AK102" s="417"/>
      <c r="AL102" s="417"/>
      <c r="AM102" s="417">
        <v>39</v>
      </c>
      <c r="AN102" s="417"/>
      <c r="AO102" s="417"/>
      <c r="AP102" s="417"/>
      <c r="AQ102" s="273">
        <v>39</v>
      </c>
      <c r="AR102" s="274"/>
      <c r="AS102" s="274"/>
      <c r="AT102" s="319"/>
      <c r="AU102" s="273">
        <v>39</v>
      </c>
      <c r="AV102" s="274"/>
      <c r="AW102" s="274"/>
      <c r="AX102" s="319"/>
    </row>
    <row r="103" spans="1:60" ht="31.5" hidden="1" customHeight="1" x14ac:dyDescent="0.2">
      <c r="A103" s="418" t="s">
        <v>474</v>
      </c>
      <c r="B103" s="419"/>
      <c r="C103" s="419"/>
      <c r="D103" s="419"/>
      <c r="E103" s="419"/>
      <c r="F103" s="420"/>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4" t="s">
        <v>11</v>
      </c>
      <c r="AC103" s="415"/>
      <c r="AD103" s="416"/>
      <c r="AE103" s="414" t="s">
        <v>534</v>
      </c>
      <c r="AF103" s="415"/>
      <c r="AG103" s="415"/>
      <c r="AH103" s="416"/>
      <c r="AI103" s="414" t="s">
        <v>531</v>
      </c>
      <c r="AJ103" s="415"/>
      <c r="AK103" s="415"/>
      <c r="AL103" s="416"/>
      <c r="AM103" s="414" t="s">
        <v>527</v>
      </c>
      <c r="AN103" s="415"/>
      <c r="AO103" s="415"/>
      <c r="AP103" s="416"/>
      <c r="AQ103" s="284" t="s">
        <v>520</v>
      </c>
      <c r="AR103" s="285"/>
      <c r="AS103" s="285"/>
      <c r="AT103" s="324"/>
      <c r="AU103" s="284" t="s">
        <v>517</v>
      </c>
      <c r="AV103" s="285"/>
      <c r="AW103" s="285"/>
      <c r="AX103" s="286"/>
    </row>
    <row r="104" spans="1:60" ht="23.25" hidden="1" customHeight="1" x14ac:dyDescent="0.2">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7"/>
      <c r="AF105" s="417"/>
      <c r="AG105" s="417"/>
      <c r="AH105" s="417"/>
      <c r="AI105" s="417"/>
      <c r="AJ105" s="417"/>
      <c r="AK105" s="417"/>
      <c r="AL105" s="417"/>
      <c r="AM105" s="417"/>
      <c r="AN105" s="417"/>
      <c r="AO105" s="417"/>
      <c r="AP105" s="417"/>
      <c r="AQ105" s="218"/>
      <c r="AR105" s="219"/>
      <c r="AS105" s="219"/>
      <c r="AT105" s="220"/>
      <c r="AU105" s="273"/>
      <c r="AV105" s="274"/>
      <c r="AW105" s="274"/>
      <c r="AX105" s="319"/>
    </row>
    <row r="106" spans="1:60" ht="31.5" hidden="1" customHeight="1" x14ac:dyDescent="0.2">
      <c r="A106" s="418" t="s">
        <v>474</v>
      </c>
      <c r="B106" s="419"/>
      <c r="C106" s="419"/>
      <c r="D106" s="419"/>
      <c r="E106" s="419"/>
      <c r="F106" s="420"/>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4" t="s">
        <v>11</v>
      </c>
      <c r="AC106" s="415"/>
      <c r="AD106" s="416"/>
      <c r="AE106" s="414" t="s">
        <v>534</v>
      </c>
      <c r="AF106" s="415"/>
      <c r="AG106" s="415"/>
      <c r="AH106" s="416"/>
      <c r="AI106" s="414" t="s">
        <v>531</v>
      </c>
      <c r="AJ106" s="415"/>
      <c r="AK106" s="415"/>
      <c r="AL106" s="416"/>
      <c r="AM106" s="414" t="s">
        <v>526</v>
      </c>
      <c r="AN106" s="415"/>
      <c r="AO106" s="415"/>
      <c r="AP106" s="416"/>
      <c r="AQ106" s="284" t="s">
        <v>520</v>
      </c>
      <c r="AR106" s="285"/>
      <c r="AS106" s="285"/>
      <c r="AT106" s="324"/>
      <c r="AU106" s="284" t="s">
        <v>517</v>
      </c>
      <c r="AV106" s="285"/>
      <c r="AW106" s="285"/>
      <c r="AX106" s="286"/>
    </row>
    <row r="107" spans="1:60" ht="23.25" hidden="1" customHeight="1" x14ac:dyDescent="0.2">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7"/>
      <c r="AF107" s="417"/>
      <c r="AG107" s="417"/>
      <c r="AH107" s="417"/>
      <c r="AI107" s="417"/>
      <c r="AJ107" s="417"/>
      <c r="AK107" s="417"/>
      <c r="AL107" s="417"/>
      <c r="AM107" s="417"/>
      <c r="AN107" s="417"/>
      <c r="AO107" s="417"/>
      <c r="AP107" s="417"/>
      <c r="AQ107" s="218"/>
      <c r="AR107" s="219"/>
      <c r="AS107" s="219"/>
      <c r="AT107" s="220"/>
      <c r="AU107" s="218"/>
      <c r="AV107" s="219"/>
      <c r="AW107" s="219"/>
      <c r="AX107" s="220"/>
    </row>
    <row r="108" spans="1:60" ht="23.25" hidden="1" customHeight="1" x14ac:dyDescent="0.2">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7"/>
      <c r="AF108" s="417"/>
      <c r="AG108" s="417"/>
      <c r="AH108" s="417"/>
      <c r="AI108" s="417"/>
      <c r="AJ108" s="417"/>
      <c r="AK108" s="417"/>
      <c r="AL108" s="417"/>
      <c r="AM108" s="417"/>
      <c r="AN108" s="417"/>
      <c r="AO108" s="417"/>
      <c r="AP108" s="417"/>
      <c r="AQ108" s="218"/>
      <c r="AR108" s="219"/>
      <c r="AS108" s="219"/>
      <c r="AT108" s="220"/>
      <c r="AU108" s="273"/>
      <c r="AV108" s="274"/>
      <c r="AW108" s="274"/>
      <c r="AX108" s="319"/>
    </row>
    <row r="109" spans="1:60" ht="31.5" hidden="1" customHeight="1" x14ac:dyDescent="0.2">
      <c r="A109" s="418" t="s">
        <v>474</v>
      </c>
      <c r="B109" s="419"/>
      <c r="C109" s="419"/>
      <c r="D109" s="419"/>
      <c r="E109" s="419"/>
      <c r="F109" s="420"/>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4" t="s">
        <v>11</v>
      </c>
      <c r="AC109" s="415"/>
      <c r="AD109" s="416"/>
      <c r="AE109" s="414" t="s">
        <v>534</v>
      </c>
      <c r="AF109" s="415"/>
      <c r="AG109" s="415"/>
      <c r="AH109" s="416"/>
      <c r="AI109" s="414" t="s">
        <v>531</v>
      </c>
      <c r="AJ109" s="415"/>
      <c r="AK109" s="415"/>
      <c r="AL109" s="416"/>
      <c r="AM109" s="414" t="s">
        <v>527</v>
      </c>
      <c r="AN109" s="415"/>
      <c r="AO109" s="415"/>
      <c r="AP109" s="416"/>
      <c r="AQ109" s="284" t="s">
        <v>520</v>
      </c>
      <c r="AR109" s="285"/>
      <c r="AS109" s="285"/>
      <c r="AT109" s="324"/>
      <c r="AU109" s="284" t="s">
        <v>517</v>
      </c>
      <c r="AV109" s="285"/>
      <c r="AW109" s="285"/>
      <c r="AX109" s="286"/>
    </row>
    <row r="110" spans="1:60" ht="23.25" hidden="1" customHeight="1" x14ac:dyDescent="0.2">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7"/>
      <c r="AF110" s="417"/>
      <c r="AG110" s="417"/>
      <c r="AH110" s="417"/>
      <c r="AI110" s="417"/>
      <c r="AJ110" s="417"/>
      <c r="AK110" s="417"/>
      <c r="AL110" s="417"/>
      <c r="AM110" s="417"/>
      <c r="AN110" s="417"/>
      <c r="AO110" s="417"/>
      <c r="AP110" s="417"/>
      <c r="AQ110" s="218"/>
      <c r="AR110" s="219"/>
      <c r="AS110" s="219"/>
      <c r="AT110" s="220"/>
      <c r="AU110" s="218"/>
      <c r="AV110" s="219"/>
      <c r="AW110" s="219"/>
      <c r="AX110" s="220"/>
    </row>
    <row r="111" spans="1:60" ht="23.25" hidden="1" customHeight="1" x14ac:dyDescent="0.2">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7"/>
      <c r="AF111" s="417"/>
      <c r="AG111" s="417"/>
      <c r="AH111" s="417"/>
      <c r="AI111" s="417"/>
      <c r="AJ111" s="417"/>
      <c r="AK111" s="417"/>
      <c r="AL111" s="417"/>
      <c r="AM111" s="417"/>
      <c r="AN111" s="417"/>
      <c r="AO111" s="417"/>
      <c r="AP111" s="417"/>
      <c r="AQ111" s="218"/>
      <c r="AR111" s="219"/>
      <c r="AS111" s="219"/>
      <c r="AT111" s="220"/>
      <c r="AU111" s="273"/>
      <c r="AV111" s="274"/>
      <c r="AW111" s="274"/>
      <c r="AX111" s="319"/>
    </row>
    <row r="112" spans="1:60" ht="31.5" hidden="1" customHeight="1" x14ac:dyDescent="0.2">
      <c r="A112" s="418" t="s">
        <v>474</v>
      </c>
      <c r="B112" s="419"/>
      <c r="C112" s="419"/>
      <c r="D112" s="419"/>
      <c r="E112" s="419"/>
      <c r="F112" s="420"/>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4" t="s">
        <v>11</v>
      </c>
      <c r="AC112" s="415"/>
      <c r="AD112" s="416"/>
      <c r="AE112" s="414" t="s">
        <v>534</v>
      </c>
      <c r="AF112" s="415"/>
      <c r="AG112" s="415"/>
      <c r="AH112" s="416"/>
      <c r="AI112" s="414" t="s">
        <v>531</v>
      </c>
      <c r="AJ112" s="415"/>
      <c r="AK112" s="415"/>
      <c r="AL112" s="416"/>
      <c r="AM112" s="414" t="s">
        <v>526</v>
      </c>
      <c r="AN112" s="415"/>
      <c r="AO112" s="415"/>
      <c r="AP112" s="416"/>
      <c r="AQ112" s="284" t="s">
        <v>520</v>
      </c>
      <c r="AR112" s="285"/>
      <c r="AS112" s="285"/>
      <c r="AT112" s="324"/>
      <c r="AU112" s="284" t="s">
        <v>517</v>
      </c>
      <c r="AV112" s="285"/>
      <c r="AW112" s="285"/>
      <c r="AX112" s="286"/>
    </row>
    <row r="113" spans="1:50" ht="23.25" hidden="1" customHeight="1" x14ac:dyDescent="0.2">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7"/>
      <c r="AF113" s="417"/>
      <c r="AG113" s="417"/>
      <c r="AH113" s="417"/>
      <c r="AI113" s="417"/>
      <c r="AJ113" s="417"/>
      <c r="AK113" s="417"/>
      <c r="AL113" s="417"/>
      <c r="AM113" s="417"/>
      <c r="AN113" s="417"/>
      <c r="AO113" s="417"/>
      <c r="AP113" s="417"/>
      <c r="AQ113" s="218"/>
      <c r="AR113" s="219"/>
      <c r="AS113" s="219"/>
      <c r="AT113" s="220"/>
      <c r="AU113" s="218"/>
      <c r="AV113" s="219"/>
      <c r="AW113" s="219"/>
      <c r="AX113" s="220"/>
    </row>
    <row r="114" spans="1:50" ht="23.25" hidden="1" customHeight="1" x14ac:dyDescent="0.2">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7"/>
      <c r="AF114" s="417"/>
      <c r="AG114" s="417"/>
      <c r="AH114" s="417"/>
      <c r="AI114" s="417"/>
      <c r="AJ114" s="417"/>
      <c r="AK114" s="417"/>
      <c r="AL114" s="417"/>
      <c r="AM114" s="417"/>
      <c r="AN114" s="417"/>
      <c r="AO114" s="417"/>
      <c r="AP114" s="417"/>
      <c r="AQ114" s="218"/>
      <c r="AR114" s="219"/>
      <c r="AS114" s="219"/>
      <c r="AT114" s="220"/>
      <c r="AU114" s="218"/>
      <c r="AV114" s="219"/>
      <c r="AW114" s="219"/>
      <c r="AX114" s="220"/>
    </row>
    <row r="115" spans="1:50" ht="23.25" customHeight="1" x14ac:dyDescent="0.2">
      <c r="A115" s="436" t="s">
        <v>15</v>
      </c>
      <c r="B115" s="437"/>
      <c r="C115" s="437"/>
      <c r="D115" s="437"/>
      <c r="E115" s="437"/>
      <c r="F115" s="438"/>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534</v>
      </c>
      <c r="AF115" s="415"/>
      <c r="AG115" s="415"/>
      <c r="AH115" s="416"/>
      <c r="AI115" s="414" t="s">
        <v>531</v>
      </c>
      <c r="AJ115" s="415"/>
      <c r="AK115" s="415"/>
      <c r="AL115" s="416"/>
      <c r="AM115" s="414" t="s">
        <v>526</v>
      </c>
      <c r="AN115" s="415"/>
      <c r="AO115" s="415"/>
      <c r="AP115" s="416"/>
      <c r="AQ115" s="591" t="s">
        <v>521</v>
      </c>
      <c r="AR115" s="592"/>
      <c r="AS115" s="592"/>
      <c r="AT115" s="592"/>
      <c r="AU115" s="592"/>
      <c r="AV115" s="592"/>
      <c r="AW115" s="592"/>
      <c r="AX115" s="593"/>
    </row>
    <row r="116" spans="1:50" ht="23.25" customHeight="1" x14ac:dyDescent="0.2">
      <c r="A116" s="439"/>
      <c r="B116" s="440"/>
      <c r="C116" s="440"/>
      <c r="D116" s="440"/>
      <c r="E116" s="440"/>
      <c r="F116" s="441"/>
      <c r="G116" s="392" t="s">
        <v>583</v>
      </c>
      <c r="H116" s="392"/>
      <c r="I116" s="392"/>
      <c r="J116" s="392"/>
      <c r="K116" s="392"/>
      <c r="L116" s="392"/>
      <c r="M116" s="392"/>
      <c r="N116" s="392"/>
      <c r="O116" s="392"/>
      <c r="P116" s="392"/>
      <c r="Q116" s="392"/>
      <c r="R116" s="392"/>
      <c r="S116" s="392"/>
      <c r="T116" s="392"/>
      <c r="U116" s="392"/>
      <c r="V116" s="392"/>
      <c r="W116" s="392"/>
      <c r="X116" s="392"/>
      <c r="Y116" s="455" t="s">
        <v>15</v>
      </c>
      <c r="Z116" s="456"/>
      <c r="AA116" s="457"/>
      <c r="AB116" s="462" t="s">
        <v>584</v>
      </c>
      <c r="AC116" s="463"/>
      <c r="AD116" s="464"/>
      <c r="AE116" s="417">
        <v>0.9</v>
      </c>
      <c r="AF116" s="417"/>
      <c r="AG116" s="417"/>
      <c r="AH116" s="417"/>
      <c r="AI116" s="417">
        <v>0.9</v>
      </c>
      <c r="AJ116" s="417"/>
      <c r="AK116" s="417"/>
      <c r="AL116" s="417"/>
      <c r="AM116" s="417">
        <v>0.9</v>
      </c>
      <c r="AN116" s="417"/>
      <c r="AO116" s="417"/>
      <c r="AP116" s="417"/>
      <c r="AQ116" s="218">
        <v>0.9</v>
      </c>
      <c r="AR116" s="219"/>
      <c r="AS116" s="219"/>
      <c r="AT116" s="219"/>
      <c r="AU116" s="219"/>
      <c r="AV116" s="219"/>
      <c r="AW116" s="219"/>
      <c r="AX116" s="221"/>
    </row>
    <row r="117" spans="1:50" ht="46.5" customHeight="1" thickBot="1" x14ac:dyDescent="0.25">
      <c r="A117" s="442"/>
      <c r="B117" s="443"/>
      <c r="C117" s="443"/>
      <c r="D117" s="443"/>
      <c r="E117" s="443"/>
      <c r="F117" s="444"/>
      <c r="G117" s="393"/>
      <c r="H117" s="393"/>
      <c r="I117" s="393"/>
      <c r="J117" s="393"/>
      <c r="K117" s="393"/>
      <c r="L117" s="393"/>
      <c r="M117" s="393"/>
      <c r="N117" s="393"/>
      <c r="O117" s="393"/>
      <c r="P117" s="393"/>
      <c r="Q117" s="393"/>
      <c r="R117" s="393"/>
      <c r="S117" s="393"/>
      <c r="T117" s="393"/>
      <c r="U117" s="393"/>
      <c r="V117" s="393"/>
      <c r="W117" s="393"/>
      <c r="X117" s="393"/>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t="s">
        <v>587</v>
      </c>
      <c r="AR117" s="551"/>
      <c r="AS117" s="551"/>
      <c r="AT117" s="551"/>
      <c r="AU117" s="551"/>
      <c r="AV117" s="551"/>
      <c r="AW117" s="551"/>
      <c r="AX117" s="552"/>
    </row>
    <row r="118" spans="1:50" ht="23.25" hidden="1" customHeight="1" x14ac:dyDescent="0.2">
      <c r="A118" s="436" t="s">
        <v>15</v>
      </c>
      <c r="B118" s="437"/>
      <c r="C118" s="437"/>
      <c r="D118" s="437"/>
      <c r="E118" s="437"/>
      <c r="F118" s="438"/>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534</v>
      </c>
      <c r="AF118" s="415"/>
      <c r="AG118" s="415"/>
      <c r="AH118" s="416"/>
      <c r="AI118" s="414" t="s">
        <v>531</v>
      </c>
      <c r="AJ118" s="415"/>
      <c r="AK118" s="415"/>
      <c r="AL118" s="416"/>
      <c r="AM118" s="414" t="s">
        <v>526</v>
      </c>
      <c r="AN118" s="415"/>
      <c r="AO118" s="415"/>
      <c r="AP118" s="416"/>
      <c r="AQ118" s="591" t="s">
        <v>521</v>
      </c>
      <c r="AR118" s="592"/>
      <c r="AS118" s="592"/>
      <c r="AT118" s="592"/>
      <c r="AU118" s="592"/>
      <c r="AV118" s="592"/>
      <c r="AW118" s="592"/>
      <c r="AX118" s="593"/>
    </row>
    <row r="119" spans="1:50" ht="23.25" hidden="1" customHeight="1" x14ac:dyDescent="0.2">
      <c r="A119" s="439"/>
      <c r="B119" s="440"/>
      <c r="C119" s="440"/>
      <c r="D119" s="440"/>
      <c r="E119" s="440"/>
      <c r="F119" s="441"/>
      <c r="G119" s="392" t="s">
        <v>482</v>
      </c>
      <c r="H119" s="392"/>
      <c r="I119" s="392"/>
      <c r="J119" s="392"/>
      <c r="K119" s="392"/>
      <c r="L119" s="392"/>
      <c r="M119" s="392"/>
      <c r="N119" s="392"/>
      <c r="O119" s="392"/>
      <c r="P119" s="392"/>
      <c r="Q119" s="392"/>
      <c r="R119" s="392"/>
      <c r="S119" s="392"/>
      <c r="T119" s="392"/>
      <c r="U119" s="392"/>
      <c r="V119" s="392"/>
      <c r="W119" s="392"/>
      <c r="X119" s="392"/>
      <c r="Y119" s="455" t="s">
        <v>15</v>
      </c>
      <c r="Z119" s="456"/>
      <c r="AA119" s="457"/>
      <c r="AB119" s="462"/>
      <c r="AC119" s="463"/>
      <c r="AD119" s="464"/>
      <c r="AE119" s="417"/>
      <c r="AF119" s="417"/>
      <c r="AG119" s="417"/>
      <c r="AH119" s="417"/>
      <c r="AI119" s="417"/>
      <c r="AJ119" s="417"/>
      <c r="AK119" s="417"/>
      <c r="AL119" s="417"/>
      <c r="AM119" s="417"/>
      <c r="AN119" s="417"/>
      <c r="AO119" s="417"/>
      <c r="AP119" s="417"/>
      <c r="AQ119" s="417"/>
      <c r="AR119" s="417"/>
      <c r="AS119" s="417"/>
      <c r="AT119" s="417"/>
      <c r="AU119" s="417"/>
      <c r="AV119" s="417"/>
      <c r="AW119" s="417"/>
      <c r="AX119" s="550"/>
    </row>
    <row r="120" spans="1:50" ht="46.5" hidden="1" customHeight="1" x14ac:dyDescent="0.2">
      <c r="A120" s="442"/>
      <c r="B120" s="443"/>
      <c r="C120" s="443"/>
      <c r="D120" s="443"/>
      <c r="E120" s="443"/>
      <c r="F120" s="444"/>
      <c r="G120" s="393"/>
      <c r="H120" s="393"/>
      <c r="I120" s="393"/>
      <c r="J120" s="393"/>
      <c r="K120" s="393"/>
      <c r="L120" s="393"/>
      <c r="M120" s="393"/>
      <c r="N120" s="393"/>
      <c r="O120" s="393"/>
      <c r="P120" s="393"/>
      <c r="Q120" s="393"/>
      <c r="R120" s="393"/>
      <c r="S120" s="393"/>
      <c r="T120" s="393"/>
      <c r="U120" s="393"/>
      <c r="V120" s="393"/>
      <c r="W120" s="393"/>
      <c r="X120" s="393"/>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534</v>
      </c>
      <c r="AF121" s="415"/>
      <c r="AG121" s="415"/>
      <c r="AH121" s="416"/>
      <c r="AI121" s="414" t="s">
        <v>531</v>
      </c>
      <c r="AJ121" s="415"/>
      <c r="AK121" s="415"/>
      <c r="AL121" s="416"/>
      <c r="AM121" s="414" t="s">
        <v>526</v>
      </c>
      <c r="AN121" s="415"/>
      <c r="AO121" s="415"/>
      <c r="AP121" s="416"/>
      <c r="AQ121" s="591" t="s">
        <v>521</v>
      </c>
      <c r="AR121" s="592"/>
      <c r="AS121" s="592"/>
      <c r="AT121" s="592"/>
      <c r="AU121" s="592"/>
      <c r="AV121" s="592"/>
      <c r="AW121" s="592"/>
      <c r="AX121" s="593"/>
    </row>
    <row r="122" spans="1:50" ht="23.25" hidden="1" customHeight="1" x14ac:dyDescent="0.2">
      <c r="A122" s="439"/>
      <c r="B122" s="440"/>
      <c r="C122" s="440"/>
      <c r="D122" s="440"/>
      <c r="E122" s="440"/>
      <c r="F122" s="441"/>
      <c r="G122" s="392" t="s">
        <v>483</v>
      </c>
      <c r="H122" s="392"/>
      <c r="I122" s="392"/>
      <c r="J122" s="392"/>
      <c r="K122" s="392"/>
      <c r="L122" s="392"/>
      <c r="M122" s="392"/>
      <c r="N122" s="392"/>
      <c r="O122" s="392"/>
      <c r="P122" s="392"/>
      <c r="Q122" s="392"/>
      <c r="R122" s="392"/>
      <c r="S122" s="392"/>
      <c r="T122" s="392"/>
      <c r="U122" s="392"/>
      <c r="V122" s="392"/>
      <c r="W122" s="392"/>
      <c r="X122" s="392"/>
      <c r="Y122" s="455" t="s">
        <v>15</v>
      </c>
      <c r="Z122" s="456"/>
      <c r="AA122" s="457"/>
      <c r="AB122" s="462"/>
      <c r="AC122" s="463"/>
      <c r="AD122" s="464"/>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2">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535</v>
      </c>
      <c r="AF124" s="415"/>
      <c r="AG124" s="415"/>
      <c r="AH124" s="416"/>
      <c r="AI124" s="414" t="s">
        <v>531</v>
      </c>
      <c r="AJ124" s="415"/>
      <c r="AK124" s="415"/>
      <c r="AL124" s="416"/>
      <c r="AM124" s="414" t="s">
        <v>526</v>
      </c>
      <c r="AN124" s="415"/>
      <c r="AO124" s="415"/>
      <c r="AP124" s="416"/>
      <c r="AQ124" s="591" t="s">
        <v>521</v>
      </c>
      <c r="AR124" s="592"/>
      <c r="AS124" s="592"/>
      <c r="AT124" s="592"/>
      <c r="AU124" s="592"/>
      <c r="AV124" s="592"/>
      <c r="AW124" s="592"/>
      <c r="AX124" s="593"/>
    </row>
    <row r="125" spans="1:50" ht="23.25" hidden="1" customHeight="1" x14ac:dyDescent="0.2">
      <c r="A125" s="439"/>
      <c r="B125" s="440"/>
      <c r="C125" s="440"/>
      <c r="D125" s="440"/>
      <c r="E125" s="440"/>
      <c r="F125" s="441"/>
      <c r="G125" s="392" t="s">
        <v>483</v>
      </c>
      <c r="H125" s="392"/>
      <c r="I125" s="392"/>
      <c r="J125" s="392"/>
      <c r="K125" s="392"/>
      <c r="L125" s="392"/>
      <c r="M125" s="392"/>
      <c r="N125" s="392"/>
      <c r="O125" s="392"/>
      <c r="P125" s="392"/>
      <c r="Q125" s="392"/>
      <c r="R125" s="392"/>
      <c r="S125" s="392"/>
      <c r="T125" s="392"/>
      <c r="U125" s="392"/>
      <c r="V125" s="392"/>
      <c r="W125" s="392"/>
      <c r="X125" s="933"/>
      <c r="Y125" s="455" t="s">
        <v>15</v>
      </c>
      <c r="Z125" s="456"/>
      <c r="AA125" s="457"/>
      <c r="AB125" s="462"/>
      <c r="AC125" s="463"/>
      <c r="AD125" s="464"/>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2">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4" t="s">
        <v>534</v>
      </c>
      <c r="AF127" s="415"/>
      <c r="AG127" s="415"/>
      <c r="AH127" s="416"/>
      <c r="AI127" s="414" t="s">
        <v>531</v>
      </c>
      <c r="AJ127" s="415"/>
      <c r="AK127" s="415"/>
      <c r="AL127" s="416"/>
      <c r="AM127" s="414" t="s">
        <v>526</v>
      </c>
      <c r="AN127" s="415"/>
      <c r="AO127" s="415"/>
      <c r="AP127" s="416"/>
      <c r="AQ127" s="591" t="s">
        <v>521</v>
      </c>
      <c r="AR127" s="592"/>
      <c r="AS127" s="592"/>
      <c r="AT127" s="592"/>
      <c r="AU127" s="592"/>
      <c r="AV127" s="592"/>
      <c r="AW127" s="592"/>
      <c r="AX127" s="593"/>
    </row>
    <row r="128" spans="1:50" ht="23.25" hidden="1" customHeight="1" x14ac:dyDescent="0.2">
      <c r="A128" s="439"/>
      <c r="B128" s="440"/>
      <c r="C128" s="440"/>
      <c r="D128" s="440"/>
      <c r="E128" s="440"/>
      <c r="F128" s="441"/>
      <c r="G128" s="392" t="s">
        <v>483</v>
      </c>
      <c r="H128" s="392"/>
      <c r="I128" s="392"/>
      <c r="J128" s="392"/>
      <c r="K128" s="392"/>
      <c r="L128" s="392"/>
      <c r="M128" s="392"/>
      <c r="N128" s="392"/>
      <c r="O128" s="392"/>
      <c r="P128" s="392"/>
      <c r="Q128" s="392"/>
      <c r="R128" s="392"/>
      <c r="S128" s="392"/>
      <c r="T128" s="392"/>
      <c r="U128" s="392"/>
      <c r="V128" s="392"/>
      <c r="W128" s="392"/>
      <c r="X128" s="392"/>
      <c r="Y128" s="455" t="s">
        <v>15</v>
      </c>
      <c r="Z128" s="456"/>
      <c r="AA128" s="457"/>
      <c r="AB128" s="462"/>
      <c r="AC128" s="463"/>
      <c r="AD128" s="464"/>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6.5" hidden="1" customHeight="1" thickBot="1" x14ac:dyDescent="0.25">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564</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591</v>
      </c>
      <c r="H154" s="105"/>
      <c r="I154" s="105"/>
      <c r="J154" s="105"/>
      <c r="K154" s="105"/>
      <c r="L154" s="105"/>
      <c r="M154" s="105"/>
      <c r="N154" s="105"/>
      <c r="O154" s="105"/>
      <c r="P154" s="106"/>
      <c r="Q154" s="125" t="s">
        <v>592</v>
      </c>
      <c r="R154" s="105"/>
      <c r="S154" s="105"/>
      <c r="T154" s="105"/>
      <c r="U154" s="105"/>
      <c r="V154" s="105"/>
      <c r="W154" s="105"/>
      <c r="X154" s="105"/>
      <c r="Y154" s="105"/>
      <c r="Z154" s="105"/>
      <c r="AA154" s="293"/>
      <c r="AB154" s="141" t="s">
        <v>575</v>
      </c>
      <c r="AC154" s="142"/>
      <c r="AD154" s="142"/>
      <c r="AE154" s="147" t="s">
        <v>593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35"/>
      <c r="E430" s="174" t="s">
        <v>544</v>
      </c>
      <c r="F430" s="902"/>
      <c r="G430" s="903" t="s">
        <v>374</v>
      </c>
      <c r="H430" s="123"/>
      <c r="I430" s="123"/>
      <c r="J430" s="904" t="s">
        <v>596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2">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600</v>
      </c>
      <c r="AR432" s="200"/>
      <c r="AS432" s="133" t="s">
        <v>355</v>
      </c>
      <c r="AT432" s="134"/>
      <c r="AU432" s="200" t="s">
        <v>600</v>
      </c>
      <c r="AV432" s="200"/>
      <c r="AW432" s="133" t="s">
        <v>300</v>
      </c>
      <c r="AX432" s="195"/>
    </row>
    <row r="433" spans="1:50" ht="23.25" customHeight="1" x14ac:dyDescent="0.2">
      <c r="A433" s="189"/>
      <c r="B433" s="186"/>
      <c r="C433" s="180"/>
      <c r="D433" s="186"/>
      <c r="E433" s="341"/>
      <c r="F433" s="342"/>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37" t="s">
        <v>598</v>
      </c>
      <c r="AF433" s="207"/>
      <c r="AG433" s="207"/>
      <c r="AH433" s="207"/>
      <c r="AI433" s="337" t="s">
        <v>598</v>
      </c>
      <c r="AJ433" s="207"/>
      <c r="AK433" s="207"/>
      <c r="AL433" s="207"/>
      <c r="AM433" s="337" t="s">
        <v>598</v>
      </c>
      <c r="AN433" s="207"/>
      <c r="AO433" s="207"/>
      <c r="AP433" s="207"/>
      <c r="AQ433" s="337" t="s">
        <v>598</v>
      </c>
      <c r="AR433" s="207"/>
      <c r="AS433" s="207"/>
      <c r="AT433" s="207"/>
      <c r="AU433" s="219" t="s">
        <v>575</v>
      </c>
      <c r="AV433" s="219"/>
      <c r="AW433" s="219"/>
      <c r="AX433" s="221"/>
    </row>
    <row r="434" spans="1:50" ht="23.25" customHeight="1" x14ac:dyDescent="0.2">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597</v>
      </c>
      <c r="AC434" s="213"/>
      <c r="AD434" s="213"/>
      <c r="AE434" s="337" t="s">
        <v>598</v>
      </c>
      <c r="AF434" s="207"/>
      <c r="AG434" s="207"/>
      <c r="AH434" s="207"/>
      <c r="AI434" s="337" t="s">
        <v>598</v>
      </c>
      <c r="AJ434" s="207"/>
      <c r="AK434" s="207"/>
      <c r="AL434" s="207"/>
      <c r="AM434" s="337" t="s">
        <v>598</v>
      </c>
      <c r="AN434" s="207"/>
      <c r="AO434" s="207"/>
      <c r="AP434" s="207"/>
      <c r="AQ434" s="337" t="s">
        <v>598</v>
      </c>
      <c r="AR434" s="207"/>
      <c r="AS434" s="207"/>
      <c r="AT434" s="207"/>
      <c r="AU434" s="219" t="s">
        <v>575</v>
      </c>
      <c r="AV434" s="219"/>
      <c r="AW434" s="219"/>
      <c r="AX434" s="221"/>
    </row>
    <row r="435" spans="1:50" ht="23.25" customHeight="1" x14ac:dyDescent="0.2">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598</v>
      </c>
      <c r="AF435" s="207"/>
      <c r="AG435" s="207"/>
      <c r="AH435" s="207"/>
      <c r="AI435" s="337" t="s">
        <v>598</v>
      </c>
      <c r="AJ435" s="207"/>
      <c r="AK435" s="207"/>
      <c r="AL435" s="207"/>
      <c r="AM435" s="337" t="s">
        <v>598</v>
      </c>
      <c r="AN435" s="207"/>
      <c r="AO435" s="207"/>
      <c r="AP435" s="207"/>
      <c r="AQ435" s="337" t="s">
        <v>598</v>
      </c>
      <c r="AR435" s="207"/>
      <c r="AS435" s="207"/>
      <c r="AT435" s="207"/>
      <c r="AU435" s="219" t="s">
        <v>575</v>
      </c>
      <c r="AV435" s="219"/>
      <c r="AW435" s="219"/>
      <c r="AX435" s="221"/>
    </row>
    <row r="436" spans="1:50" ht="18.75" hidden="1" customHeight="1" x14ac:dyDescent="0.2">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601</v>
      </c>
      <c r="AF437" s="200"/>
      <c r="AG437" s="133" t="s">
        <v>355</v>
      </c>
      <c r="AH437" s="134"/>
      <c r="AI437" s="156"/>
      <c r="AJ437" s="156"/>
      <c r="AK437" s="156"/>
      <c r="AL437" s="154"/>
      <c r="AM437" s="156"/>
      <c r="AN437" s="156"/>
      <c r="AO437" s="156"/>
      <c r="AP437" s="154"/>
      <c r="AQ437" s="590" t="s">
        <v>602</v>
      </c>
      <c r="AR437" s="200"/>
      <c r="AS437" s="133" t="s">
        <v>355</v>
      </c>
      <c r="AT437" s="134"/>
      <c r="AU437" s="200" t="s">
        <v>598</v>
      </c>
      <c r="AV437" s="200"/>
      <c r="AW437" s="133" t="s">
        <v>300</v>
      </c>
      <c r="AX437" s="195"/>
    </row>
    <row r="438" spans="1:50" ht="23.25" hidden="1" customHeight="1" x14ac:dyDescent="0.2">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600</v>
      </c>
      <c r="AC438" s="213"/>
      <c r="AD438" s="213"/>
      <c r="AE438" s="337" t="s">
        <v>600</v>
      </c>
      <c r="AF438" s="207"/>
      <c r="AG438" s="207"/>
      <c r="AH438" s="207"/>
      <c r="AI438" s="337" t="s">
        <v>600</v>
      </c>
      <c r="AJ438" s="207"/>
      <c r="AK438" s="207"/>
      <c r="AL438" s="207"/>
      <c r="AM438" s="337" t="s">
        <v>600</v>
      </c>
      <c r="AN438" s="207"/>
      <c r="AO438" s="207"/>
      <c r="AP438" s="207"/>
      <c r="AQ438" s="337" t="s">
        <v>600</v>
      </c>
      <c r="AR438" s="207"/>
      <c r="AS438" s="207"/>
      <c r="AT438" s="207"/>
      <c r="AU438" s="337" t="s">
        <v>600</v>
      </c>
      <c r="AV438" s="207"/>
      <c r="AW438" s="207"/>
      <c r="AX438" s="207"/>
    </row>
    <row r="439" spans="1:50" ht="23.25" hidden="1" customHeight="1" x14ac:dyDescent="0.2">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600</v>
      </c>
      <c r="AC439" s="213"/>
      <c r="AD439" s="213"/>
      <c r="AE439" s="337" t="s">
        <v>600</v>
      </c>
      <c r="AF439" s="207"/>
      <c r="AG439" s="207"/>
      <c r="AH439" s="207"/>
      <c r="AI439" s="337" t="s">
        <v>600</v>
      </c>
      <c r="AJ439" s="207"/>
      <c r="AK439" s="207"/>
      <c r="AL439" s="207"/>
      <c r="AM439" s="337" t="s">
        <v>600</v>
      </c>
      <c r="AN439" s="207"/>
      <c r="AO439" s="207"/>
      <c r="AP439" s="207"/>
      <c r="AQ439" s="337" t="s">
        <v>600</v>
      </c>
      <c r="AR439" s="207"/>
      <c r="AS439" s="207"/>
      <c r="AT439" s="207"/>
      <c r="AU439" s="337" t="s">
        <v>600</v>
      </c>
      <c r="AV439" s="207"/>
      <c r="AW439" s="207"/>
      <c r="AX439" s="207"/>
    </row>
    <row r="440" spans="1:50" ht="23.25" hidden="1" customHeight="1" x14ac:dyDescent="0.2">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600</v>
      </c>
      <c r="AF440" s="207"/>
      <c r="AG440" s="207"/>
      <c r="AH440" s="207"/>
      <c r="AI440" s="337" t="s">
        <v>600</v>
      </c>
      <c r="AJ440" s="207"/>
      <c r="AK440" s="207"/>
      <c r="AL440" s="207"/>
      <c r="AM440" s="337" t="s">
        <v>600</v>
      </c>
      <c r="AN440" s="207"/>
      <c r="AO440" s="207"/>
      <c r="AP440" s="207"/>
      <c r="AQ440" s="337" t="s">
        <v>600</v>
      </c>
      <c r="AR440" s="207"/>
      <c r="AS440" s="207"/>
      <c r="AT440" s="207"/>
      <c r="AU440" s="337" t="s">
        <v>600</v>
      </c>
      <c r="AV440" s="207"/>
      <c r="AW440" s="207"/>
      <c r="AX440" s="207"/>
    </row>
    <row r="441" spans="1:50" ht="18.75" hidden="1" customHeight="1" x14ac:dyDescent="0.2">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600</v>
      </c>
      <c r="AF442" s="200"/>
      <c r="AG442" s="133" t="s">
        <v>355</v>
      </c>
      <c r="AH442" s="134"/>
      <c r="AI442" s="156"/>
      <c r="AJ442" s="156"/>
      <c r="AK442" s="156"/>
      <c r="AL442" s="154"/>
      <c r="AM442" s="156"/>
      <c r="AN442" s="156"/>
      <c r="AO442" s="156"/>
      <c r="AP442" s="154"/>
      <c r="AQ442" s="590" t="s">
        <v>600</v>
      </c>
      <c r="AR442" s="200"/>
      <c r="AS442" s="133" t="s">
        <v>355</v>
      </c>
      <c r="AT442" s="134"/>
      <c r="AU442" s="200" t="s">
        <v>600</v>
      </c>
      <c r="AV442" s="200"/>
      <c r="AW442" s="133" t="s">
        <v>300</v>
      </c>
      <c r="AX442" s="195"/>
    </row>
    <row r="443" spans="1:50" ht="23.25" hidden="1" customHeight="1" x14ac:dyDescent="0.2">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600</v>
      </c>
      <c r="AC443" s="213"/>
      <c r="AD443" s="213"/>
      <c r="AE443" s="337" t="s">
        <v>602</v>
      </c>
      <c r="AF443" s="207"/>
      <c r="AG443" s="207"/>
      <c r="AH443" s="207"/>
      <c r="AI443" s="337" t="s">
        <v>602</v>
      </c>
      <c r="AJ443" s="207"/>
      <c r="AK443" s="207"/>
      <c r="AL443" s="207"/>
      <c r="AM443" s="337" t="s">
        <v>602</v>
      </c>
      <c r="AN443" s="207"/>
      <c r="AO443" s="207"/>
      <c r="AP443" s="207"/>
      <c r="AQ443" s="337" t="s">
        <v>602</v>
      </c>
      <c r="AR443" s="207"/>
      <c r="AS443" s="207"/>
      <c r="AT443" s="207"/>
      <c r="AU443" s="337" t="s">
        <v>602</v>
      </c>
      <c r="AV443" s="207"/>
      <c r="AW443" s="207"/>
      <c r="AX443" s="207"/>
    </row>
    <row r="444" spans="1:50" ht="23.25" hidden="1" customHeight="1" x14ac:dyDescent="0.2">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600</v>
      </c>
      <c r="AC444" s="205"/>
      <c r="AD444" s="205"/>
      <c r="AE444" s="337" t="s">
        <v>602</v>
      </c>
      <c r="AF444" s="207"/>
      <c r="AG444" s="207"/>
      <c r="AH444" s="207"/>
      <c r="AI444" s="337" t="s">
        <v>602</v>
      </c>
      <c r="AJ444" s="207"/>
      <c r="AK444" s="207"/>
      <c r="AL444" s="207"/>
      <c r="AM444" s="337" t="s">
        <v>602</v>
      </c>
      <c r="AN444" s="207"/>
      <c r="AO444" s="207"/>
      <c r="AP444" s="207"/>
      <c r="AQ444" s="337" t="s">
        <v>602</v>
      </c>
      <c r="AR444" s="207"/>
      <c r="AS444" s="207"/>
      <c r="AT444" s="207"/>
      <c r="AU444" s="337" t="s">
        <v>602</v>
      </c>
      <c r="AV444" s="207"/>
      <c r="AW444" s="207"/>
      <c r="AX444" s="207"/>
    </row>
    <row r="445" spans="1:50" ht="23.25" hidden="1" customHeight="1" x14ac:dyDescent="0.2">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t="s">
        <v>602</v>
      </c>
      <c r="AF445" s="207"/>
      <c r="AG445" s="207"/>
      <c r="AH445" s="207"/>
      <c r="AI445" s="337" t="s">
        <v>602</v>
      </c>
      <c r="AJ445" s="207"/>
      <c r="AK445" s="207"/>
      <c r="AL445" s="207"/>
      <c r="AM445" s="337" t="s">
        <v>602</v>
      </c>
      <c r="AN445" s="207"/>
      <c r="AO445" s="207"/>
      <c r="AP445" s="207"/>
      <c r="AQ445" s="337" t="s">
        <v>602</v>
      </c>
      <c r="AR445" s="207"/>
      <c r="AS445" s="207"/>
      <c r="AT445" s="207"/>
      <c r="AU445" s="337" t="s">
        <v>602</v>
      </c>
      <c r="AV445" s="207"/>
      <c r="AW445" s="207"/>
      <c r="AX445" s="207"/>
    </row>
    <row r="446" spans="1:50" ht="18.75" hidden="1" customHeight="1" x14ac:dyDescent="0.2">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t="s">
        <v>600</v>
      </c>
      <c r="AF447" s="200"/>
      <c r="AG447" s="133" t="s">
        <v>355</v>
      </c>
      <c r="AH447" s="134"/>
      <c r="AI447" s="156"/>
      <c r="AJ447" s="156"/>
      <c r="AK447" s="156"/>
      <c r="AL447" s="154"/>
      <c r="AM447" s="156"/>
      <c r="AN447" s="156"/>
      <c r="AO447" s="156"/>
      <c r="AP447" s="154"/>
      <c r="AQ447" s="590" t="s">
        <v>600</v>
      </c>
      <c r="AR447" s="200"/>
      <c r="AS447" s="133" t="s">
        <v>355</v>
      </c>
      <c r="AT447" s="134"/>
      <c r="AU447" s="200" t="s">
        <v>600</v>
      </c>
      <c r="AV447" s="200"/>
      <c r="AW447" s="133" t="s">
        <v>300</v>
      </c>
      <c r="AX447" s="195"/>
    </row>
    <row r="448" spans="1:50" ht="23.25" hidden="1" customHeight="1" x14ac:dyDescent="0.2">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t="s">
        <v>598</v>
      </c>
      <c r="AC448" s="213"/>
      <c r="AD448" s="213"/>
      <c r="AE448" s="337" t="s">
        <v>602</v>
      </c>
      <c r="AF448" s="207"/>
      <c r="AG448" s="207"/>
      <c r="AH448" s="207"/>
      <c r="AI448" s="337" t="s">
        <v>602</v>
      </c>
      <c r="AJ448" s="207"/>
      <c r="AK448" s="207"/>
      <c r="AL448" s="207"/>
      <c r="AM448" s="337" t="s">
        <v>602</v>
      </c>
      <c r="AN448" s="207"/>
      <c r="AO448" s="207"/>
      <c r="AP448" s="207"/>
      <c r="AQ448" s="337" t="s">
        <v>602</v>
      </c>
      <c r="AR448" s="207"/>
      <c r="AS448" s="207"/>
      <c r="AT448" s="207"/>
      <c r="AU448" s="337" t="s">
        <v>602</v>
      </c>
      <c r="AV448" s="207"/>
      <c r="AW448" s="207"/>
      <c r="AX448" s="207"/>
    </row>
    <row r="449" spans="1:50" ht="23.25" hidden="1" customHeight="1" x14ac:dyDescent="0.2">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t="s">
        <v>597</v>
      </c>
      <c r="AC449" s="205"/>
      <c r="AD449" s="205"/>
      <c r="AE449" s="337" t="s">
        <v>600</v>
      </c>
      <c r="AF449" s="207"/>
      <c r="AG449" s="207"/>
      <c r="AH449" s="431"/>
      <c r="AI449" s="337" t="s">
        <v>600</v>
      </c>
      <c r="AJ449" s="207"/>
      <c r="AK449" s="207"/>
      <c r="AL449" s="431"/>
      <c r="AM449" s="337" t="s">
        <v>600</v>
      </c>
      <c r="AN449" s="207"/>
      <c r="AO449" s="207"/>
      <c r="AP449" s="431"/>
      <c r="AQ449" s="337" t="s">
        <v>600</v>
      </c>
      <c r="AR449" s="207"/>
      <c r="AS449" s="207"/>
      <c r="AT449" s="431"/>
      <c r="AU449" s="337" t="s">
        <v>600</v>
      </c>
      <c r="AV449" s="207"/>
      <c r="AW449" s="207"/>
      <c r="AX449" s="431"/>
    </row>
    <row r="450" spans="1:50" ht="23.25" hidden="1" customHeight="1" x14ac:dyDescent="0.2">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t="s">
        <v>602</v>
      </c>
      <c r="AF450" s="207"/>
      <c r="AG450" s="207"/>
      <c r="AH450" s="207"/>
      <c r="AI450" s="337" t="s">
        <v>602</v>
      </c>
      <c r="AJ450" s="207"/>
      <c r="AK450" s="207"/>
      <c r="AL450" s="207"/>
      <c r="AM450" s="337" t="s">
        <v>602</v>
      </c>
      <c r="AN450" s="207"/>
      <c r="AO450" s="207"/>
      <c r="AP450" s="207"/>
      <c r="AQ450" s="337" t="s">
        <v>602</v>
      </c>
      <c r="AR450" s="207"/>
      <c r="AS450" s="207"/>
      <c r="AT450" s="207"/>
      <c r="AU450" s="337" t="s">
        <v>602</v>
      </c>
      <c r="AV450" s="207"/>
      <c r="AW450" s="207"/>
      <c r="AX450" s="207"/>
    </row>
    <row r="451" spans="1:50" ht="18.75" hidden="1" customHeight="1" x14ac:dyDescent="0.2">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603</v>
      </c>
      <c r="AF452" s="200"/>
      <c r="AG452" s="133" t="s">
        <v>355</v>
      </c>
      <c r="AH452" s="134"/>
      <c r="AI452" s="156"/>
      <c r="AJ452" s="156"/>
      <c r="AK452" s="156"/>
      <c r="AL452" s="154"/>
      <c r="AM452" s="156"/>
      <c r="AN452" s="156"/>
      <c r="AO452" s="156"/>
      <c r="AP452" s="154"/>
      <c r="AQ452" s="590" t="s">
        <v>598</v>
      </c>
      <c r="AR452" s="200"/>
      <c r="AS452" s="133" t="s">
        <v>355</v>
      </c>
      <c r="AT452" s="134"/>
      <c r="AU452" s="200" t="s">
        <v>600</v>
      </c>
      <c r="AV452" s="200"/>
      <c r="AW452" s="133" t="s">
        <v>300</v>
      </c>
      <c r="AX452" s="195"/>
    </row>
    <row r="453" spans="1:50" ht="23.25" hidden="1" customHeight="1" x14ac:dyDescent="0.2">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600</v>
      </c>
      <c r="AC453" s="213"/>
      <c r="AD453" s="213"/>
      <c r="AE453" s="337" t="s">
        <v>598</v>
      </c>
      <c r="AF453" s="207"/>
      <c r="AG453" s="207"/>
      <c r="AH453" s="207"/>
      <c r="AI453" s="337" t="s">
        <v>598</v>
      </c>
      <c r="AJ453" s="207"/>
      <c r="AK453" s="207"/>
      <c r="AL453" s="207"/>
      <c r="AM453" s="337" t="s">
        <v>598</v>
      </c>
      <c r="AN453" s="207"/>
      <c r="AO453" s="207"/>
      <c r="AP453" s="207"/>
      <c r="AQ453" s="337" t="s">
        <v>598</v>
      </c>
      <c r="AR453" s="207"/>
      <c r="AS453" s="207"/>
      <c r="AT453" s="207"/>
      <c r="AU453" s="337" t="s">
        <v>598</v>
      </c>
      <c r="AV453" s="207"/>
      <c r="AW453" s="207"/>
      <c r="AX453" s="207"/>
    </row>
    <row r="454" spans="1:50" ht="23.25" hidden="1" customHeight="1" x14ac:dyDescent="0.2">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13" t="s">
        <v>600</v>
      </c>
      <c r="AC454" s="213"/>
      <c r="AD454" s="213"/>
      <c r="AE454" s="337" t="s">
        <v>598</v>
      </c>
      <c r="AF454" s="207"/>
      <c r="AG454" s="207"/>
      <c r="AH454" s="207"/>
      <c r="AI454" s="337" t="s">
        <v>598</v>
      </c>
      <c r="AJ454" s="207"/>
      <c r="AK454" s="207"/>
      <c r="AL454" s="207"/>
      <c r="AM454" s="337" t="s">
        <v>598</v>
      </c>
      <c r="AN454" s="207"/>
      <c r="AO454" s="207"/>
      <c r="AP454" s="207"/>
      <c r="AQ454" s="337" t="s">
        <v>598</v>
      </c>
      <c r="AR454" s="207"/>
      <c r="AS454" s="207"/>
      <c r="AT454" s="207"/>
      <c r="AU454" s="337" t="s">
        <v>598</v>
      </c>
      <c r="AV454" s="207"/>
      <c r="AW454" s="207"/>
      <c r="AX454" s="207"/>
    </row>
    <row r="455" spans="1:50" ht="23.25" hidden="1" customHeight="1" x14ac:dyDescent="0.2">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t="s">
        <v>598</v>
      </c>
      <c r="AF455" s="207"/>
      <c r="AG455" s="207"/>
      <c r="AH455" s="207"/>
      <c r="AI455" s="337" t="s">
        <v>598</v>
      </c>
      <c r="AJ455" s="207"/>
      <c r="AK455" s="207"/>
      <c r="AL455" s="207"/>
      <c r="AM455" s="337" t="s">
        <v>598</v>
      </c>
      <c r="AN455" s="207"/>
      <c r="AO455" s="207"/>
      <c r="AP455" s="207"/>
      <c r="AQ455" s="337" t="s">
        <v>598</v>
      </c>
      <c r="AR455" s="207"/>
      <c r="AS455" s="207"/>
      <c r="AT455" s="207"/>
      <c r="AU455" s="337" t="s">
        <v>598</v>
      </c>
      <c r="AV455" s="207"/>
      <c r="AW455" s="207"/>
      <c r="AX455" s="207"/>
    </row>
    <row r="456" spans="1:50" ht="18.75" customHeight="1" x14ac:dyDescent="0.2">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604</v>
      </c>
      <c r="AR457" s="200"/>
      <c r="AS457" s="133" t="s">
        <v>355</v>
      </c>
      <c r="AT457" s="134"/>
      <c r="AU457" s="200" t="s">
        <v>598</v>
      </c>
      <c r="AV457" s="200"/>
      <c r="AW457" s="133" t="s">
        <v>300</v>
      </c>
      <c r="AX457" s="195"/>
    </row>
    <row r="458" spans="1:50" ht="23.25" customHeight="1" x14ac:dyDescent="0.2">
      <c r="A458" s="189"/>
      <c r="B458" s="186"/>
      <c r="C458" s="180"/>
      <c r="D458" s="186"/>
      <c r="E458" s="341"/>
      <c r="F458" s="342"/>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37" t="s">
        <v>600</v>
      </c>
      <c r="AF458" s="207"/>
      <c r="AG458" s="207"/>
      <c r="AH458" s="207"/>
      <c r="AI458" s="337" t="s">
        <v>600</v>
      </c>
      <c r="AJ458" s="207"/>
      <c r="AK458" s="207"/>
      <c r="AL458" s="207"/>
      <c r="AM458" s="337" t="s">
        <v>600</v>
      </c>
      <c r="AN458" s="207"/>
      <c r="AO458" s="207"/>
      <c r="AP458" s="207"/>
      <c r="AQ458" s="337" t="s">
        <v>600</v>
      </c>
      <c r="AR458" s="207"/>
      <c r="AS458" s="207"/>
      <c r="AT458" s="207"/>
      <c r="AU458" s="219" t="s">
        <v>575</v>
      </c>
      <c r="AV458" s="219"/>
      <c r="AW458" s="219"/>
      <c r="AX458" s="221"/>
    </row>
    <row r="459" spans="1:50" ht="23.25" customHeight="1" x14ac:dyDescent="0.2">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600</v>
      </c>
      <c r="AC459" s="213"/>
      <c r="AD459" s="213"/>
      <c r="AE459" s="337" t="s">
        <v>600</v>
      </c>
      <c r="AF459" s="207"/>
      <c r="AG459" s="207"/>
      <c r="AH459" s="207"/>
      <c r="AI459" s="337" t="s">
        <v>600</v>
      </c>
      <c r="AJ459" s="207"/>
      <c r="AK459" s="207"/>
      <c r="AL459" s="207"/>
      <c r="AM459" s="337" t="s">
        <v>600</v>
      </c>
      <c r="AN459" s="207"/>
      <c r="AO459" s="207"/>
      <c r="AP459" s="207"/>
      <c r="AQ459" s="337" t="s">
        <v>600</v>
      </c>
      <c r="AR459" s="207"/>
      <c r="AS459" s="207"/>
      <c r="AT459" s="207"/>
      <c r="AU459" s="219" t="s">
        <v>575</v>
      </c>
      <c r="AV459" s="219"/>
      <c r="AW459" s="219"/>
      <c r="AX459" s="221"/>
    </row>
    <row r="460" spans="1:50" ht="25.05" customHeight="1" x14ac:dyDescent="0.2">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t="s">
        <v>600</v>
      </c>
      <c r="AF460" s="207"/>
      <c r="AG460" s="207"/>
      <c r="AH460" s="207"/>
      <c r="AI460" s="337" t="s">
        <v>600</v>
      </c>
      <c r="AJ460" s="207"/>
      <c r="AK460" s="207"/>
      <c r="AL460" s="207"/>
      <c r="AM460" s="337" t="s">
        <v>600</v>
      </c>
      <c r="AN460" s="207"/>
      <c r="AO460" s="207"/>
      <c r="AP460" s="207"/>
      <c r="AQ460" s="337" t="s">
        <v>600</v>
      </c>
      <c r="AR460" s="207"/>
      <c r="AS460" s="207"/>
      <c r="AT460" s="207"/>
      <c r="AU460" s="219" t="s">
        <v>575</v>
      </c>
      <c r="AV460" s="219"/>
      <c r="AW460" s="219"/>
      <c r="AX460" s="221"/>
    </row>
    <row r="461" spans="1:50" ht="18.75" hidden="1" customHeight="1" x14ac:dyDescent="0.2">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431"/>
      <c r="AQ463" s="337"/>
      <c r="AR463" s="207"/>
      <c r="AS463" s="207"/>
      <c r="AT463" s="431"/>
      <c r="AU463" s="207"/>
      <c r="AV463" s="207"/>
      <c r="AW463" s="207"/>
      <c r="AX463" s="208"/>
    </row>
    <row r="464" spans="1:50" ht="23.25" hidden="1" customHeight="1" x14ac:dyDescent="0.2">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431"/>
      <c r="AI464" s="337"/>
      <c r="AJ464" s="207"/>
      <c r="AK464" s="207"/>
      <c r="AL464" s="207"/>
      <c r="AM464" s="337"/>
      <c r="AN464" s="207"/>
      <c r="AO464" s="207"/>
      <c r="AP464" s="431"/>
      <c r="AQ464" s="337"/>
      <c r="AR464" s="207"/>
      <c r="AS464" s="207"/>
      <c r="AT464" s="431"/>
      <c r="AU464" s="207"/>
      <c r="AV464" s="207"/>
      <c r="AW464" s="207"/>
      <c r="AX464" s="208"/>
    </row>
    <row r="465" spans="1:50" ht="23.25" hidden="1" customHeight="1" x14ac:dyDescent="0.2">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431"/>
      <c r="AI465" s="337"/>
      <c r="AJ465" s="207"/>
      <c r="AK465" s="207"/>
      <c r="AL465" s="207"/>
      <c r="AM465" s="337"/>
      <c r="AN465" s="207"/>
      <c r="AO465" s="207"/>
      <c r="AP465" s="431"/>
      <c r="AQ465" s="337"/>
      <c r="AR465" s="207"/>
      <c r="AS465" s="207"/>
      <c r="AT465" s="431"/>
      <c r="AU465" s="207"/>
      <c r="AV465" s="207"/>
      <c r="AW465" s="207"/>
      <c r="AX465" s="208"/>
    </row>
    <row r="466" spans="1:50" ht="18.75" hidden="1" customHeight="1" x14ac:dyDescent="0.2">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431"/>
      <c r="AQ468" s="337"/>
      <c r="AR468" s="207"/>
      <c r="AS468" s="207"/>
      <c r="AT468" s="431"/>
      <c r="AU468" s="207"/>
      <c r="AV468" s="207"/>
      <c r="AW468" s="207"/>
      <c r="AX468" s="208"/>
    </row>
    <row r="469" spans="1:50" ht="23.25" hidden="1" customHeight="1" x14ac:dyDescent="0.2">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431"/>
      <c r="AI469" s="337"/>
      <c r="AJ469" s="207"/>
      <c r="AK469" s="207"/>
      <c r="AL469" s="207"/>
      <c r="AM469" s="337"/>
      <c r="AN469" s="207"/>
      <c r="AO469" s="207"/>
      <c r="AP469" s="431"/>
      <c r="AQ469" s="337"/>
      <c r="AR469" s="207"/>
      <c r="AS469" s="207"/>
      <c r="AT469" s="431"/>
      <c r="AU469" s="207"/>
      <c r="AV469" s="207"/>
      <c r="AW469" s="207"/>
      <c r="AX469" s="208"/>
    </row>
    <row r="470" spans="1:50" ht="23.25" hidden="1" customHeight="1" x14ac:dyDescent="0.2">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431"/>
      <c r="AI470" s="337"/>
      <c r="AJ470" s="207"/>
      <c r="AK470" s="207"/>
      <c r="AL470" s="207"/>
      <c r="AM470" s="337"/>
      <c r="AN470" s="207"/>
      <c r="AO470" s="207"/>
      <c r="AP470" s="431"/>
      <c r="AQ470" s="337"/>
      <c r="AR470" s="207"/>
      <c r="AS470" s="207"/>
      <c r="AT470" s="431"/>
      <c r="AU470" s="207"/>
      <c r="AV470" s="207"/>
      <c r="AW470" s="207"/>
      <c r="AX470" s="208"/>
    </row>
    <row r="471" spans="1:50" ht="18.75" hidden="1" customHeight="1" x14ac:dyDescent="0.2">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431"/>
      <c r="AQ473" s="337"/>
      <c r="AR473" s="207"/>
      <c r="AS473" s="207"/>
      <c r="AT473" s="431"/>
      <c r="AU473" s="207"/>
      <c r="AV473" s="207"/>
      <c r="AW473" s="207"/>
      <c r="AX473" s="208"/>
    </row>
    <row r="474" spans="1:50" ht="23.25" hidden="1" customHeight="1" x14ac:dyDescent="0.2">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431"/>
      <c r="AI474" s="337"/>
      <c r="AJ474" s="207"/>
      <c r="AK474" s="207"/>
      <c r="AL474" s="207"/>
      <c r="AM474" s="337"/>
      <c r="AN474" s="207"/>
      <c r="AO474" s="207"/>
      <c r="AP474" s="431"/>
      <c r="AQ474" s="337"/>
      <c r="AR474" s="207"/>
      <c r="AS474" s="207"/>
      <c r="AT474" s="431"/>
      <c r="AU474" s="207"/>
      <c r="AV474" s="207"/>
      <c r="AW474" s="207"/>
      <c r="AX474" s="208"/>
    </row>
    <row r="475" spans="1:50" ht="23.25" hidden="1" customHeight="1" x14ac:dyDescent="0.2">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431"/>
      <c r="AI475" s="337"/>
      <c r="AJ475" s="207"/>
      <c r="AK475" s="207"/>
      <c r="AL475" s="207"/>
      <c r="AM475" s="337"/>
      <c r="AN475" s="207"/>
      <c r="AO475" s="207"/>
      <c r="AP475" s="431"/>
      <c r="AQ475" s="337"/>
      <c r="AR475" s="207"/>
      <c r="AS475" s="207"/>
      <c r="AT475" s="431"/>
      <c r="AU475" s="207"/>
      <c r="AV475" s="207"/>
      <c r="AW475" s="207"/>
      <c r="AX475" s="208"/>
    </row>
    <row r="476" spans="1:50" ht="18.75" hidden="1" customHeight="1" x14ac:dyDescent="0.2">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431"/>
      <c r="AQ478" s="337"/>
      <c r="AR478" s="207"/>
      <c r="AS478" s="207"/>
      <c r="AT478" s="431"/>
      <c r="AU478" s="207"/>
      <c r="AV478" s="207"/>
      <c r="AW478" s="207"/>
      <c r="AX478" s="208"/>
    </row>
    <row r="479" spans="1:50" ht="23.25" hidden="1" customHeight="1" x14ac:dyDescent="0.2">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431"/>
      <c r="AI479" s="337"/>
      <c r="AJ479" s="207"/>
      <c r="AK479" s="207"/>
      <c r="AL479" s="207"/>
      <c r="AM479" s="337"/>
      <c r="AN479" s="207"/>
      <c r="AO479" s="207"/>
      <c r="AP479" s="431"/>
      <c r="AQ479" s="337"/>
      <c r="AR479" s="207"/>
      <c r="AS479" s="207"/>
      <c r="AT479" s="431"/>
      <c r="AU479" s="207"/>
      <c r="AV479" s="207"/>
      <c r="AW479" s="207"/>
      <c r="AX479" s="208"/>
    </row>
    <row r="480" spans="1:50" ht="7.95" hidden="1" customHeight="1" x14ac:dyDescent="0.2">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431"/>
      <c r="AI480" s="337"/>
      <c r="AJ480" s="207"/>
      <c r="AK480" s="207"/>
      <c r="AL480" s="207"/>
      <c r="AM480" s="337"/>
      <c r="AN480" s="207"/>
      <c r="AO480" s="207"/>
      <c r="AP480" s="431"/>
      <c r="AQ480" s="337"/>
      <c r="AR480" s="207"/>
      <c r="AS480" s="207"/>
      <c r="AT480" s="431"/>
      <c r="AU480" s="207"/>
      <c r="AV480" s="207"/>
      <c r="AW480" s="207"/>
      <c r="AX480" s="208"/>
    </row>
    <row r="481" spans="1:50" ht="23.85"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45" customHeight="1" x14ac:dyDescent="0.2">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4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2">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431"/>
      <c r="AQ487" s="337"/>
      <c r="AR487" s="207"/>
      <c r="AS487" s="207"/>
      <c r="AT487" s="431"/>
      <c r="AU487" s="207"/>
      <c r="AV487" s="207"/>
      <c r="AW487" s="207"/>
      <c r="AX487" s="208"/>
    </row>
    <row r="488" spans="1:50" ht="23.25" hidden="1" customHeight="1" x14ac:dyDescent="0.2">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431"/>
      <c r="AI488" s="337"/>
      <c r="AJ488" s="207"/>
      <c r="AK488" s="207"/>
      <c r="AL488" s="207"/>
      <c r="AM488" s="337"/>
      <c r="AN488" s="207"/>
      <c r="AO488" s="207"/>
      <c r="AP488" s="431"/>
      <c r="AQ488" s="337"/>
      <c r="AR488" s="207"/>
      <c r="AS488" s="207"/>
      <c r="AT488" s="431"/>
      <c r="AU488" s="207"/>
      <c r="AV488" s="207"/>
      <c r="AW488" s="207"/>
      <c r="AX488" s="208"/>
    </row>
    <row r="489" spans="1:50" ht="23.25" hidden="1" customHeight="1" x14ac:dyDescent="0.2">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431"/>
      <c r="AI489" s="337"/>
      <c r="AJ489" s="207"/>
      <c r="AK489" s="207"/>
      <c r="AL489" s="207"/>
      <c r="AM489" s="337"/>
      <c r="AN489" s="207"/>
      <c r="AO489" s="207"/>
      <c r="AP489" s="431"/>
      <c r="AQ489" s="337"/>
      <c r="AR489" s="207"/>
      <c r="AS489" s="207"/>
      <c r="AT489" s="431"/>
      <c r="AU489" s="207"/>
      <c r="AV489" s="207"/>
      <c r="AW489" s="207"/>
      <c r="AX489" s="208"/>
    </row>
    <row r="490" spans="1:50" ht="18.75" hidden="1" customHeight="1" x14ac:dyDescent="0.2">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431"/>
      <c r="AQ492" s="337"/>
      <c r="AR492" s="207"/>
      <c r="AS492" s="207"/>
      <c r="AT492" s="431"/>
      <c r="AU492" s="207"/>
      <c r="AV492" s="207"/>
      <c r="AW492" s="207"/>
      <c r="AX492" s="208"/>
    </row>
    <row r="493" spans="1:50" ht="23.25" hidden="1" customHeight="1" x14ac:dyDescent="0.2">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431"/>
      <c r="AI493" s="337"/>
      <c r="AJ493" s="207"/>
      <c r="AK493" s="207"/>
      <c r="AL493" s="207"/>
      <c r="AM493" s="337"/>
      <c r="AN493" s="207"/>
      <c r="AO493" s="207"/>
      <c r="AP493" s="431"/>
      <c r="AQ493" s="337"/>
      <c r="AR493" s="207"/>
      <c r="AS493" s="207"/>
      <c r="AT493" s="431"/>
      <c r="AU493" s="207"/>
      <c r="AV493" s="207"/>
      <c r="AW493" s="207"/>
      <c r="AX493" s="208"/>
    </row>
    <row r="494" spans="1:50" ht="23.25" hidden="1" customHeight="1" x14ac:dyDescent="0.2">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431"/>
      <c r="AI494" s="337"/>
      <c r="AJ494" s="207"/>
      <c r="AK494" s="207"/>
      <c r="AL494" s="207"/>
      <c r="AM494" s="337"/>
      <c r="AN494" s="207"/>
      <c r="AO494" s="207"/>
      <c r="AP494" s="431"/>
      <c r="AQ494" s="337"/>
      <c r="AR494" s="207"/>
      <c r="AS494" s="207"/>
      <c r="AT494" s="431"/>
      <c r="AU494" s="207"/>
      <c r="AV494" s="207"/>
      <c r="AW494" s="207"/>
      <c r="AX494" s="208"/>
    </row>
    <row r="495" spans="1:50" ht="18.75" hidden="1" customHeight="1" x14ac:dyDescent="0.2">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431"/>
      <c r="AQ497" s="337"/>
      <c r="AR497" s="207"/>
      <c r="AS497" s="207"/>
      <c r="AT497" s="431"/>
      <c r="AU497" s="207"/>
      <c r="AV497" s="207"/>
      <c r="AW497" s="207"/>
      <c r="AX497" s="208"/>
    </row>
    <row r="498" spans="1:50" ht="23.25" hidden="1" customHeight="1" x14ac:dyDescent="0.2">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431"/>
      <c r="AI498" s="337"/>
      <c r="AJ498" s="207"/>
      <c r="AK498" s="207"/>
      <c r="AL498" s="207"/>
      <c r="AM498" s="337"/>
      <c r="AN498" s="207"/>
      <c r="AO498" s="207"/>
      <c r="AP498" s="431"/>
      <c r="AQ498" s="337"/>
      <c r="AR498" s="207"/>
      <c r="AS498" s="207"/>
      <c r="AT498" s="431"/>
      <c r="AU498" s="207"/>
      <c r="AV498" s="207"/>
      <c r="AW498" s="207"/>
      <c r="AX498" s="208"/>
    </row>
    <row r="499" spans="1:50" ht="23.25" hidden="1" customHeight="1" x14ac:dyDescent="0.2">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431"/>
      <c r="AI499" s="337"/>
      <c r="AJ499" s="207"/>
      <c r="AK499" s="207"/>
      <c r="AL499" s="207"/>
      <c r="AM499" s="337"/>
      <c r="AN499" s="207"/>
      <c r="AO499" s="207"/>
      <c r="AP499" s="431"/>
      <c r="AQ499" s="337"/>
      <c r="AR499" s="207"/>
      <c r="AS499" s="207"/>
      <c r="AT499" s="431"/>
      <c r="AU499" s="207"/>
      <c r="AV499" s="207"/>
      <c r="AW499" s="207"/>
      <c r="AX499" s="208"/>
    </row>
    <row r="500" spans="1:50" ht="18.75" hidden="1" customHeight="1" x14ac:dyDescent="0.2">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431"/>
      <c r="AQ502" s="337"/>
      <c r="AR502" s="207"/>
      <c r="AS502" s="207"/>
      <c r="AT502" s="431"/>
      <c r="AU502" s="207"/>
      <c r="AV502" s="207"/>
      <c r="AW502" s="207"/>
      <c r="AX502" s="208"/>
    </row>
    <row r="503" spans="1:50" ht="23.25" hidden="1" customHeight="1" x14ac:dyDescent="0.2">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431"/>
      <c r="AI503" s="337"/>
      <c r="AJ503" s="207"/>
      <c r="AK503" s="207"/>
      <c r="AL503" s="207"/>
      <c r="AM503" s="337"/>
      <c r="AN503" s="207"/>
      <c r="AO503" s="207"/>
      <c r="AP503" s="431"/>
      <c r="AQ503" s="337"/>
      <c r="AR503" s="207"/>
      <c r="AS503" s="207"/>
      <c r="AT503" s="431"/>
      <c r="AU503" s="207"/>
      <c r="AV503" s="207"/>
      <c r="AW503" s="207"/>
      <c r="AX503" s="208"/>
    </row>
    <row r="504" spans="1:50" ht="23.25" hidden="1" customHeight="1" x14ac:dyDescent="0.2">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431"/>
      <c r="AI504" s="337"/>
      <c r="AJ504" s="207"/>
      <c r="AK504" s="207"/>
      <c r="AL504" s="207"/>
      <c r="AM504" s="337"/>
      <c r="AN504" s="207"/>
      <c r="AO504" s="207"/>
      <c r="AP504" s="431"/>
      <c r="AQ504" s="337"/>
      <c r="AR504" s="207"/>
      <c r="AS504" s="207"/>
      <c r="AT504" s="431"/>
      <c r="AU504" s="207"/>
      <c r="AV504" s="207"/>
      <c r="AW504" s="207"/>
      <c r="AX504" s="208"/>
    </row>
    <row r="505" spans="1:50" ht="18.75" hidden="1" customHeight="1" x14ac:dyDescent="0.2">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431"/>
      <c r="AQ507" s="337"/>
      <c r="AR507" s="207"/>
      <c r="AS507" s="207"/>
      <c r="AT507" s="431"/>
      <c r="AU507" s="207"/>
      <c r="AV507" s="207"/>
      <c r="AW507" s="207"/>
      <c r="AX507" s="208"/>
    </row>
    <row r="508" spans="1:50" ht="23.25" hidden="1" customHeight="1" x14ac:dyDescent="0.2">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431"/>
      <c r="AI508" s="337"/>
      <c r="AJ508" s="207"/>
      <c r="AK508" s="207"/>
      <c r="AL508" s="207"/>
      <c r="AM508" s="337"/>
      <c r="AN508" s="207"/>
      <c r="AO508" s="207"/>
      <c r="AP508" s="431"/>
      <c r="AQ508" s="337"/>
      <c r="AR508" s="207"/>
      <c r="AS508" s="207"/>
      <c r="AT508" s="431"/>
      <c r="AU508" s="207"/>
      <c r="AV508" s="207"/>
      <c r="AW508" s="207"/>
      <c r="AX508" s="208"/>
    </row>
    <row r="509" spans="1:50" ht="23.25" hidden="1" customHeight="1" x14ac:dyDescent="0.2">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431"/>
      <c r="AI509" s="337"/>
      <c r="AJ509" s="207"/>
      <c r="AK509" s="207"/>
      <c r="AL509" s="207"/>
      <c r="AM509" s="337"/>
      <c r="AN509" s="207"/>
      <c r="AO509" s="207"/>
      <c r="AP509" s="431"/>
      <c r="AQ509" s="337"/>
      <c r="AR509" s="207"/>
      <c r="AS509" s="207"/>
      <c r="AT509" s="431"/>
      <c r="AU509" s="207"/>
      <c r="AV509" s="207"/>
      <c r="AW509" s="207"/>
      <c r="AX509" s="208"/>
    </row>
    <row r="510" spans="1:50" ht="18.75" hidden="1" customHeight="1" x14ac:dyDescent="0.2">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431"/>
      <c r="AQ512" s="337"/>
      <c r="AR512" s="207"/>
      <c r="AS512" s="207"/>
      <c r="AT512" s="431"/>
      <c r="AU512" s="207"/>
      <c r="AV512" s="207"/>
      <c r="AW512" s="207"/>
      <c r="AX512" s="208"/>
    </row>
    <row r="513" spans="1:50" ht="23.25" hidden="1" customHeight="1" x14ac:dyDescent="0.2">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431"/>
      <c r="AI513" s="337"/>
      <c r="AJ513" s="207"/>
      <c r="AK513" s="207"/>
      <c r="AL513" s="207"/>
      <c r="AM513" s="337"/>
      <c r="AN513" s="207"/>
      <c r="AO513" s="207"/>
      <c r="AP513" s="431"/>
      <c r="AQ513" s="337"/>
      <c r="AR513" s="207"/>
      <c r="AS513" s="207"/>
      <c r="AT513" s="431"/>
      <c r="AU513" s="207"/>
      <c r="AV513" s="207"/>
      <c r="AW513" s="207"/>
      <c r="AX513" s="208"/>
    </row>
    <row r="514" spans="1:50" ht="23.25" hidden="1" customHeight="1" x14ac:dyDescent="0.2">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431"/>
      <c r="AI514" s="337"/>
      <c r="AJ514" s="207"/>
      <c r="AK514" s="207"/>
      <c r="AL514" s="207"/>
      <c r="AM514" s="337"/>
      <c r="AN514" s="207"/>
      <c r="AO514" s="207"/>
      <c r="AP514" s="431"/>
      <c r="AQ514" s="337"/>
      <c r="AR514" s="207"/>
      <c r="AS514" s="207"/>
      <c r="AT514" s="431"/>
      <c r="AU514" s="207"/>
      <c r="AV514" s="207"/>
      <c r="AW514" s="207"/>
      <c r="AX514" s="208"/>
    </row>
    <row r="515" spans="1:50" ht="18.75" hidden="1" customHeight="1" x14ac:dyDescent="0.2">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431"/>
      <c r="AQ517" s="337"/>
      <c r="AR517" s="207"/>
      <c r="AS517" s="207"/>
      <c r="AT517" s="431"/>
      <c r="AU517" s="207"/>
      <c r="AV517" s="207"/>
      <c r="AW517" s="207"/>
      <c r="AX517" s="208"/>
    </row>
    <row r="518" spans="1:50" ht="23.25" hidden="1" customHeight="1" x14ac:dyDescent="0.2">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431"/>
      <c r="AI518" s="337"/>
      <c r="AJ518" s="207"/>
      <c r="AK518" s="207"/>
      <c r="AL518" s="207"/>
      <c r="AM518" s="337"/>
      <c r="AN518" s="207"/>
      <c r="AO518" s="207"/>
      <c r="AP518" s="431"/>
      <c r="AQ518" s="337"/>
      <c r="AR518" s="207"/>
      <c r="AS518" s="207"/>
      <c r="AT518" s="431"/>
      <c r="AU518" s="207"/>
      <c r="AV518" s="207"/>
      <c r="AW518" s="207"/>
      <c r="AX518" s="208"/>
    </row>
    <row r="519" spans="1:50" ht="23.25" hidden="1" customHeight="1" x14ac:dyDescent="0.2">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431"/>
      <c r="AI519" s="337"/>
      <c r="AJ519" s="207"/>
      <c r="AK519" s="207"/>
      <c r="AL519" s="207"/>
      <c r="AM519" s="337"/>
      <c r="AN519" s="207"/>
      <c r="AO519" s="207"/>
      <c r="AP519" s="431"/>
      <c r="AQ519" s="337"/>
      <c r="AR519" s="207"/>
      <c r="AS519" s="207"/>
      <c r="AT519" s="431"/>
      <c r="AU519" s="207"/>
      <c r="AV519" s="207"/>
      <c r="AW519" s="207"/>
      <c r="AX519" s="208"/>
    </row>
    <row r="520" spans="1:50" ht="18.75" hidden="1" customHeight="1" x14ac:dyDescent="0.2">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431"/>
      <c r="AQ522" s="337"/>
      <c r="AR522" s="207"/>
      <c r="AS522" s="207"/>
      <c r="AT522" s="431"/>
      <c r="AU522" s="207"/>
      <c r="AV522" s="207"/>
      <c r="AW522" s="207"/>
      <c r="AX522" s="208"/>
    </row>
    <row r="523" spans="1:50" ht="23.25" hidden="1" customHeight="1" x14ac:dyDescent="0.2">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431"/>
      <c r="AI523" s="337"/>
      <c r="AJ523" s="207"/>
      <c r="AK523" s="207"/>
      <c r="AL523" s="207"/>
      <c r="AM523" s="337"/>
      <c r="AN523" s="207"/>
      <c r="AO523" s="207"/>
      <c r="AP523" s="431"/>
      <c r="AQ523" s="337"/>
      <c r="AR523" s="207"/>
      <c r="AS523" s="207"/>
      <c r="AT523" s="431"/>
      <c r="AU523" s="207"/>
      <c r="AV523" s="207"/>
      <c r="AW523" s="207"/>
      <c r="AX523" s="208"/>
    </row>
    <row r="524" spans="1:50" ht="23.25" hidden="1" customHeight="1" x14ac:dyDescent="0.2">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431"/>
      <c r="AI524" s="337"/>
      <c r="AJ524" s="207"/>
      <c r="AK524" s="207"/>
      <c r="AL524" s="207"/>
      <c r="AM524" s="337"/>
      <c r="AN524" s="207"/>
      <c r="AO524" s="207"/>
      <c r="AP524" s="431"/>
      <c r="AQ524" s="337"/>
      <c r="AR524" s="207"/>
      <c r="AS524" s="207"/>
      <c r="AT524" s="431"/>
      <c r="AU524" s="207"/>
      <c r="AV524" s="207"/>
      <c r="AW524" s="207"/>
      <c r="AX524" s="208"/>
    </row>
    <row r="525" spans="1:50" ht="18.75" hidden="1" customHeight="1" x14ac:dyDescent="0.2">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431"/>
      <c r="AQ527" s="337"/>
      <c r="AR527" s="207"/>
      <c r="AS527" s="207"/>
      <c r="AT527" s="431"/>
      <c r="AU527" s="207"/>
      <c r="AV527" s="207"/>
      <c r="AW527" s="207"/>
      <c r="AX527" s="208"/>
    </row>
    <row r="528" spans="1:50" ht="23.25" hidden="1" customHeight="1" x14ac:dyDescent="0.2">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431"/>
      <c r="AI528" s="337"/>
      <c r="AJ528" s="207"/>
      <c r="AK528" s="207"/>
      <c r="AL528" s="207"/>
      <c r="AM528" s="337"/>
      <c r="AN528" s="207"/>
      <c r="AO528" s="207"/>
      <c r="AP528" s="431"/>
      <c r="AQ528" s="337"/>
      <c r="AR528" s="207"/>
      <c r="AS528" s="207"/>
      <c r="AT528" s="431"/>
      <c r="AU528" s="207"/>
      <c r="AV528" s="207"/>
      <c r="AW528" s="207"/>
      <c r="AX528" s="208"/>
    </row>
    <row r="529" spans="1:50" ht="23.25" hidden="1" customHeight="1" x14ac:dyDescent="0.2">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431"/>
      <c r="AI529" s="337"/>
      <c r="AJ529" s="207"/>
      <c r="AK529" s="207"/>
      <c r="AL529" s="207"/>
      <c r="AM529" s="337"/>
      <c r="AN529" s="207"/>
      <c r="AO529" s="207"/>
      <c r="AP529" s="431"/>
      <c r="AQ529" s="337"/>
      <c r="AR529" s="207"/>
      <c r="AS529" s="207"/>
      <c r="AT529" s="431"/>
      <c r="AU529" s="207"/>
      <c r="AV529" s="207"/>
      <c r="AW529" s="207"/>
      <c r="AX529" s="208"/>
    </row>
    <row r="530" spans="1:50" ht="18.75" hidden="1" customHeight="1" x14ac:dyDescent="0.2">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431"/>
      <c r="AQ532" s="337"/>
      <c r="AR532" s="207"/>
      <c r="AS532" s="207"/>
      <c r="AT532" s="431"/>
      <c r="AU532" s="207"/>
      <c r="AV532" s="207"/>
      <c r="AW532" s="207"/>
      <c r="AX532" s="208"/>
    </row>
    <row r="533" spans="1:50" ht="23.25" hidden="1" customHeight="1" x14ac:dyDescent="0.2">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431"/>
      <c r="AI533" s="337"/>
      <c r="AJ533" s="207"/>
      <c r="AK533" s="207"/>
      <c r="AL533" s="207"/>
      <c r="AM533" s="337"/>
      <c r="AN533" s="207"/>
      <c r="AO533" s="207"/>
      <c r="AP533" s="431"/>
      <c r="AQ533" s="337"/>
      <c r="AR533" s="207"/>
      <c r="AS533" s="207"/>
      <c r="AT533" s="431"/>
      <c r="AU533" s="207"/>
      <c r="AV533" s="207"/>
      <c r="AW533" s="207"/>
      <c r="AX533" s="208"/>
    </row>
    <row r="534" spans="1:50" ht="23.25" hidden="1" customHeight="1" x14ac:dyDescent="0.2">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431"/>
      <c r="AI534" s="337"/>
      <c r="AJ534" s="207"/>
      <c r="AK534" s="207"/>
      <c r="AL534" s="207"/>
      <c r="AM534" s="337"/>
      <c r="AN534" s="207"/>
      <c r="AO534" s="207"/>
      <c r="AP534" s="431"/>
      <c r="AQ534" s="337"/>
      <c r="AR534" s="207"/>
      <c r="AS534" s="207"/>
      <c r="AT534" s="431"/>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2">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431"/>
      <c r="AQ541" s="337"/>
      <c r="AR541" s="207"/>
      <c r="AS541" s="207"/>
      <c r="AT541" s="431"/>
      <c r="AU541" s="207"/>
      <c r="AV541" s="207"/>
      <c r="AW541" s="207"/>
      <c r="AX541" s="208"/>
    </row>
    <row r="542" spans="1:50" ht="23.25" hidden="1" customHeight="1" x14ac:dyDescent="0.2">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431"/>
      <c r="AI542" s="337"/>
      <c r="AJ542" s="207"/>
      <c r="AK542" s="207"/>
      <c r="AL542" s="207"/>
      <c r="AM542" s="337"/>
      <c r="AN542" s="207"/>
      <c r="AO542" s="207"/>
      <c r="AP542" s="431"/>
      <c r="AQ542" s="337"/>
      <c r="AR542" s="207"/>
      <c r="AS542" s="207"/>
      <c r="AT542" s="431"/>
      <c r="AU542" s="207"/>
      <c r="AV542" s="207"/>
      <c r="AW542" s="207"/>
      <c r="AX542" s="208"/>
    </row>
    <row r="543" spans="1:50" ht="23.25" hidden="1" customHeight="1" x14ac:dyDescent="0.2">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431"/>
      <c r="AI543" s="337"/>
      <c r="AJ543" s="207"/>
      <c r="AK543" s="207"/>
      <c r="AL543" s="207"/>
      <c r="AM543" s="337"/>
      <c r="AN543" s="207"/>
      <c r="AO543" s="207"/>
      <c r="AP543" s="431"/>
      <c r="AQ543" s="337"/>
      <c r="AR543" s="207"/>
      <c r="AS543" s="207"/>
      <c r="AT543" s="431"/>
      <c r="AU543" s="207"/>
      <c r="AV543" s="207"/>
      <c r="AW543" s="207"/>
      <c r="AX543" s="208"/>
    </row>
    <row r="544" spans="1:50" ht="18.75" hidden="1" customHeight="1" x14ac:dyDescent="0.2">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431"/>
      <c r="AQ546" s="337"/>
      <c r="AR546" s="207"/>
      <c r="AS546" s="207"/>
      <c r="AT546" s="431"/>
      <c r="AU546" s="207"/>
      <c r="AV546" s="207"/>
      <c r="AW546" s="207"/>
      <c r="AX546" s="208"/>
    </row>
    <row r="547" spans="1:50" ht="23.25" hidden="1" customHeight="1" x14ac:dyDescent="0.2">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431"/>
      <c r="AI547" s="337"/>
      <c r="AJ547" s="207"/>
      <c r="AK547" s="207"/>
      <c r="AL547" s="207"/>
      <c r="AM547" s="337"/>
      <c r="AN547" s="207"/>
      <c r="AO547" s="207"/>
      <c r="AP547" s="431"/>
      <c r="AQ547" s="337"/>
      <c r="AR547" s="207"/>
      <c r="AS547" s="207"/>
      <c r="AT547" s="431"/>
      <c r="AU547" s="207"/>
      <c r="AV547" s="207"/>
      <c r="AW547" s="207"/>
      <c r="AX547" s="208"/>
    </row>
    <row r="548" spans="1:50" ht="23.25" hidden="1" customHeight="1" x14ac:dyDescent="0.2">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431"/>
      <c r="AI548" s="337"/>
      <c r="AJ548" s="207"/>
      <c r="AK548" s="207"/>
      <c r="AL548" s="207"/>
      <c r="AM548" s="337"/>
      <c r="AN548" s="207"/>
      <c r="AO548" s="207"/>
      <c r="AP548" s="431"/>
      <c r="AQ548" s="337"/>
      <c r="AR548" s="207"/>
      <c r="AS548" s="207"/>
      <c r="AT548" s="431"/>
      <c r="AU548" s="207"/>
      <c r="AV548" s="207"/>
      <c r="AW548" s="207"/>
      <c r="AX548" s="208"/>
    </row>
    <row r="549" spans="1:50" ht="18.75" hidden="1" customHeight="1" x14ac:dyDescent="0.2">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431"/>
      <c r="AQ551" s="337"/>
      <c r="AR551" s="207"/>
      <c r="AS551" s="207"/>
      <c r="AT551" s="431"/>
      <c r="AU551" s="207"/>
      <c r="AV551" s="207"/>
      <c r="AW551" s="207"/>
      <c r="AX551" s="208"/>
    </row>
    <row r="552" spans="1:50" ht="23.25" hidden="1" customHeight="1" x14ac:dyDescent="0.2">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431"/>
      <c r="AI552" s="337"/>
      <c r="AJ552" s="207"/>
      <c r="AK552" s="207"/>
      <c r="AL552" s="207"/>
      <c r="AM552" s="337"/>
      <c r="AN552" s="207"/>
      <c r="AO552" s="207"/>
      <c r="AP552" s="431"/>
      <c r="AQ552" s="337"/>
      <c r="AR552" s="207"/>
      <c r="AS552" s="207"/>
      <c r="AT552" s="431"/>
      <c r="AU552" s="207"/>
      <c r="AV552" s="207"/>
      <c r="AW552" s="207"/>
      <c r="AX552" s="208"/>
    </row>
    <row r="553" spans="1:50" ht="23.25" hidden="1" customHeight="1" x14ac:dyDescent="0.2">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431"/>
      <c r="AI553" s="337"/>
      <c r="AJ553" s="207"/>
      <c r="AK553" s="207"/>
      <c r="AL553" s="207"/>
      <c r="AM553" s="337"/>
      <c r="AN553" s="207"/>
      <c r="AO553" s="207"/>
      <c r="AP553" s="431"/>
      <c r="AQ553" s="337"/>
      <c r="AR553" s="207"/>
      <c r="AS553" s="207"/>
      <c r="AT553" s="431"/>
      <c r="AU553" s="207"/>
      <c r="AV553" s="207"/>
      <c r="AW553" s="207"/>
      <c r="AX553" s="208"/>
    </row>
    <row r="554" spans="1:50" ht="18.75" hidden="1" customHeight="1" x14ac:dyDescent="0.2">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431"/>
      <c r="AQ556" s="337"/>
      <c r="AR556" s="207"/>
      <c r="AS556" s="207"/>
      <c r="AT556" s="431"/>
      <c r="AU556" s="207"/>
      <c r="AV556" s="207"/>
      <c r="AW556" s="207"/>
      <c r="AX556" s="208"/>
    </row>
    <row r="557" spans="1:50" ht="23.25" hidden="1" customHeight="1" x14ac:dyDescent="0.2">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431"/>
      <c r="AI557" s="337"/>
      <c r="AJ557" s="207"/>
      <c r="AK557" s="207"/>
      <c r="AL557" s="207"/>
      <c r="AM557" s="337"/>
      <c r="AN557" s="207"/>
      <c r="AO557" s="207"/>
      <c r="AP557" s="431"/>
      <c r="AQ557" s="337"/>
      <c r="AR557" s="207"/>
      <c r="AS557" s="207"/>
      <c r="AT557" s="431"/>
      <c r="AU557" s="207"/>
      <c r="AV557" s="207"/>
      <c r="AW557" s="207"/>
      <c r="AX557" s="208"/>
    </row>
    <row r="558" spans="1:50" ht="23.25" hidden="1" customHeight="1" x14ac:dyDescent="0.2">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431"/>
      <c r="AI558" s="337"/>
      <c r="AJ558" s="207"/>
      <c r="AK558" s="207"/>
      <c r="AL558" s="207"/>
      <c r="AM558" s="337"/>
      <c r="AN558" s="207"/>
      <c r="AO558" s="207"/>
      <c r="AP558" s="431"/>
      <c r="AQ558" s="337"/>
      <c r="AR558" s="207"/>
      <c r="AS558" s="207"/>
      <c r="AT558" s="431"/>
      <c r="AU558" s="207"/>
      <c r="AV558" s="207"/>
      <c r="AW558" s="207"/>
      <c r="AX558" s="208"/>
    </row>
    <row r="559" spans="1:50" ht="18.75" hidden="1" customHeight="1" x14ac:dyDescent="0.2">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431"/>
      <c r="AQ561" s="337"/>
      <c r="AR561" s="207"/>
      <c r="AS561" s="207"/>
      <c r="AT561" s="431"/>
      <c r="AU561" s="207"/>
      <c r="AV561" s="207"/>
      <c r="AW561" s="207"/>
      <c r="AX561" s="208"/>
    </row>
    <row r="562" spans="1:50" ht="23.25" hidden="1" customHeight="1" x14ac:dyDescent="0.2">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431"/>
      <c r="AI562" s="337"/>
      <c r="AJ562" s="207"/>
      <c r="AK562" s="207"/>
      <c r="AL562" s="207"/>
      <c r="AM562" s="337"/>
      <c r="AN562" s="207"/>
      <c r="AO562" s="207"/>
      <c r="AP562" s="431"/>
      <c r="AQ562" s="337"/>
      <c r="AR562" s="207"/>
      <c r="AS562" s="207"/>
      <c r="AT562" s="431"/>
      <c r="AU562" s="207"/>
      <c r="AV562" s="207"/>
      <c r="AW562" s="207"/>
      <c r="AX562" s="208"/>
    </row>
    <row r="563" spans="1:50" ht="23.25" hidden="1" customHeight="1" x14ac:dyDescent="0.2">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431"/>
      <c r="AI563" s="337"/>
      <c r="AJ563" s="207"/>
      <c r="AK563" s="207"/>
      <c r="AL563" s="207"/>
      <c r="AM563" s="337"/>
      <c r="AN563" s="207"/>
      <c r="AO563" s="207"/>
      <c r="AP563" s="431"/>
      <c r="AQ563" s="337"/>
      <c r="AR563" s="207"/>
      <c r="AS563" s="207"/>
      <c r="AT563" s="431"/>
      <c r="AU563" s="207"/>
      <c r="AV563" s="207"/>
      <c r="AW563" s="207"/>
      <c r="AX563" s="208"/>
    </row>
    <row r="564" spans="1:50" ht="18.75" hidden="1" customHeight="1" x14ac:dyDescent="0.2">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431"/>
      <c r="AQ566" s="337"/>
      <c r="AR566" s="207"/>
      <c r="AS566" s="207"/>
      <c r="AT566" s="431"/>
      <c r="AU566" s="207"/>
      <c r="AV566" s="207"/>
      <c r="AW566" s="207"/>
      <c r="AX566" s="208"/>
    </row>
    <row r="567" spans="1:50" ht="23.25" hidden="1" customHeight="1" x14ac:dyDescent="0.2">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431"/>
      <c r="AI567" s="337"/>
      <c r="AJ567" s="207"/>
      <c r="AK567" s="207"/>
      <c r="AL567" s="207"/>
      <c r="AM567" s="337"/>
      <c r="AN567" s="207"/>
      <c r="AO567" s="207"/>
      <c r="AP567" s="431"/>
      <c r="AQ567" s="337"/>
      <c r="AR567" s="207"/>
      <c r="AS567" s="207"/>
      <c r="AT567" s="431"/>
      <c r="AU567" s="207"/>
      <c r="AV567" s="207"/>
      <c r="AW567" s="207"/>
      <c r="AX567" s="208"/>
    </row>
    <row r="568" spans="1:50" ht="23.25" hidden="1" customHeight="1" x14ac:dyDescent="0.2">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431"/>
      <c r="AI568" s="337"/>
      <c r="AJ568" s="207"/>
      <c r="AK568" s="207"/>
      <c r="AL568" s="207"/>
      <c r="AM568" s="337"/>
      <c r="AN568" s="207"/>
      <c r="AO568" s="207"/>
      <c r="AP568" s="431"/>
      <c r="AQ568" s="337"/>
      <c r="AR568" s="207"/>
      <c r="AS568" s="207"/>
      <c r="AT568" s="431"/>
      <c r="AU568" s="207"/>
      <c r="AV568" s="207"/>
      <c r="AW568" s="207"/>
      <c r="AX568" s="208"/>
    </row>
    <row r="569" spans="1:50" ht="18.75" hidden="1" customHeight="1" x14ac:dyDescent="0.2">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431"/>
      <c r="AQ571" s="337"/>
      <c r="AR571" s="207"/>
      <c r="AS571" s="207"/>
      <c r="AT571" s="431"/>
      <c r="AU571" s="207"/>
      <c r="AV571" s="207"/>
      <c r="AW571" s="207"/>
      <c r="AX571" s="208"/>
    </row>
    <row r="572" spans="1:50" ht="23.25" hidden="1" customHeight="1" x14ac:dyDescent="0.2">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431"/>
      <c r="AI572" s="337"/>
      <c r="AJ572" s="207"/>
      <c r="AK572" s="207"/>
      <c r="AL572" s="207"/>
      <c r="AM572" s="337"/>
      <c r="AN572" s="207"/>
      <c r="AO572" s="207"/>
      <c r="AP572" s="431"/>
      <c r="AQ572" s="337"/>
      <c r="AR572" s="207"/>
      <c r="AS572" s="207"/>
      <c r="AT572" s="431"/>
      <c r="AU572" s="207"/>
      <c r="AV572" s="207"/>
      <c r="AW572" s="207"/>
      <c r="AX572" s="208"/>
    </row>
    <row r="573" spans="1:50" ht="23.25" hidden="1" customHeight="1" x14ac:dyDescent="0.2">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431"/>
      <c r="AI573" s="337"/>
      <c r="AJ573" s="207"/>
      <c r="AK573" s="207"/>
      <c r="AL573" s="207"/>
      <c r="AM573" s="337"/>
      <c r="AN573" s="207"/>
      <c r="AO573" s="207"/>
      <c r="AP573" s="431"/>
      <c r="AQ573" s="337"/>
      <c r="AR573" s="207"/>
      <c r="AS573" s="207"/>
      <c r="AT573" s="431"/>
      <c r="AU573" s="207"/>
      <c r="AV573" s="207"/>
      <c r="AW573" s="207"/>
      <c r="AX573" s="208"/>
    </row>
    <row r="574" spans="1:50" ht="18.75" hidden="1" customHeight="1" x14ac:dyDescent="0.2">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431"/>
      <c r="AQ576" s="337"/>
      <c r="AR576" s="207"/>
      <c r="AS576" s="207"/>
      <c r="AT576" s="431"/>
      <c r="AU576" s="207"/>
      <c r="AV576" s="207"/>
      <c r="AW576" s="207"/>
      <c r="AX576" s="208"/>
    </row>
    <row r="577" spans="1:50" ht="23.25" hidden="1" customHeight="1" x14ac:dyDescent="0.2">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431"/>
      <c r="AI577" s="337"/>
      <c r="AJ577" s="207"/>
      <c r="AK577" s="207"/>
      <c r="AL577" s="207"/>
      <c r="AM577" s="337"/>
      <c r="AN577" s="207"/>
      <c r="AO577" s="207"/>
      <c r="AP577" s="431"/>
      <c r="AQ577" s="337"/>
      <c r="AR577" s="207"/>
      <c r="AS577" s="207"/>
      <c r="AT577" s="431"/>
      <c r="AU577" s="207"/>
      <c r="AV577" s="207"/>
      <c r="AW577" s="207"/>
      <c r="AX577" s="208"/>
    </row>
    <row r="578" spans="1:50" ht="23.25" hidden="1" customHeight="1" x14ac:dyDescent="0.2">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431"/>
      <c r="AI578" s="337"/>
      <c r="AJ578" s="207"/>
      <c r="AK578" s="207"/>
      <c r="AL578" s="207"/>
      <c r="AM578" s="337"/>
      <c r="AN578" s="207"/>
      <c r="AO578" s="207"/>
      <c r="AP578" s="431"/>
      <c r="AQ578" s="337"/>
      <c r="AR578" s="207"/>
      <c r="AS578" s="207"/>
      <c r="AT578" s="431"/>
      <c r="AU578" s="207"/>
      <c r="AV578" s="207"/>
      <c r="AW578" s="207"/>
      <c r="AX578" s="208"/>
    </row>
    <row r="579" spans="1:50" ht="18.75" hidden="1" customHeight="1" x14ac:dyDescent="0.2">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431"/>
      <c r="AQ581" s="337"/>
      <c r="AR581" s="207"/>
      <c r="AS581" s="207"/>
      <c r="AT581" s="431"/>
      <c r="AU581" s="207"/>
      <c r="AV581" s="207"/>
      <c r="AW581" s="207"/>
      <c r="AX581" s="208"/>
    </row>
    <row r="582" spans="1:50" ht="23.25" hidden="1" customHeight="1" x14ac:dyDescent="0.2">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431"/>
      <c r="AI582" s="337"/>
      <c r="AJ582" s="207"/>
      <c r="AK582" s="207"/>
      <c r="AL582" s="207"/>
      <c r="AM582" s="337"/>
      <c r="AN582" s="207"/>
      <c r="AO582" s="207"/>
      <c r="AP582" s="431"/>
      <c r="AQ582" s="337"/>
      <c r="AR582" s="207"/>
      <c r="AS582" s="207"/>
      <c r="AT582" s="431"/>
      <c r="AU582" s="207"/>
      <c r="AV582" s="207"/>
      <c r="AW582" s="207"/>
      <c r="AX582" s="208"/>
    </row>
    <row r="583" spans="1:50" ht="23.25" hidden="1" customHeight="1" x14ac:dyDescent="0.2">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431"/>
      <c r="AI583" s="337"/>
      <c r="AJ583" s="207"/>
      <c r="AK583" s="207"/>
      <c r="AL583" s="207"/>
      <c r="AM583" s="337"/>
      <c r="AN583" s="207"/>
      <c r="AO583" s="207"/>
      <c r="AP583" s="431"/>
      <c r="AQ583" s="337"/>
      <c r="AR583" s="207"/>
      <c r="AS583" s="207"/>
      <c r="AT583" s="431"/>
      <c r="AU583" s="207"/>
      <c r="AV583" s="207"/>
      <c r="AW583" s="207"/>
      <c r="AX583" s="208"/>
    </row>
    <row r="584" spans="1:50" ht="18.75" hidden="1" customHeight="1" x14ac:dyDescent="0.2">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431"/>
      <c r="AQ586" s="337"/>
      <c r="AR586" s="207"/>
      <c r="AS586" s="207"/>
      <c r="AT586" s="431"/>
      <c r="AU586" s="207"/>
      <c r="AV586" s="207"/>
      <c r="AW586" s="207"/>
      <c r="AX586" s="208"/>
    </row>
    <row r="587" spans="1:50" ht="23.25" hidden="1" customHeight="1" x14ac:dyDescent="0.2">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431"/>
      <c r="AI587" s="337"/>
      <c r="AJ587" s="207"/>
      <c r="AK587" s="207"/>
      <c r="AL587" s="207"/>
      <c r="AM587" s="337"/>
      <c r="AN587" s="207"/>
      <c r="AO587" s="207"/>
      <c r="AP587" s="431"/>
      <c r="AQ587" s="337"/>
      <c r="AR587" s="207"/>
      <c r="AS587" s="207"/>
      <c r="AT587" s="431"/>
      <c r="AU587" s="207"/>
      <c r="AV587" s="207"/>
      <c r="AW587" s="207"/>
      <c r="AX587" s="208"/>
    </row>
    <row r="588" spans="1:50" ht="23.25" hidden="1" customHeight="1" x14ac:dyDescent="0.2">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431"/>
      <c r="AI588" s="337"/>
      <c r="AJ588" s="207"/>
      <c r="AK588" s="207"/>
      <c r="AL588" s="207"/>
      <c r="AM588" s="337"/>
      <c r="AN588" s="207"/>
      <c r="AO588" s="207"/>
      <c r="AP588" s="431"/>
      <c r="AQ588" s="337"/>
      <c r="AR588" s="207"/>
      <c r="AS588" s="207"/>
      <c r="AT588" s="431"/>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2">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431"/>
      <c r="AQ595" s="337"/>
      <c r="AR595" s="207"/>
      <c r="AS595" s="207"/>
      <c r="AT595" s="431"/>
      <c r="AU595" s="207"/>
      <c r="AV595" s="207"/>
      <c r="AW595" s="207"/>
      <c r="AX595" s="208"/>
    </row>
    <row r="596" spans="1:50" ht="23.25" hidden="1" customHeight="1" x14ac:dyDescent="0.2">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431"/>
      <c r="AI596" s="337"/>
      <c r="AJ596" s="207"/>
      <c r="AK596" s="207"/>
      <c r="AL596" s="207"/>
      <c r="AM596" s="337"/>
      <c r="AN596" s="207"/>
      <c r="AO596" s="207"/>
      <c r="AP596" s="431"/>
      <c r="AQ596" s="337"/>
      <c r="AR596" s="207"/>
      <c r="AS596" s="207"/>
      <c r="AT596" s="431"/>
      <c r="AU596" s="207"/>
      <c r="AV596" s="207"/>
      <c r="AW596" s="207"/>
      <c r="AX596" s="208"/>
    </row>
    <row r="597" spans="1:50" ht="23.25" hidden="1" customHeight="1" x14ac:dyDescent="0.2">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431"/>
      <c r="AI597" s="337"/>
      <c r="AJ597" s="207"/>
      <c r="AK597" s="207"/>
      <c r="AL597" s="207"/>
      <c r="AM597" s="337"/>
      <c r="AN597" s="207"/>
      <c r="AO597" s="207"/>
      <c r="AP597" s="431"/>
      <c r="AQ597" s="337"/>
      <c r="AR597" s="207"/>
      <c r="AS597" s="207"/>
      <c r="AT597" s="431"/>
      <c r="AU597" s="207"/>
      <c r="AV597" s="207"/>
      <c r="AW597" s="207"/>
      <c r="AX597" s="208"/>
    </row>
    <row r="598" spans="1:50" ht="18.75" hidden="1" customHeight="1" x14ac:dyDescent="0.2">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431"/>
      <c r="AQ600" s="337"/>
      <c r="AR600" s="207"/>
      <c r="AS600" s="207"/>
      <c r="AT600" s="431"/>
      <c r="AU600" s="207"/>
      <c r="AV600" s="207"/>
      <c r="AW600" s="207"/>
      <c r="AX600" s="208"/>
    </row>
    <row r="601" spans="1:50" ht="23.25" hidden="1" customHeight="1" x14ac:dyDescent="0.2">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431"/>
      <c r="AI601" s="337"/>
      <c r="AJ601" s="207"/>
      <c r="AK601" s="207"/>
      <c r="AL601" s="207"/>
      <c r="AM601" s="337"/>
      <c r="AN601" s="207"/>
      <c r="AO601" s="207"/>
      <c r="AP601" s="431"/>
      <c r="AQ601" s="337"/>
      <c r="AR601" s="207"/>
      <c r="AS601" s="207"/>
      <c r="AT601" s="431"/>
      <c r="AU601" s="207"/>
      <c r="AV601" s="207"/>
      <c r="AW601" s="207"/>
      <c r="AX601" s="208"/>
    </row>
    <row r="602" spans="1:50" ht="23.25" hidden="1" customHeight="1" x14ac:dyDescent="0.2">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431"/>
      <c r="AI602" s="337"/>
      <c r="AJ602" s="207"/>
      <c r="AK602" s="207"/>
      <c r="AL602" s="207"/>
      <c r="AM602" s="337"/>
      <c r="AN602" s="207"/>
      <c r="AO602" s="207"/>
      <c r="AP602" s="431"/>
      <c r="AQ602" s="337"/>
      <c r="AR602" s="207"/>
      <c r="AS602" s="207"/>
      <c r="AT602" s="431"/>
      <c r="AU602" s="207"/>
      <c r="AV602" s="207"/>
      <c r="AW602" s="207"/>
      <c r="AX602" s="208"/>
    </row>
    <row r="603" spans="1:50" ht="18.75" hidden="1" customHeight="1" x14ac:dyDescent="0.2">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431"/>
      <c r="AQ605" s="337"/>
      <c r="AR605" s="207"/>
      <c r="AS605" s="207"/>
      <c r="AT605" s="431"/>
      <c r="AU605" s="207"/>
      <c r="AV605" s="207"/>
      <c r="AW605" s="207"/>
      <c r="AX605" s="208"/>
    </row>
    <row r="606" spans="1:50" ht="23.25" hidden="1" customHeight="1" x14ac:dyDescent="0.2">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431"/>
      <c r="AI606" s="337"/>
      <c r="AJ606" s="207"/>
      <c r="AK606" s="207"/>
      <c r="AL606" s="207"/>
      <c r="AM606" s="337"/>
      <c r="AN606" s="207"/>
      <c r="AO606" s="207"/>
      <c r="AP606" s="431"/>
      <c r="AQ606" s="337"/>
      <c r="AR606" s="207"/>
      <c r="AS606" s="207"/>
      <c r="AT606" s="431"/>
      <c r="AU606" s="207"/>
      <c r="AV606" s="207"/>
      <c r="AW606" s="207"/>
      <c r="AX606" s="208"/>
    </row>
    <row r="607" spans="1:50" ht="23.25" hidden="1" customHeight="1" x14ac:dyDescent="0.2">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431"/>
      <c r="AI607" s="337"/>
      <c r="AJ607" s="207"/>
      <c r="AK607" s="207"/>
      <c r="AL607" s="207"/>
      <c r="AM607" s="337"/>
      <c r="AN607" s="207"/>
      <c r="AO607" s="207"/>
      <c r="AP607" s="431"/>
      <c r="AQ607" s="337"/>
      <c r="AR607" s="207"/>
      <c r="AS607" s="207"/>
      <c r="AT607" s="431"/>
      <c r="AU607" s="207"/>
      <c r="AV607" s="207"/>
      <c r="AW607" s="207"/>
      <c r="AX607" s="208"/>
    </row>
    <row r="608" spans="1:50" ht="18.75" hidden="1" customHeight="1" x14ac:dyDescent="0.2">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431"/>
      <c r="AQ610" s="337"/>
      <c r="AR610" s="207"/>
      <c r="AS610" s="207"/>
      <c r="AT610" s="431"/>
      <c r="AU610" s="207"/>
      <c r="AV610" s="207"/>
      <c r="AW610" s="207"/>
      <c r="AX610" s="208"/>
    </row>
    <row r="611" spans="1:50" ht="23.25" hidden="1" customHeight="1" x14ac:dyDescent="0.2">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431"/>
      <c r="AI611" s="337"/>
      <c r="AJ611" s="207"/>
      <c r="AK611" s="207"/>
      <c r="AL611" s="207"/>
      <c r="AM611" s="337"/>
      <c r="AN611" s="207"/>
      <c r="AO611" s="207"/>
      <c r="AP611" s="431"/>
      <c r="AQ611" s="337"/>
      <c r="AR611" s="207"/>
      <c r="AS611" s="207"/>
      <c r="AT611" s="431"/>
      <c r="AU611" s="207"/>
      <c r="AV611" s="207"/>
      <c r="AW611" s="207"/>
      <c r="AX611" s="208"/>
    </row>
    <row r="612" spans="1:50" ht="23.25" hidden="1" customHeight="1" x14ac:dyDescent="0.2">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431"/>
      <c r="AI612" s="337"/>
      <c r="AJ612" s="207"/>
      <c r="AK612" s="207"/>
      <c r="AL612" s="207"/>
      <c r="AM612" s="337"/>
      <c r="AN612" s="207"/>
      <c r="AO612" s="207"/>
      <c r="AP612" s="431"/>
      <c r="AQ612" s="337"/>
      <c r="AR612" s="207"/>
      <c r="AS612" s="207"/>
      <c r="AT612" s="431"/>
      <c r="AU612" s="207"/>
      <c r="AV612" s="207"/>
      <c r="AW612" s="207"/>
      <c r="AX612" s="208"/>
    </row>
    <row r="613" spans="1:50" ht="18.75" hidden="1" customHeight="1" x14ac:dyDescent="0.2">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431"/>
      <c r="AQ615" s="337"/>
      <c r="AR615" s="207"/>
      <c r="AS615" s="207"/>
      <c r="AT615" s="431"/>
      <c r="AU615" s="207"/>
      <c r="AV615" s="207"/>
      <c r="AW615" s="207"/>
      <c r="AX615" s="208"/>
    </row>
    <row r="616" spans="1:50" ht="23.25" hidden="1" customHeight="1" x14ac:dyDescent="0.2">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431"/>
      <c r="AI616" s="337"/>
      <c r="AJ616" s="207"/>
      <c r="AK616" s="207"/>
      <c r="AL616" s="207"/>
      <c r="AM616" s="337"/>
      <c r="AN616" s="207"/>
      <c r="AO616" s="207"/>
      <c r="AP616" s="431"/>
      <c r="AQ616" s="337"/>
      <c r="AR616" s="207"/>
      <c r="AS616" s="207"/>
      <c r="AT616" s="431"/>
      <c r="AU616" s="207"/>
      <c r="AV616" s="207"/>
      <c r="AW616" s="207"/>
      <c r="AX616" s="208"/>
    </row>
    <row r="617" spans="1:50" ht="23.25" hidden="1" customHeight="1" x14ac:dyDescent="0.2">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431"/>
      <c r="AI617" s="337"/>
      <c r="AJ617" s="207"/>
      <c r="AK617" s="207"/>
      <c r="AL617" s="207"/>
      <c r="AM617" s="337"/>
      <c r="AN617" s="207"/>
      <c r="AO617" s="207"/>
      <c r="AP617" s="431"/>
      <c r="AQ617" s="337"/>
      <c r="AR617" s="207"/>
      <c r="AS617" s="207"/>
      <c r="AT617" s="431"/>
      <c r="AU617" s="207"/>
      <c r="AV617" s="207"/>
      <c r="AW617" s="207"/>
      <c r="AX617" s="208"/>
    </row>
    <row r="618" spans="1:50" ht="18.75" hidden="1" customHeight="1" x14ac:dyDescent="0.2">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431"/>
      <c r="AQ620" s="337"/>
      <c r="AR620" s="207"/>
      <c r="AS620" s="207"/>
      <c r="AT620" s="431"/>
      <c r="AU620" s="207"/>
      <c r="AV620" s="207"/>
      <c r="AW620" s="207"/>
      <c r="AX620" s="208"/>
    </row>
    <row r="621" spans="1:50" ht="23.25" hidden="1" customHeight="1" x14ac:dyDescent="0.2">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431"/>
      <c r="AI621" s="337"/>
      <c r="AJ621" s="207"/>
      <c r="AK621" s="207"/>
      <c r="AL621" s="207"/>
      <c r="AM621" s="337"/>
      <c r="AN621" s="207"/>
      <c r="AO621" s="207"/>
      <c r="AP621" s="431"/>
      <c r="AQ621" s="337"/>
      <c r="AR621" s="207"/>
      <c r="AS621" s="207"/>
      <c r="AT621" s="431"/>
      <c r="AU621" s="207"/>
      <c r="AV621" s="207"/>
      <c r="AW621" s="207"/>
      <c r="AX621" s="208"/>
    </row>
    <row r="622" spans="1:50" ht="23.25" hidden="1" customHeight="1" x14ac:dyDescent="0.2">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431"/>
      <c r="AI622" s="337"/>
      <c r="AJ622" s="207"/>
      <c r="AK622" s="207"/>
      <c r="AL622" s="207"/>
      <c r="AM622" s="337"/>
      <c r="AN622" s="207"/>
      <c r="AO622" s="207"/>
      <c r="AP622" s="431"/>
      <c r="AQ622" s="337"/>
      <c r="AR622" s="207"/>
      <c r="AS622" s="207"/>
      <c r="AT622" s="431"/>
      <c r="AU622" s="207"/>
      <c r="AV622" s="207"/>
      <c r="AW622" s="207"/>
      <c r="AX622" s="208"/>
    </row>
    <row r="623" spans="1:50" ht="18.75" hidden="1" customHeight="1" x14ac:dyDescent="0.2">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431"/>
      <c r="AQ625" s="337"/>
      <c r="AR625" s="207"/>
      <c r="AS625" s="207"/>
      <c r="AT625" s="431"/>
      <c r="AU625" s="207"/>
      <c r="AV625" s="207"/>
      <c r="AW625" s="207"/>
      <c r="AX625" s="208"/>
    </row>
    <row r="626" spans="1:50" ht="23.25" hidden="1" customHeight="1" x14ac:dyDescent="0.2">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431"/>
      <c r="AI626" s="337"/>
      <c r="AJ626" s="207"/>
      <c r="AK626" s="207"/>
      <c r="AL626" s="207"/>
      <c r="AM626" s="337"/>
      <c r="AN626" s="207"/>
      <c r="AO626" s="207"/>
      <c r="AP626" s="431"/>
      <c r="AQ626" s="337"/>
      <c r="AR626" s="207"/>
      <c r="AS626" s="207"/>
      <c r="AT626" s="431"/>
      <c r="AU626" s="207"/>
      <c r="AV626" s="207"/>
      <c r="AW626" s="207"/>
      <c r="AX626" s="208"/>
    </row>
    <row r="627" spans="1:50" ht="23.25" hidden="1" customHeight="1" x14ac:dyDescent="0.2">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431"/>
      <c r="AI627" s="337"/>
      <c r="AJ627" s="207"/>
      <c r="AK627" s="207"/>
      <c r="AL627" s="207"/>
      <c r="AM627" s="337"/>
      <c r="AN627" s="207"/>
      <c r="AO627" s="207"/>
      <c r="AP627" s="431"/>
      <c r="AQ627" s="337"/>
      <c r="AR627" s="207"/>
      <c r="AS627" s="207"/>
      <c r="AT627" s="431"/>
      <c r="AU627" s="207"/>
      <c r="AV627" s="207"/>
      <c r="AW627" s="207"/>
      <c r="AX627" s="208"/>
    </row>
    <row r="628" spans="1:50" ht="18.75" hidden="1" customHeight="1" x14ac:dyDescent="0.2">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431"/>
      <c r="AQ630" s="337"/>
      <c r="AR630" s="207"/>
      <c r="AS630" s="207"/>
      <c r="AT630" s="431"/>
      <c r="AU630" s="207"/>
      <c r="AV630" s="207"/>
      <c r="AW630" s="207"/>
      <c r="AX630" s="208"/>
    </row>
    <row r="631" spans="1:50" ht="23.25" hidden="1" customHeight="1" x14ac:dyDescent="0.2">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431"/>
      <c r="AI631" s="337"/>
      <c r="AJ631" s="207"/>
      <c r="AK631" s="207"/>
      <c r="AL631" s="207"/>
      <c r="AM631" s="337"/>
      <c r="AN631" s="207"/>
      <c r="AO631" s="207"/>
      <c r="AP631" s="431"/>
      <c r="AQ631" s="337"/>
      <c r="AR631" s="207"/>
      <c r="AS631" s="207"/>
      <c r="AT631" s="431"/>
      <c r="AU631" s="207"/>
      <c r="AV631" s="207"/>
      <c r="AW631" s="207"/>
      <c r="AX631" s="208"/>
    </row>
    <row r="632" spans="1:50" ht="23.25" hidden="1" customHeight="1" x14ac:dyDescent="0.2">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431"/>
      <c r="AI632" s="337"/>
      <c r="AJ632" s="207"/>
      <c r="AK632" s="207"/>
      <c r="AL632" s="207"/>
      <c r="AM632" s="337"/>
      <c r="AN632" s="207"/>
      <c r="AO632" s="207"/>
      <c r="AP632" s="431"/>
      <c r="AQ632" s="337"/>
      <c r="AR632" s="207"/>
      <c r="AS632" s="207"/>
      <c r="AT632" s="431"/>
      <c r="AU632" s="207"/>
      <c r="AV632" s="207"/>
      <c r="AW632" s="207"/>
      <c r="AX632" s="208"/>
    </row>
    <row r="633" spans="1:50" ht="18.75" hidden="1" customHeight="1" x14ac:dyDescent="0.2">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431"/>
      <c r="AQ635" s="337"/>
      <c r="AR635" s="207"/>
      <c r="AS635" s="207"/>
      <c r="AT635" s="431"/>
      <c r="AU635" s="207"/>
      <c r="AV635" s="207"/>
      <c r="AW635" s="207"/>
      <c r="AX635" s="208"/>
    </row>
    <row r="636" spans="1:50" ht="23.25" hidden="1" customHeight="1" x14ac:dyDescent="0.2">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431"/>
      <c r="AI636" s="337"/>
      <c r="AJ636" s="207"/>
      <c r="AK636" s="207"/>
      <c r="AL636" s="207"/>
      <c r="AM636" s="337"/>
      <c r="AN636" s="207"/>
      <c r="AO636" s="207"/>
      <c r="AP636" s="431"/>
      <c r="AQ636" s="337"/>
      <c r="AR636" s="207"/>
      <c r="AS636" s="207"/>
      <c r="AT636" s="431"/>
      <c r="AU636" s="207"/>
      <c r="AV636" s="207"/>
      <c r="AW636" s="207"/>
      <c r="AX636" s="208"/>
    </row>
    <row r="637" spans="1:50" ht="23.25" hidden="1" customHeight="1" x14ac:dyDescent="0.2">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431"/>
      <c r="AI637" s="337"/>
      <c r="AJ637" s="207"/>
      <c r="AK637" s="207"/>
      <c r="AL637" s="207"/>
      <c r="AM637" s="337"/>
      <c r="AN637" s="207"/>
      <c r="AO637" s="207"/>
      <c r="AP637" s="431"/>
      <c r="AQ637" s="337"/>
      <c r="AR637" s="207"/>
      <c r="AS637" s="207"/>
      <c r="AT637" s="431"/>
      <c r="AU637" s="207"/>
      <c r="AV637" s="207"/>
      <c r="AW637" s="207"/>
      <c r="AX637" s="208"/>
    </row>
    <row r="638" spans="1:50" ht="18.75" hidden="1" customHeight="1" x14ac:dyDescent="0.2">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431"/>
      <c r="AQ640" s="337"/>
      <c r="AR640" s="207"/>
      <c r="AS640" s="207"/>
      <c r="AT640" s="431"/>
      <c r="AU640" s="207"/>
      <c r="AV640" s="207"/>
      <c r="AW640" s="207"/>
      <c r="AX640" s="208"/>
    </row>
    <row r="641" spans="1:50" ht="23.25" hidden="1" customHeight="1" x14ac:dyDescent="0.2">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431"/>
      <c r="AI641" s="337"/>
      <c r="AJ641" s="207"/>
      <c r="AK641" s="207"/>
      <c r="AL641" s="207"/>
      <c r="AM641" s="337"/>
      <c r="AN641" s="207"/>
      <c r="AO641" s="207"/>
      <c r="AP641" s="431"/>
      <c r="AQ641" s="337"/>
      <c r="AR641" s="207"/>
      <c r="AS641" s="207"/>
      <c r="AT641" s="431"/>
      <c r="AU641" s="207"/>
      <c r="AV641" s="207"/>
      <c r="AW641" s="207"/>
      <c r="AX641" s="208"/>
    </row>
    <row r="642" spans="1:50" ht="23.25" hidden="1" customHeight="1" x14ac:dyDescent="0.2">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431"/>
      <c r="AI642" s="337"/>
      <c r="AJ642" s="207"/>
      <c r="AK642" s="207"/>
      <c r="AL642" s="207"/>
      <c r="AM642" s="337"/>
      <c r="AN642" s="207"/>
      <c r="AO642" s="207"/>
      <c r="AP642" s="431"/>
      <c r="AQ642" s="337"/>
      <c r="AR642" s="207"/>
      <c r="AS642" s="207"/>
      <c r="AT642" s="431"/>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2">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431"/>
      <c r="AQ649" s="337"/>
      <c r="AR649" s="207"/>
      <c r="AS649" s="207"/>
      <c r="AT649" s="431"/>
      <c r="AU649" s="207"/>
      <c r="AV649" s="207"/>
      <c r="AW649" s="207"/>
      <c r="AX649" s="208"/>
    </row>
    <row r="650" spans="1:50" ht="23.25" hidden="1" customHeight="1" x14ac:dyDescent="0.2">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431"/>
      <c r="AI650" s="337"/>
      <c r="AJ650" s="207"/>
      <c r="AK650" s="207"/>
      <c r="AL650" s="207"/>
      <c r="AM650" s="337"/>
      <c r="AN650" s="207"/>
      <c r="AO650" s="207"/>
      <c r="AP650" s="431"/>
      <c r="AQ650" s="337"/>
      <c r="AR650" s="207"/>
      <c r="AS650" s="207"/>
      <c r="AT650" s="431"/>
      <c r="AU650" s="207"/>
      <c r="AV650" s="207"/>
      <c r="AW650" s="207"/>
      <c r="AX650" s="208"/>
    </row>
    <row r="651" spans="1:50" ht="23.25" hidden="1" customHeight="1" x14ac:dyDescent="0.2">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431"/>
      <c r="AI651" s="337"/>
      <c r="AJ651" s="207"/>
      <c r="AK651" s="207"/>
      <c r="AL651" s="207"/>
      <c r="AM651" s="337"/>
      <c r="AN651" s="207"/>
      <c r="AO651" s="207"/>
      <c r="AP651" s="431"/>
      <c r="AQ651" s="337"/>
      <c r="AR651" s="207"/>
      <c r="AS651" s="207"/>
      <c r="AT651" s="431"/>
      <c r="AU651" s="207"/>
      <c r="AV651" s="207"/>
      <c r="AW651" s="207"/>
      <c r="AX651" s="208"/>
    </row>
    <row r="652" spans="1:50" ht="18.75" hidden="1" customHeight="1" x14ac:dyDescent="0.2">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431"/>
      <c r="AQ654" s="337"/>
      <c r="AR654" s="207"/>
      <c r="AS654" s="207"/>
      <c r="AT654" s="431"/>
      <c r="AU654" s="207"/>
      <c r="AV654" s="207"/>
      <c r="AW654" s="207"/>
      <c r="AX654" s="208"/>
    </row>
    <row r="655" spans="1:50" ht="23.25" hidden="1" customHeight="1" x14ac:dyDescent="0.2">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431"/>
      <c r="AI655" s="337"/>
      <c r="AJ655" s="207"/>
      <c r="AK655" s="207"/>
      <c r="AL655" s="207"/>
      <c r="AM655" s="337"/>
      <c r="AN655" s="207"/>
      <c r="AO655" s="207"/>
      <c r="AP655" s="431"/>
      <c r="AQ655" s="337"/>
      <c r="AR655" s="207"/>
      <c r="AS655" s="207"/>
      <c r="AT655" s="431"/>
      <c r="AU655" s="207"/>
      <c r="AV655" s="207"/>
      <c r="AW655" s="207"/>
      <c r="AX655" s="208"/>
    </row>
    <row r="656" spans="1:50" ht="23.25" hidden="1" customHeight="1" x14ac:dyDescent="0.2">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431"/>
      <c r="AI656" s="337"/>
      <c r="AJ656" s="207"/>
      <c r="AK656" s="207"/>
      <c r="AL656" s="207"/>
      <c r="AM656" s="337"/>
      <c r="AN656" s="207"/>
      <c r="AO656" s="207"/>
      <c r="AP656" s="431"/>
      <c r="AQ656" s="337"/>
      <c r="AR656" s="207"/>
      <c r="AS656" s="207"/>
      <c r="AT656" s="431"/>
      <c r="AU656" s="207"/>
      <c r="AV656" s="207"/>
      <c r="AW656" s="207"/>
      <c r="AX656" s="208"/>
    </row>
    <row r="657" spans="1:50" ht="18.75" hidden="1" customHeight="1" x14ac:dyDescent="0.2">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431"/>
      <c r="AQ659" s="337"/>
      <c r="AR659" s="207"/>
      <c r="AS659" s="207"/>
      <c r="AT659" s="431"/>
      <c r="AU659" s="207"/>
      <c r="AV659" s="207"/>
      <c r="AW659" s="207"/>
      <c r="AX659" s="208"/>
    </row>
    <row r="660" spans="1:50" ht="23.25" hidden="1" customHeight="1" x14ac:dyDescent="0.2">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431"/>
      <c r="AI660" s="337"/>
      <c r="AJ660" s="207"/>
      <c r="AK660" s="207"/>
      <c r="AL660" s="207"/>
      <c r="AM660" s="337"/>
      <c r="AN660" s="207"/>
      <c r="AO660" s="207"/>
      <c r="AP660" s="431"/>
      <c r="AQ660" s="337"/>
      <c r="AR660" s="207"/>
      <c r="AS660" s="207"/>
      <c r="AT660" s="431"/>
      <c r="AU660" s="207"/>
      <c r="AV660" s="207"/>
      <c r="AW660" s="207"/>
      <c r="AX660" s="208"/>
    </row>
    <row r="661" spans="1:50" ht="23.25" hidden="1" customHeight="1" x14ac:dyDescent="0.2">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431"/>
      <c r="AI661" s="337"/>
      <c r="AJ661" s="207"/>
      <c r="AK661" s="207"/>
      <c r="AL661" s="207"/>
      <c r="AM661" s="337"/>
      <c r="AN661" s="207"/>
      <c r="AO661" s="207"/>
      <c r="AP661" s="431"/>
      <c r="AQ661" s="337"/>
      <c r="AR661" s="207"/>
      <c r="AS661" s="207"/>
      <c r="AT661" s="431"/>
      <c r="AU661" s="207"/>
      <c r="AV661" s="207"/>
      <c r="AW661" s="207"/>
      <c r="AX661" s="208"/>
    </row>
    <row r="662" spans="1:50" ht="18.75" hidden="1" customHeight="1" x14ac:dyDescent="0.2">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431"/>
      <c r="AQ664" s="337"/>
      <c r="AR664" s="207"/>
      <c r="AS664" s="207"/>
      <c r="AT664" s="431"/>
      <c r="AU664" s="207"/>
      <c r="AV664" s="207"/>
      <c r="AW664" s="207"/>
      <c r="AX664" s="208"/>
    </row>
    <row r="665" spans="1:50" ht="23.25" hidden="1" customHeight="1" x14ac:dyDescent="0.2">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431"/>
      <c r="AI665" s="337"/>
      <c r="AJ665" s="207"/>
      <c r="AK665" s="207"/>
      <c r="AL665" s="207"/>
      <c r="AM665" s="337"/>
      <c r="AN665" s="207"/>
      <c r="AO665" s="207"/>
      <c r="AP665" s="431"/>
      <c r="AQ665" s="337"/>
      <c r="AR665" s="207"/>
      <c r="AS665" s="207"/>
      <c r="AT665" s="431"/>
      <c r="AU665" s="207"/>
      <c r="AV665" s="207"/>
      <c r="AW665" s="207"/>
      <c r="AX665" s="208"/>
    </row>
    <row r="666" spans="1:50" ht="23.25" hidden="1" customHeight="1" x14ac:dyDescent="0.2">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431"/>
      <c r="AI666" s="337"/>
      <c r="AJ666" s="207"/>
      <c r="AK666" s="207"/>
      <c r="AL666" s="207"/>
      <c r="AM666" s="337"/>
      <c r="AN666" s="207"/>
      <c r="AO666" s="207"/>
      <c r="AP666" s="431"/>
      <c r="AQ666" s="337"/>
      <c r="AR666" s="207"/>
      <c r="AS666" s="207"/>
      <c r="AT666" s="431"/>
      <c r="AU666" s="207"/>
      <c r="AV666" s="207"/>
      <c r="AW666" s="207"/>
      <c r="AX666" s="208"/>
    </row>
    <row r="667" spans="1:50" ht="18.75" hidden="1" customHeight="1" x14ac:dyDescent="0.2">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431"/>
      <c r="AQ669" s="337"/>
      <c r="AR669" s="207"/>
      <c r="AS669" s="207"/>
      <c r="AT669" s="431"/>
      <c r="AU669" s="207"/>
      <c r="AV669" s="207"/>
      <c r="AW669" s="207"/>
      <c r="AX669" s="208"/>
    </row>
    <row r="670" spans="1:50" ht="23.25" hidden="1" customHeight="1" x14ac:dyDescent="0.2">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431"/>
      <c r="AI670" s="337"/>
      <c r="AJ670" s="207"/>
      <c r="AK670" s="207"/>
      <c r="AL670" s="207"/>
      <c r="AM670" s="337"/>
      <c r="AN670" s="207"/>
      <c r="AO670" s="207"/>
      <c r="AP670" s="431"/>
      <c r="AQ670" s="337"/>
      <c r="AR670" s="207"/>
      <c r="AS670" s="207"/>
      <c r="AT670" s="431"/>
      <c r="AU670" s="207"/>
      <c r="AV670" s="207"/>
      <c r="AW670" s="207"/>
      <c r="AX670" s="208"/>
    </row>
    <row r="671" spans="1:50" ht="23.25" hidden="1" customHeight="1" x14ac:dyDescent="0.2">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431"/>
      <c r="AI671" s="337"/>
      <c r="AJ671" s="207"/>
      <c r="AK671" s="207"/>
      <c r="AL671" s="207"/>
      <c r="AM671" s="337"/>
      <c r="AN671" s="207"/>
      <c r="AO671" s="207"/>
      <c r="AP671" s="431"/>
      <c r="AQ671" s="337"/>
      <c r="AR671" s="207"/>
      <c r="AS671" s="207"/>
      <c r="AT671" s="431"/>
      <c r="AU671" s="207"/>
      <c r="AV671" s="207"/>
      <c r="AW671" s="207"/>
      <c r="AX671" s="208"/>
    </row>
    <row r="672" spans="1:50" ht="18.75" hidden="1" customHeight="1" x14ac:dyDescent="0.2">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431"/>
      <c r="AQ674" s="337"/>
      <c r="AR674" s="207"/>
      <c r="AS674" s="207"/>
      <c r="AT674" s="431"/>
      <c r="AU674" s="207"/>
      <c r="AV674" s="207"/>
      <c r="AW674" s="207"/>
      <c r="AX674" s="208"/>
    </row>
    <row r="675" spans="1:50" ht="23.25" hidden="1" customHeight="1" x14ac:dyDescent="0.2">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431"/>
      <c r="AI675" s="337"/>
      <c r="AJ675" s="207"/>
      <c r="AK675" s="207"/>
      <c r="AL675" s="207"/>
      <c r="AM675" s="337"/>
      <c r="AN675" s="207"/>
      <c r="AO675" s="207"/>
      <c r="AP675" s="431"/>
      <c r="AQ675" s="337"/>
      <c r="AR675" s="207"/>
      <c r="AS675" s="207"/>
      <c r="AT675" s="431"/>
      <c r="AU675" s="207"/>
      <c r="AV675" s="207"/>
      <c r="AW675" s="207"/>
      <c r="AX675" s="208"/>
    </row>
    <row r="676" spans="1:50" ht="23.25" hidden="1" customHeight="1" x14ac:dyDescent="0.2">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431"/>
      <c r="AI676" s="337"/>
      <c r="AJ676" s="207"/>
      <c r="AK676" s="207"/>
      <c r="AL676" s="207"/>
      <c r="AM676" s="337"/>
      <c r="AN676" s="207"/>
      <c r="AO676" s="207"/>
      <c r="AP676" s="431"/>
      <c r="AQ676" s="337"/>
      <c r="AR676" s="207"/>
      <c r="AS676" s="207"/>
      <c r="AT676" s="431"/>
      <c r="AU676" s="207"/>
      <c r="AV676" s="207"/>
      <c r="AW676" s="207"/>
      <c r="AX676" s="208"/>
    </row>
    <row r="677" spans="1:50" ht="18.75" hidden="1" customHeight="1" x14ac:dyDescent="0.2">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431"/>
      <c r="AQ679" s="337"/>
      <c r="AR679" s="207"/>
      <c r="AS679" s="207"/>
      <c r="AT679" s="431"/>
      <c r="AU679" s="207"/>
      <c r="AV679" s="207"/>
      <c r="AW679" s="207"/>
      <c r="AX679" s="208"/>
    </row>
    <row r="680" spans="1:50" ht="23.25" hidden="1" customHeight="1" x14ac:dyDescent="0.2">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431"/>
      <c r="AI680" s="337"/>
      <c r="AJ680" s="207"/>
      <c r="AK680" s="207"/>
      <c r="AL680" s="207"/>
      <c r="AM680" s="337"/>
      <c r="AN680" s="207"/>
      <c r="AO680" s="207"/>
      <c r="AP680" s="431"/>
      <c r="AQ680" s="337"/>
      <c r="AR680" s="207"/>
      <c r="AS680" s="207"/>
      <c r="AT680" s="431"/>
      <c r="AU680" s="207"/>
      <c r="AV680" s="207"/>
      <c r="AW680" s="207"/>
      <c r="AX680" s="208"/>
    </row>
    <row r="681" spans="1:50" ht="23.25" hidden="1" customHeight="1" x14ac:dyDescent="0.2">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431"/>
      <c r="AI681" s="337"/>
      <c r="AJ681" s="207"/>
      <c r="AK681" s="207"/>
      <c r="AL681" s="207"/>
      <c r="AM681" s="337"/>
      <c r="AN681" s="207"/>
      <c r="AO681" s="207"/>
      <c r="AP681" s="431"/>
      <c r="AQ681" s="337"/>
      <c r="AR681" s="207"/>
      <c r="AS681" s="207"/>
      <c r="AT681" s="431"/>
      <c r="AU681" s="207"/>
      <c r="AV681" s="207"/>
      <c r="AW681" s="207"/>
      <c r="AX681" s="208"/>
    </row>
    <row r="682" spans="1:50" ht="18.75" hidden="1" customHeight="1" x14ac:dyDescent="0.2">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431"/>
      <c r="AQ684" s="337"/>
      <c r="AR684" s="207"/>
      <c r="AS684" s="207"/>
      <c r="AT684" s="431"/>
      <c r="AU684" s="207"/>
      <c r="AV684" s="207"/>
      <c r="AW684" s="207"/>
      <c r="AX684" s="208"/>
    </row>
    <row r="685" spans="1:50" ht="23.25" hidden="1" customHeight="1" x14ac:dyDescent="0.2">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431"/>
      <c r="AI685" s="337"/>
      <c r="AJ685" s="207"/>
      <c r="AK685" s="207"/>
      <c r="AL685" s="207"/>
      <c r="AM685" s="337"/>
      <c r="AN685" s="207"/>
      <c r="AO685" s="207"/>
      <c r="AP685" s="431"/>
      <c r="AQ685" s="337"/>
      <c r="AR685" s="207"/>
      <c r="AS685" s="207"/>
      <c r="AT685" s="431"/>
      <c r="AU685" s="207"/>
      <c r="AV685" s="207"/>
      <c r="AW685" s="207"/>
      <c r="AX685" s="208"/>
    </row>
    <row r="686" spans="1:50" ht="23.25" hidden="1" customHeight="1" x14ac:dyDescent="0.2">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431"/>
      <c r="AI686" s="337"/>
      <c r="AJ686" s="207"/>
      <c r="AK686" s="207"/>
      <c r="AL686" s="207"/>
      <c r="AM686" s="337"/>
      <c r="AN686" s="207"/>
      <c r="AO686" s="207"/>
      <c r="AP686" s="431"/>
      <c r="AQ686" s="337"/>
      <c r="AR686" s="207"/>
      <c r="AS686" s="207"/>
      <c r="AT686" s="431"/>
      <c r="AU686" s="207"/>
      <c r="AV686" s="207"/>
      <c r="AW686" s="207"/>
      <c r="AX686" s="208"/>
    </row>
    <row r="687" spans="1:50" ht="18.75" hidden="1" customHeight="1" x14ac:dyDescent="0.2">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431"/>
      <c r="AQ689" s="337"/>
      <c r="AR689" s="207"/>
      <c r="AS689" s="207"/>
      <c r="AT689" s="431"/>
      <c r="AU689" s="207"/>
      <c r="AV689" s="207"/>
      <c r="AW689" s="207"/>
      <c r="AX689" s="208"/>
    </row>
    <row r="690" spans="1:50" ht="23.25" hidden="1" customHeight="1" x14ac:dyDescent="0.2">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431"/>
      <c r="AI690" s="337"/>
      <c r="AJ690" s="207"/>
      <c r="AK690" s="207"/>
      <c r="AL690" s="207"/>
      <c r="AM690" s="337"/>
      <c r="AN690" s="207"/>
      <c r="AO690" s="207"/>
      <c r="AP690" s="431"/>
      <c r="AQ690" s="337"/>
      <c r="AR690" s="207"/>
      <c r="AS690" s="207"/>
      <c r="AT690" s="431"/>
      <c r="AU690" s="207"/>
      <c r="AV690" s="207"/>
      <c r="AW690" s="207"/>
      <c r="AX690" s="208"/>
    </row>
    <row r="691" spans="1:50" ht="23.25" hidden="1" customHeight="1" x14ac:dyDescent="0.2">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431"/>
      <c r="AI691" s="337"/>
      <c r="AJ691" s="207"/>
      <c r="AK691" s="207"/>
      <c r="AL691" s="207"/>
      <c r="AM691" s="337"/>
      <c r="AN691" s="207"/>
      <c r="AO691" s="207"/>
      <c r="AP691" s="431"/>
      <c r="AQ691" s="337"/>
      <c r="AR691" s="207"/>
      <c r="AS691" s="207"/>
      <c r="AT691" s="431"/>
      <c r="AU691" s="207"/>
      <c r="AV691" s="207"/>
      <c r="AW691" s="207"/>
      <c r="AX691" s="208"/>
    </row>
    <row r="692" spans="1:50" ht="18.75" hidden="1" customHeight="1" x14ac:dyDescent="0.2">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431"/>
      <c r="AQ694" s="337"/>
      <c r="AR694" s="207"/>
      <c r="AS694" s="207"/>
      <c r="AT694" s="431"/>
      <c r="AU694" s="207"/>
      <c r="AV694" s="207"/>
      <c r="AW694" s="207"/>
      <c r="AX694" s="208"/>
    </row>
    <row r="695" spans="1:50" ht="23.25" hidden="1" customHeight="1" x14ac:dyDescent="0.2">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431"/>
      <c r="AI695" s="337"/>
      <c r="AJ695" s="207"/>
      <c r="AK695" s="207"/>
      <c r="AL695" s="207"/>
      <c r="AM695" s="337"/>
      <c r="AN695" s="207"/>
      <c r="AO695" s="207"/>
      <c r="AP695" s="431"/>
      <c r="AQ695" s="337"/>
      <c r="AR695" s="207"/>
      <c r="AS695" s="207"/>
      <c r="AT695" s="431"/>
      <c r="AU695" s="207"/>
      <c r="AV695" s="207"/>
      <c r="AW695" s="207"/>
      <c r="AX695" s="208"/>
    </row>
    <row r="696" spans="1:50" ht="23.25" hidden="1" customHeight="1" x14ac:dyDescent="0.2">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431"/>
      <c r="AI696" s="337"/>
      <c r="AJ696" s="207"/>
      <c r="AK696" s="207"/>
      <c r="AL696" s="207"/>
      <c r="AM696" s="337"/>
      <c r="AN696" s="207"/>
      <c r="AO696" s="207"/>
      <c r="AP696" s="431"/>
      <c r="AQ696" s="337"/>
      <c r="AR696" s="207"/>
      <c r="AS696" s="207"/>
      <c r="AT696" s="431"/>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55.5"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570</v>
      </c>
      <c r="AE702" s="345"/>
      <c r="AF702" s="345"/>
      <c r="AG702" s="384" t="s">
        <v>609</v>
      </c>
      <c r="AH702" s="385"/>
      <c r="AI702" s="385"/>
      <c r="AJ702" s="385"/>
      <c r="AK702" s="385"/>
      <c r="AL702" s="385"/>
      <c r="AM702" s="385"/>
      <c r="AN702" s="385"/>
      <c r="AO702" s="385"/>
      <c r="AP702" s="385"/>
      <c r="AQ702" s="385"/>
      <c r="AR702" s="385"/>
      <c r="AS702" s="385"/>
      <c r="AT702" s="385"/>
      <c r="AU702" s="385"/>
      <c r="AV702" s="385"/>
      <c r="AW702" s="385"/>
      <c r="AX702" s="386"/>
    </row>
    <row r="703" spans="1:50" ht="89.55"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43.95"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570</v>
      </c>
      <c r="AE705" s="719"/>
      <c r="AF705" s="719"/>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608</v>
      </c>
      <c r="AE708" s="605"/>
      <c r="AF708" s="605"/>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43.5" customHeight="1" x14ac:dyDescent="0.2">
      <c r="A709" s="646"/>
      <c r="B709" s="648"/>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570</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608</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48.45" customHeight="1" x14ac:dyDescent="0.2">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8" t="s">
        <v>570</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608</v>
      </c>
      <c r="AE712" s="787"/>
      <c r="AF712" s="787"/>
      <c r="AG712" s="814" t="s">
        <v>615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608</v>
      </c>
      <c r="AE713" s="329"/>
      <c r="AF713" s="667"/>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570</v>
      </c>
      <c r="AE714" s="812"/>
      <c r="AF714" s="813"/>
      <c r="AG714" s="740" t="s">
        <v>617</v>
      </c>
      <c r="AH714" s="741"/>
      <c r="AI714" s="741"/>
      <c r="AJ714" s="741"/>
      <c r="AK714" s="741"/>
      <c r="AL714" s="741"/>
      <c r="AM714" s="741"/>
      <c r="AN714" s="741"/>
      <c r="AO714" s="741"/>
      <c r="AP714" s="741"/>
      <c r="AQ714" s="741"/>
      <c r="AR714" s="741"/>
      <c r="AS714" s="741"/>
      <c r="AT714" s="741"/>
      <c r="AU714" s="741"/>
      <c r="AV714" s="741"/>
      <c r="AW714" s="741"/>
      <c r="AX714" s="742"/>
    </row>
    <row r="715" spans="1:50" ht="43.95" customHeight="1" x14ac:dyDescent="0.2">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570</v>
      </c>
      <c r="AE715" s="605"/>
      <c r="AF715" s="660"/>
      <c r="AG715" s="746" t="s">
        <v>618</v>
      </c>
      <c r="AH715" s="747"/>
      <c r="AI715" s="747"/>
      <c r="AJ715" s="747"/>
      <c r="AK715" s="747"/>
      <c r="AL715" s="747"/>
      <c r="AM715" s="747"/>
      <c r="AN715" s="747"/>
      <c r="AO715" s="747"/>
      <c r="AP715" s="747"/>
      <c r="AQ715" s="747"/>
      <c r="AR715" s="747"/>
      <c r="AS715" s="747"/>
      <c r="AT715" s="747"/>
      <c r="AU715" s="747"/>
      <c r="AV715" s="747"/>
      <c r="AW715" s="747"/>
      <c r="AX715" s="748"/>
    </row>
    <row r="716" spans="1:50" ht="65.55" customHeight="1" x14ac:dyDescent="0.2">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570</v>
      </c>
      <c r="AE716" s="629"/>
      <c r="AF716" s="629"/>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34.950000000000003" customHeight="1" x14ac:dyDescent="0.2">
      <c r="A717" s="646"/>
      <c r="B717" s="648"/>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570</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570</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570</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2"/>
      <c r="B720" s="78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t="s">
        <v>623</v>
      </c>
      <c r="D721" s="297"/>
      <c r="E721" s="297"/>
      <c r="F721" s="298"/>
      <c r="G721" s="287"/>
      <c r="H721" s="288"/>
      <c r="I721" s="83" t="str">
        <f>IF(OR(G721="　", G721=""), "", "-")</f>
        <v/>
      </c>
      <c r="J721" s="291"/>
      <c r="K721" s="291"/>
      <c r="L721" s="83" t="str">
        <f>IF(M721="","","-")</f>
        <v/>
      </c>
      <c r="M721" s="84"/>
      <c r="N721" s="304" t="s">
        <v>624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2"/>
      <c r="B722" s="783"/>
      <c r="C722" s="296" t="s">
        <v>625</v>
      </c>
      <c r="D722" s="297"/>
      <c r="E722" s="297"/>
      <c r="F722" s="298"/>
      <c r="G722" s="287"/>
      <c r="H722" s="288"/>
      <c r="I722" s="83" t="str">
        <f t="shared" ref="I722:I725" si="4">IF(OR(G722="　", G722=""), "", "-")</f>
        <v/>
      </c>
      <c r="J722" s="291"/>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9" t="s">
        <v>53</v>
      </c>
      <c r="D726" s="841"/>
      <c r="E726" s="841"/>
      <c r="F726" s="842"/>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7"/>
      <c r="B727" s="808"/>
      <c r="C727" s="752" t="s">
        <v>57</v>
      </c>
      <c r="D727" s="753"/>
      <c r="E727" s="753"/>
      <c r="F727" s="754"/>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8.05"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t="s">
        <v>638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548</v>
      </c>
      <c r="B737" s="210"/>
      <c r="C737" s="210"/>
      <c r="D737" s="211"/>
      <c r="E737" s="994" t="s">
        <v>629</v>
      </c>
      <c r="F737" s="994"/>
      <c r="G737" s="994"/>
      <c r="H737" s="994"/>
      <c r="I737" s="994"/>
      <c r="J737" s="994"/>
      <c r="K737" s="994"/>
      <c r="L737" s="994"/>
      <c r="M737" s="994"/>
      <c r="N737" s="364" t="s">
        <v>541</v>
      </c>
      <c r="O737" s="364"/>
      <c r="P737" s="364"/>
      <c r="Q737" s="364"/>
      <c r="R737" s="994" t="s">
        <v>630</v>
      </c>
      <c r="S737" s="994"/>
      <c r="T737" s="994"/>
      <c r="U737" s="994"/>
      <c r="V737" s="994"/>
      <c r="W737" s="994"/>
      <c r="X737" s="994"/>
      <c r="Y737" s="994"/>
      <c r="Z737" s="994"/>
      <c r="AA737" s="364" t="s">
        <v>540</v>
      </c>
      <c r="AB737" s="364"/>
      <c r="AC737" s="364"/>
      <c r="AD737" s="364"/>
      <c r="AE737" s="994" t="s">
        <v>631</v>
      </c>
      <c r="AF737" s="994"/>
      <c r="AG737" s="994"/>
      <c r="AH737" s="994"/>
      <c r="AI737" s="994"/>
      <c r="AJ737" s="994"/>
      <c r="AK737" s="994"/>
      <c r="AL737" s="994"/>
      <c r="AM737" s="994"/>
      <c r="AN737" s="364" t="s">
        <v>539</v>
      </c>
      <c r="AO737" s="364"/>
      <c r="AP737" s="364"/>
      <c r="AQ737" s="364"/>
      <c r="AR737" s="986" t="s">
        <v>632</v>
      </c>
      <c r="AS737" s="987"/>
      <c r="AT737" s="987"/>
      <c r="AU737" s="987"/>
      <c r="AV737" s="987"/>
      <c r="AW737" s="987"/>
      <c r="AX737" s="988"/>
      <c r="AY737" s="89"/>
      <c r="AZ737" s="89"/>
    </row>
    <row r="738" spans="1:52" ht="24.75" customHeight="1" x14ac:dyDescent="0.2">
      <c r="A738" s="995" t="s">
        <v>538</v>
      </c>
      <c r="B738" s="210"/>
      <c r="C738" s="210"/>
      <c r="D738" s="211"/>
      <c r="E738" s="994" t="s">
        <v>633</v>
      </c>
      <c r="F738" s="994"/>
      <c r="G738" s="994"/>
      <c r="H738" s="994"/>
      <c r="I738" s="994"/>
      <c r="J738" s="994"/>
      <c r="K738" s="994"/>
      <c r="L738" s="994"/>
      <c r="M738" s="994"/>
      <c r="N738" s="364" t="s">
        <v>537</v>
      </c>
      <c r="O738" s="364"/>
      <c r="P738" s="364"/>
      <c r="Q738" s="364"/>
      <c r="R738" s="994" t="s">
        <v>634</v>
      </c>
      <c r="S738" s="994"/>
      <c r="T738" s="994"/>
      <c r="U738" s="994"/>
      <c r="V738" s="994"/>
      <c r="W738" s="994"/>
      <c r="X738" s="994"/>
      <c r="Y738" s="994"/>
      <c r="Z738" s="994"/>
      <c r="AA738" s="364" t="s">
        <v>536</v>
      </c>
      <c r="AB738" s="364"/>
      <c r="AC738" s="364"/>
      <c r="AD738" s="364"/>
      <c r="AE738" s="994" t="s">
        <v>635</v>
      </c>
      <c r="AF738" s="994"/>
      <c r="AG738" s="994"/>
      <c r="AH738" s="994"/>
      <c r="AI738" s="994"/>
      <c r="AJ738" s="994"/>
      <c r="AK738" s="994"/>
      <c r="AL738" s="994"/>
      <c r="AM738" s="994"/>
      <c r="AN738" s="364" t="s">
        <v>532</v>
      </c>
      <c r="AO738" s="364"/>
      <c r="AP738" s="364"/>
      <c r="AQ738" s="364"/>
      <c r="AR738" s="986" t="s">
        <v>637</v>
      </c>
      <c r="AS738" s="987"/>
      <c r="AT738" s="987"/>
      <c r="AU738" s="987"/>
      <c r="AV738" s="987"/>
      <c r="AW738" s="987"/>
      <c r="AX738" s="988"/>
    </row>
    <row r="739" spans="1:52" ht="24.75" customHeight="1" thickBot="1" x14ac:dyDescent="0.25">
      <c r="A739" s="996" t="s">
        <v>528</v>
      </c>
      <c r="B739" s="997"/>
      <c r="C739" s="997"/>
      <c r="D739" s="998"/>
      <c r="E739" s="999" t="s">
        <v>636</v>
      </c>
      <c r="F739" s="989"/>
      <c r="G739" s="989"/>
      <c r="H739" s="93" t="str">
        <f>IF(E739="", "", "(")</f>
        <v>(</v>
      </c>
      <c r="I739" s="989"/>
      <c r="J739" s="989"/>
      <c r="K739" s="93" t="str">
        <f>IF(OR(I739="　", I739=""), "", "-")</f>
        <v/>
      </c>
      <c r="L739" s="990">
        <v>232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2">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510</v>
      </c>
      <c r="B779" s="631"/>
      <c r="C779" s="631"/>
      <c r="D779" s="631"/>
      <c r="E779" s="631"/>
      <c r="F779" s="632"/>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2">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3"/>
      <c r="B781" s="634"/>
      <c r="C781" s="634"/>
      <c r="D781" s="634"/>
      <c r="E781" s="634"/>
      <c r="F781" s="635"/>
      <c r="G781" s="674" t="s">
        <v>639</v>
      </c>
      <c r="H781" s="675"/>
      <c r="I781" s="675"/>
      <c r="J781" s="675"/>
      <c r="K781" s="676"/>
      <c r="L781" s="668" t="s">
        <v>684</v>
      </c>
      <c r="M781" s="669"/>
      <c r="N781" s="669"/>
      <c r="O781" s="669"/>
      <c r="P781" s="669"/>
      <c r="Q781" s="669"/>
      <c r="R781" s="669"/>
      <c r="S781" s="669"/>
      <c r="T781" s="669"/>
      <c r="U781" s="669"/>
      <c r="V781" s="669"/>
      <c r="W781" s="669"/>
      <c r="X781" s="670"/>
      <c r="Y781" s="387">
        <v>8</v>
      </c>
      <c r="Z781" s="388"/>
      <c r="AA781" s="388"/>
      <c r="AB781" s="809"/>
      <c r="AC781" s="674" t="s">
        <v>670</v>
      </c>
      <c r="AD781" s="675"/>
      <c r="AE781" s="675"/>
      <c r="AF781" s="675"/>
      <c r="AG781" s="676"/>
      <c r="AH781" s="668" t="s">
        <v>675</v>
      </c>
      <c r="AI781" s="669"/>
      <c r="AJ781" s="669"/>
      <c r="AK781" s="669"/>
      <c r="AL781" s="669"/>
      <c r="AM781" s="669"/>
      <c r="AN781" s="669"/>
      <c r="AO781" s="669"/>
      <c r="AP781" s="669"/>
      <c r="AQ781" s="669"/>
      <c r="AR781" s="669"/>
      <c r="AS781" s="669"/>
      <c r="AT781" s="670"/>
      <c r="AU781" s="387">
        <v>15.2</v>
      </c>
      <c r="AV781" s="388"/>
      <c r="AW781" s="388"/>
      <c r="AX781" s="389"/>
    </row>
    <row r="782" spans="1:50" ht="24.75" customHeight="1" x14ac:dyDescent="0.2">
      <c r="A782" s="633"/>
      <c r="B782" s="634"/>
      <c r="C782" s="634"/>
      <c r="D782" s="634"/>
      <c r="E782" s="634"/>
      <c r="F782" s="635"/>
      <c r="G782" s="606" t="s">
        <v>640</v>
      </c>
      <c r="H782" s="607"/>
      <c r="I782" s="607"/>
      <c r="J782" s="607"/>
      <c r="K782" s="608"/>
      <c r="L782" s="598" t="s">
        <v>661</v>
      </c>
      <c r="M782" s="599"/>
      <c r="N782" s="599"/>
      <c r="O782" s="599"/>
      <c r="P782" s="599"/>
      <c r="Q782" s="599"/>
      <c r="R782" s="599"/>
      <c r="S782" s="599"/>
      <c r="T782" s="599"/>
      <c r="U782" s="599"/>
      <c r="V782" s="599"/>
      <c r="W782" s="599"/>
      <c r="X782" s="600"/>
      <c r="Y782" s="601">
        <v>4.4000000000000004</v>
      </c>
      <c r="Z782" s="602"/>
      <c r="AA782" s="602"/>
      <c r="AB782" s="614"/>
      <c r="AC782" s="606" t="s">
        <v>671</v>
      </c>
      <c r="AD782" s="607"/>
      <c r="AE782" s="607"/>
      <c r="AF782" s="607"/>
      <c r="AG782" s="608"/>
      <c r="AH782" s="598" t="s">
        <v>676</v>
      </c>
      <c r="AI782" s="599"/>
      <c r="AJ782" s="599"/>
      <c r="AK782" s="599"/>
      <c r="AL782" s="599"/>
      <c r="AM782" s="599"/>
      <c r="AN782" s="599"/>
      <c r="AO782" s="599"/>
      <c r="AP782" s="599"/>
      <c r="AQ782" s="599"/>
      <c r="AR782" s="599"/>
      <c r="AS782" s="599"/>
      <c r="AT782" s="600"/>
      <c r="AU782" s="601">
        <v>13.6</v>
      </c>
      <c r="AV782" s="602"/>
      <c r="AW782" s="602"/>
      <c r="AX782" s="603"/>
    </row>
    <row r="783" spans="1:50" ht="24.75" customHeight="1" x14ac:dyDescent="0.2">
      <c r="A783" s="633"/>
      <c r="B783" s="634"/>
      <c r="C783" s="634"/>
      <c r="D783" s="634"/>
      <c r="E783" s="634"/>
      <c r="F783" s="635"/>
      <c r="G783" s="606" t="s">
        <v>641</v>
      </c>
      <c r="H783" s="607"/>
      <c r="I783" s="607"/>
      <c r="J783" s="607"/>
      <c r="K783" s="608"/>
      <c r="L783" s="598" t="s">
        <v>685</v>
      </c>
      <c r="M783" s="599"/>
      <c r="N783" s="599"/>
      <c r="O783" s="599"/>
      <c r="P783" s="599"/>
      <c r="Q783" s="599"/>
      <c r="R783" s="599"/>
      <c r="S783" s="599"/>
      <c r="T783" s="599"/>
      <c r="U783" s="599"/>
      <c r="V783" s="599"/>
      <c r="W783" s="599"/>
      <c r="X783" s="600"/>
      <c r="Y783" s="601">
        <v>3.2</v>
      </c>
      <c r="Z783" s="602"/>
      <c r="AA783" s="602"/>
      <c r="AB783" s="614"/>
      <c r="AC783" s="606" t="s">
        <v>672</v>
      </c>
      <c r="AD783" s="607"/>
      <c r="AE783" s="607"/>
      <c r="AF783" s="607"/>
      <c r="AG783" s="608"/>
      <c r="AH783" s="598" t="s">
        <v>677</v>
      </c>
      <c r="AI783" s="599"/>
      <c r="AJ783" s="599"/>
      <c r="AK783" s="599"/>
      <c r="AL783" s="599"/>
      <c r="AM783" s="599"/>
      <c r="AN783" s="599"/>
      <c r="AO783" s="599"/>
      <c r="AP783" s="599"/>
      <c r="AQ783" s="599"/>
      <c r="AR783" s="599"/>
      <c r="AS783" s="599"/>
      <c r="AT783" s="600"/>
      <c r="AU783" s="601">
        <v>1.3</v>
      </c>
      <c r="AV783" s="602"/>
      <c r="AW783" s="602"/>
      <c r="AX783" s="603"/>
    </row>
    <row r="784" spans="1:50" ht="24.75" customHeight="1" x14ac:dyDescent="0.2">
      <c r="A784" s="633"/>
      <c r="B784" s="634"/>
      <c r="C784" s="634"/>
      <c r="D784" s="634"/>
      <c r="E784" s="634"/>
      <c r="F784" s="635"/>
      <c r="G784" s="606" t="s">
        <v>642</v>
      </c>
      <c r="H784" s="607"/>
      <c r="I784" s="607"/>
      <c r="J784" s="607"/>
      <c r="K784" s="608"/>
      <c r="L784" s="598" t="s">
        <v>662</v>
      </c>
      <c r="M784" s="599"/>
      <c r="N784" s="599"/>
      <c r="O784" s="599"/>
      <c r="P784" s="599"/>
      <c r="Q784" s="599"/>
      <c r="R784" s="599"/>
      <c r="S784" s="599"/>
      <c r="T784" s="599"/>
      <c r="U784" s="599"/>
      <c r="V784" s="599"/>
      <c r="W784" s="599"/>
      <c r="X784" s="600"/>
      <c r="Y784" s="601">
        <v>0.6</v>
      </c>
      <c r="Z784" s="602"/>
      <c r="AA784" s="602"/>
      <c r="AB784" s="614"/>
      <c r="AC784" s="606" t="s">
        <v>673</v>
      </c>
      <c r="AD784" s="607"/>
      <c r="AE784" s="607"/>
      <c r="AF784" s="607"/>
      <c r="AG784" s="608"/>
      <c r="AH784" s="598" t="s">
        <v>678</v>
      </c>
      <c r="AI784" s="599"/>
      <c r="AJ784" s="599"/>
      <c r="AK784" s="599"/>
      <c r="AL784" s="599"/>
      <c r="AM784" s="599"/>
      <c r="AN784" s="599"/>
      <c r="AO784" s="599"/>
      <c r="AP784" s="599"/>
      <c r="AQ784" s="599"/>
      <c r="AR784" s="599"/>
      <c r="AS784" s="599"/>
      <c r="AT784" s="600"/>
      <c r="AU784" s="601">
        <v>1.2</v>
      </c>
      <c r="AV784" s="602"/>
      <c r="AW784" s="602"/>
      <c r="AX784" s="603"/>
    </row>
    <row r="785" spans="1:50" ht="24.75" customHeight="1" x14ac:dyDescent="0.2">
      <c r="A785" s="633"/>
      <c r="B785" s="634"/>
      <c r="C785" s="634"/>
      <c r="D785" s="634"/>
      <c r="E785" s="634"/>
      <c r="F785" s="635"/>
      <c r="G785" s="606" t="s">
        <v>643</v>
      </c>
      <c r="H785" s="607"/>
      <c r="I785" s="607"/>
      <c r="J785" s="607"/>
      <c r="K785" s="608"/>
      <c r="L785" s="598" t="s">
        <v>663</v>
      </c>
      <c r="M785" s="599"/>
      <c r="N785" s="599"/>
      <c r="O785" s="599"/>
      <c r="P785" s="599"/>
      <c r="Q785" s="599"/>
      <c r="R785" s="599"/>
      <c r="S785" s="599"/>
      <c r="T785" s="599"/>
      <c r="U785" s="599"/>
      <c r="V785" s="599"/>
      <c r="W785" s="599"/>
      <c r="X785" s="600"/>
      <c r="Y785" s="601">
        <v>0.4</v>
      </c>
      <c r="Z785" s="602"/>
      <c r="AA785" s="602"/>
      <c r="AB785" s="614"/>
      <c r="AC785" s="606" t="s">
        <v>674</v>
      </c>
      <c r="AD785" s="607"/>
      <c r="AE785" s="607"/>
      <c r="AF785" s="607"/>
      <c r="AG785" s="608"/>
      <c r="AH785" s="598" t="s">
        <v>679</v>
      </c>
      <c r="AI785" s="599"/>
      <c r="AJ785" s="599"/>
      <c r="AK785" s="599"/>
      <c r="AL785" s="599"/>
      <c r="AM785" s="599"/>
      <c r="AN785" s="599"/>
      <c r="AO785" s="599"/>
      <c r="AP785" s="599"/>
      <c r="AQ785" s="599"/>
      <c r="AR785" s="599"/>
      <c r="AS785" s="599"/>
      <c r="AT785" s="600"/>
      <c r="AU785" s="601">
        <v>6.3</v>
      </c>
      <c r="AV785" s="602"/>
      <c r="AW785" s="602"/>
      <c r="AX785" s="603"/>
    </row>
    <row r="786" spans="1:50" ht="24.75" customHeight="1" x14ac:dyDescent="0.2">
      <c r="A786" s="633"/>
      <c r="B786" s="634"/>
      <c r="C786" s="634"/>
      <c r="D786" s="634"/>
      <c r="E786" s="634"/>
      <c r="F786" s="635"/>
      <c r="G786" s="606" t="s">
        <v>686</v>
      </c>
      <c r="H786" s="607"/>
      <c r="I786" s="607"/>
      <c r="J786" s="607"/>
      <c r="K786" s="608"/>
      <c r="L786" s="598" t="s">
        <v>687</v>
      </c>
      <c r="M786" s="599"/>
      <c r="N786" s="599"/>
      <c r="O786" s="599"/>
      <c r="P786" s="599"/>
      <c r="Q786" s="599"/>
      <c r="R786" s="599"/>
      <c r="S786" s="599"/>
      <c r="T786" s="599"/>
      <c r="U786" s="599"/>
      <c r="V786" s="599"/>
      <c r="W786" s="599"/>
      <c r="X786" s="600"/>
      <c r="Y786" s="601">
        <v>0.3</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3"/>
      <c r="B787" s="634"/>
      <c r="C787" s="634"/>
      <c r="D787" s="634"/>
      <c r="E787" s="634"/>
      <c r="F787" s="635"/>
      <c r="G787" s="606" t="s">
        <v>659</v>
      </c>
      <c r="H787" s="636"/>
      <c r="I787" s="636"/>
      <c r="J787" s="636"/>
      <c r="K787" s="637"/>
      <c r="L787" s="598" t="s">
        <v>688</v>
      </c>
      <c r="M787" s="612"/>
      <c r="N787" s="612"/>
      <c r="O787" s="612"/>
      <c r="P787" s="612"/>
      <c r="Q787" s="612"/>
      <c r="R787" s="612"/>
      <c r="S787" s="612"/>
      <c r="T787" s="612"/>
      <c r="U787" s="612"/>
      <c r="V787" s="612"/>
      <c r="W787" s="612"/>
      <c r="X787" s="613"/>
      <c r="Y787" s="601">
        <v>0.1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3"/>
      <c r="B788" s="634"/>
      <c r="C788" s="634"/>
      <c r="D788" s="634"/>
      <c r="E788" s="634"/>
      <c r="F788" s="635"/>
      <c r="G788" s="606" t="s">
        <v>644</v>
      </c>
      <c r="H788" s="636"/>
      <c r="I788" s="636"/>
      <c r="J788" s="636"/>
      <c r="K788" s="637"/>
      <c r="L788" s="598" t="s">
        <v>690</v>
      </c>
      <c r="M788" s="612"/>
      <c r="N788" s="612"/>
      <c r="O788" s="612"/>
      <c r="P788" s="612"/>
      <c r="Q788" s="612"/>
      <c r="R788" s="612"/>
      <c r="S788" s="612"/>
      <c r="T788" s="612"/>
      <c r="U788" s="612"/>
      <c r="V788" s="612"/>
      <c r="W788" s="612"/>
      <c r="X788" s="613"/>
      <c r="Y788" s="601">
        <v>0.1</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3"/>
      <c r="B789" s="634"/>
      <c r="C789" s="634"/>
      <c r="D789" s="634"/>
      <c r="E789" s="634"/>
      <c r="F789" s="635"/>
      <c r="G789" s="606" t="s">
        <v>691</v>
      </c>
      <c r="H789" s="636"/>
      <c r="I789" s="636"/>
      <c r="J789" s="636"/>
      <c r="K789" s="637"/>
      <c r="L789" s="598" t="s">
        <v>689</v>
      </c>
      <c r="M789" s="612"/>
      <c r="N789" s="612"/>
      <c r="O789" s="612"/>
      <c r="P789" s="612"/>
      <c r="Q789" s="612"/>
      <c r="R789" s="612"/>
      <c r="S789" s="612"/>
      <c r="T789" s="612"/>
      <c r="U789" s="612"/>
      <c r="V789" s="612"/>
      <c r="W789" s="612"/>
      <c r="X789" s="613"/>
      <c r="Y789" s="601">
        <v>4</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21.100000000000005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37.599999999999994</v>
      </c>
      <c r="AV791" s="836"/>
      <c r="AW791" s="836"/>
      <c r="AX791" s="838"/>
    </row>
    <row r="792" spans="1:50" ht="24.75" customHeight="1" x14ac:dyDescent="0.2">
      <c r="A792" s="633"/>
      <c r="B792" s="634"/>
      <c r="C792" s="634"/>
      <c r="D792" s="634"/>
      <c r="E792" s="634"/>
      <c r="F792" s="635"/>
      <c r="G792" s="595" t="s">
        <v>657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2">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2">
      <c r="A794" s="633"/>
      <c r="B794" s="634"/>
      <c r="C794" s="634"/>
      <c r="D794" s="634"/>
      <c r="E794" s="634"/>
      <c r="F794" s="635"/>
      <c r="G794" s="674" t="s">
        <v>659</v>
      </c>
      <c r="H794" s="675"/>
      <c r="I794" s="675"/>
      <c r="J794" s="675"/>
      <c r="K794" s="676"/>
      <c r="L794" s="668" t="s">
        <v>664</v>
      </c>
      <c r="M794" s="669"/>
      <c r="N794" s="669"/>
      <c r="O794" s="669"/>
      <c r="P794" s="669"/>
      <c r="Q794" s="669"/>
      <c r="R794" s="669"/>
      <c r="S794" s="669"/>
      <c r="T794" s="669"/>
      <c r="U794" s="669"/>
      <c r="V794" s="669"/>
      <c r="W794" s="669"/>
      <c r="X794" s="670"/>
      <c r="Y794" s="387">
        <v>4.3</v>
      </c>
      <c r="Z794" s="388"/>
      <c r="AA794" s="388"/>
      <c r="AB794" s="809"/>
      <c r="AC794" s="674"/>
      <c r="AD794" s="675"/>
      <c r="AE794" s="675"/>
      <c r="AF794" s="675"/>
      <c r="AG794" s="676"/>
      <c r="AH794" s="668"/>
      <c r="AI794" s="669"/>
      <c r="AJ794" s="669"/>
      <c r="AK794" s="669"/>
      <c r="AL794" s="669"/>
      <c r="AM794" s="669"/>
      <c r="AN794" s="669"/>
      <c r="AO794" s="669"/>
      <c r="AP794" s="669"/>
      <c r="AQ794" s="669"/>
      <c r="AR794" s="669"/>
      <c r="AS794" s="669"/>
      <c r="AT794" s="670"/>
      <c r="AU794" s="387"/>
      <c r="AV794" s="388"/>
      <c r="AW794" s="388"/>
      <c r="AX794" s="389"/>
    </row>
    <row r="795" spans="1:50" ht="24.75" customHeight="1" x14ac:dyDescent="0.2">
      <c r="A795" s="633"/>
      <c r="B795" s="634"/>
      <c r="C795" s="634"/>
      <c r="D795" s="634"/>
      <c r="E795" s="634"/>
      <c r="F795" s="635"/>
      <c r="G795" s="606" t="s">
        <v>660</v>
      </c>
      <c r="H795" s="607"/>
      <c r="I795" s="607"/>
      <c r="J795" s="607"/>
      <c r="K795" s="608"/>
      <c r="L795" s="598" t="s">
        <v>665</v>
      </c>
      <c r="M795" s="599"/>
      <c r="N795" s="599"/>
      <c r="O795" s="599"/>
      <c r="P795" s="599"/>
      <c r="Q795" s="599"/>
      <c r="R795" s="599"/>
      <c r="S795" s="599"/>
      <c r="T795" s="599"/>
      <c r="U795" s="599"/>
      <c r="V795" s="599"/>
      <c r="W795" s="599"/>
      <c r="X795" s="600"/>
      <c r="Y795" s="601">
        <v>2</v>
      </c>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3"/>
      <c r="B796" s="634"/>
      <c r="C796" s="634"/>
      <c r="D796" s="634"/>
      <c r="E796" s="634"/>
      <c r="F796" s="635"/>
      <c r="G796" s="606" t="s">
        <v>666</v>
      </c>
      <c r="H796" s="607"/>
      <c r="I796" s="607"/>
      <c r="J796" s="607"/>
      <c r="K796" s="608"/>
      <c r="L796" s="598" t="s">
        <v>667</v>
      </c>
      <c r="M796" s="599"/>
      <c r="N796" s="599"/>
      <c r="O796" s="599"/>
      <c r="P796" s="599"/>
      <c r="Q796" s="599"/>
      <c r="R796" s="599"/>
      <c r="S796" s="599"/>
      <c r="T796" s="599"/>
      <c r="U796" s="599"/>
      <c r="V796" s="599"/>
      <c r="W796" s="599"/>
      <c r="X796" s="600"/>
      <c r="Y796" s="601">
        <v>0.8</v>
      </c>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3"/>
      <c r="B797" s="634"/>
      <c r="C797" s="634"/>
      <c r="D797" s="634"/>
      <c r="E797" s="634"/>
      <c r="F797" s="635"/>
      <c r="G797" s="606" t="s">
        <v>668</v>
      </c>
      <c r="H797" s="607"/>
      <c r="I797" s="607"/>
      <c r="J797" s="607"/>
      <c r="K797" s="608"/>
      <c r="L797" s="598" t="s">
        <v>669</v>
      </c>
      <c r="M797" s="599"/>
      <c r="N797" s="599"/>
      <c r="O797" s="599"/>
      <c r="P797" s="599"/>
      <c r="Q797" s="599"/>
      <c r="R797" s="599"/>
      <c r="S797" s="599"/>
      <c r="T797" s="599"/>
      <c r="U797" s="599"/>
      <c r="V797" s="599"/>
      <c r="W797" s="599"/>
      <c r="X797" s="600"/>
      <c r="Y797" s="601">
        <v>1.2</v>
      </c>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8.2999999999999989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3"/>
      <c r="B805" s="634"/>
      <c r="C805" s="634"/>
      <c r="D805" s="634"/>
      <c r="E805" s="634"/>
      <c r="F805" s="635"/>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2">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7"/>
      <c r="Z807" s="388"/>
      <c r="AA807" s="388"/>
      <c r="AB807" s="809"/>
      <c r="AC807" s="674"/>
      <c r="AD807" s="675"/>
      <c r="AE807" s="675"/>
      <c r="AF807" s="675"/>
      <c r="AG807" s="676"/>
      <c r="AH807" s="668"/>
      <c r="AI807" s="669"/>
      <c r="AJ807" s="669"/>
      <c r="AK807" s="669"/>
      <c r="AL807" s="669"/>
      <c r="AM807" s="669"/>
      <c r="AN807" s="669"/>
      <c r="AO807" s="669"/>
      <c r="AP807" s="669"/>
      <c r="AQ807" s="669"/>
      <c r="AR807" s="669"/>
      <c r="AS807" s="669"/>
      <c r="AT807" s="670"/>
      <c r="AU807" s="387"/>
      <c r="AV807" s="388"/>
      <c r="AW807" s="388"/>
      <c r="AX807" s="389"/>
    </row>
    <row r="808" spans="1:50" ht="24.75" hidden="1" customHeight="1" x14ac:dyDescent="0.2">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2">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7"/>
      <c r="Z820" s="388"/>
      <c r="AA820" s="388"/>
      <c r="AB820" s="809"/>
      <c r="AC820" s="674"/>
      <c r="AD820" s="675"/>
      <c r="AE820" s="675"/>
      <c r="AF820" s="675"/>
      <c r="AG820" s="676"/>
      <c r="AH820" s="668"/>
      <c r="AI820" s="669"/>
      <c r="AJ820" s="669"/>
      <c r="AK820" s="669"/>
      <c r="AL820" s="669"/>
      <c r="AM820" s="669"/>
      <c r="AN820" s="669"/>
      <c r="AO820" s="669"/>
      <c r="AP820" s="669"/>
      <c r="AQ820" s="669"/>
      <c r="AR820" s="669"/>
      <c r="AS820" s="669"/>
      <c r="AT820" s="670"/>
      <c r="AU820" s="387"/>
      <c r="AV820" s="388"/>
      <c r="AW820" s="388"/>
      <c r="AX820" s="389"/>
    </row>
    <row r="821" spans="1:50" ht="24.75" hidden="1" customHeight="1" x14ac:dyDescent="0.2">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461</v>
      </c>
      <c r="AD836" s="149"/>
      <c r="AE836" s="149"/>
      <c r="AF836" s="149"/>
      <c r="AG836" s="149"/>
      <c r="AH836" s="366" t="s">
        <v>491</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2">
      <c r="A837" s="375">
        <v>1</v>
      </c>
      <c r="B837" s="375">
        <v>1</v>
      </c>
      <c r="C837" s="360" t="s">
        <v>645</v>
      </c>
      <c r="D837" s="346"/>
      <c r="E837" s="346"/>
      <c r="F837" s="346"/>
      <c r="G837" s="346"/>
      <c r="H837" s="346"/>
      <c r="I837" s="346"/>
      <c r="J837" s="347">
        <v>6010505001148</v>
      </c>
      <c r="K837" s="348"/>
      <c r="L837" s="348"/>
      <c r="M837" s="348"/>
      <c r="N837" s="348"/>
      <c r="O837" s="348"/>
      <c r="P837" s="361" t="s">
        <v>646</v>
      </c>
      <c r="Q837" s="349"/>
      <c r="R837" s="349"/>
      <c r="S837" s="349"/>
      <c r="T837" s="349"/>
      <c r="U837" s="349"/>
      <c r="V837" s="349"/>
      <c r="W837" s="349"/>
      <c r="X837" s="349"/>
      <c r="Y837" s="350">
        <v>18.2</v>
      </c>
      <c r="Z837" s="351"/>
      <c r="AA837" s="351"/>
      <c r="AB837" s="352"/>
      <c r="AC837" s="362" t="s">
        <v>497</v>
      </c>
      <c r="AD837" s="370"/>
      <c r="AE837" s="370"/>
      <c r="AF837" s="370"/>
      <c r="AG837" s="370"/>
      <c r="AH837" s="371">
        <v>1</v>
      </c>
      <c r="AI837" s="372"/>
      <c r="AJ837" s="372"/>
      <c r="AK837" s="372"/>
      <c r="AL837" s="356">
        <v>94.5</v>
      </c>
      <c r="AM837" s="357"/>
      <c r="AN837" s="357"/>
      <c r="AO837" s="358"/>
      <c r="AP837" s="359" t="s">
        <v>648</v>
      </c>
      <c r="AQ837" s="359"/>
      <c r="AR837" s="359"/>
      <c r="AS837" s="359"/>
      <c r="AT837" s="359"/>
      <c r="AU837" s="359"/>
      <c r="AV837" s="359"/>
      <c r="AW837" s="359"/>
      <c r="AX837" s="359"/>
    </row>
    <row r="838" spans="1:50" ht="30" customHeight="1" x14ac:dyDescent="0.2">
      <c r="A838" s="375">
        <v>2</v>
      </c>
      <c r="B838" s="375">
        <v>1</v>
      </c>
      <c r="C838" s="360" t="s">
        <v>645</v>
      </c>
      <c r="D838" s="346"/>
      <c r="E838" s="346"/>
      <c r="F838" s="346"/>
      <c r="G838" s="346"/>
      <c r="H838" s="346"/>
      <c r="I838" s="346"/>
      <c r="J838" s="347">
        <v>6010505001148</v>
      </c>
      <c r="K838" s="348"/>
      <c r="L838" s="348"/>
      <c r="M838" s="348"/>
      <c r="N838" s="348"/>
      <c r="O838" s="348"/>
      <c r="P838" s="361" t="s">
        <v>682</v>
      </c>
      <c r="Q838" s="349"/>
      <c r="R838" s="349"/>
      <c r="S838" s="349"/>
      <c r="T838" s="349"/>
      <c r="U838" s="349"/>
      <c r="V838" s="349"/>
      <c r="W838" s="349"/>
      <c r="X838" s="349"/>
      <c r="Y838" s="350">
        <v>2.9</v>
      </c>
      <c r="Z838" s="351"/>
      <c r="AA838" s="351"/>
      <c r="AB838" s="352"/>
      <c r="AC838" s="362" t="s">
        <v>496</v>
      </c>
      <c r="AD838" s="362"/>
      <c r="AE838" s="362"/>
      <c r="AF838" s="362"/>
      <c r="AG838" s="362"/>
      <c r="AH838" s="371">
        <v>1</v>
      </c>
      <c r="AI838" s="372"/>
      <c r="AJ838" s="372"/>
      <c r="AK838" s="372"/>
      <c r="AL838" s="356">
        <v>98</v>
      </c>
      <c r="AM838" s="357"/>
      <c r="AN838" s="357"/>
      <c r="AO838" s="358"/>
      <c r="AP838" s="359" t="s">
        <v>683</v>
      </c>
      <c r="AQ838" s="359"/>
      <c r="AR838" s="359"/>
      <c r="AS838" s="359"/>
      <c r="AT838" s="359"/>
      <c r="AU838" s="359"/>
      <c r="AV838" s="359"/>
      <c r="AW838" s="359"/>
      <c r="AX838" s="359"/>
    </row>
    <row r="839" spans="1:50" ht="30" hidden="1" customHeight="1" x14ac:dyDescent="0.2">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2">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2">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2">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461</v>
      </c>
      <c r="AD869" s="149"/>
      <c r="AE869" s="149"/>
      <c r="AF869" s="149"/>
      <c r="AG869" s="149"/>
      <c r="AH869" s="366" t="s">
        <v>491</v>
      </c>
      <c r="AI869" s="363"/>
      <c r="AJ869" s="363"/>
      <c r="AK869" s="363"/>
      <c r="AL869" s="363" t="s">
        <v>21</v>
      </c>
      <c r="AM869" s="363"/>
      <c r="AN869" s="363"/>
      <c r="AO869" s="368"/>
      <c r="AP869" s="369" t="s">
        <v>420</v>
      </c>
      <c r="AQ869" s="369"/>
      <c r="AR869" s="369"/>
      <c r="AS869" s="369"/>
      <c r="AT869" s="369"/>
      <c r="AU869" s="369"/>
      <c r="AV869" s="369"/>
      <c r="AW869" s="369"/>
      <c r="AX869" s="369"/>
    </row>
    <row r="870" spans="1:50" ht="30" customHeight="1" x14ac:dyDescent="0.2">
      <c r="A870" s="375">
        <v>1</v>
      </c>
      <c r="B870" s="375">
        <v>1</v>
      </c>
      <c r="C870" s="360" t="s">
        <v>695</v>
      </c>
      <c r="D870" s="346"/>
      <c r="E870" s="346"/>
      <c r="F870" s="346"/>
      <c r="G870" s="346"/>
      <c r="H870" s="346"/>
      <c r="I870" s="346"/>
      <c r="J870" s="347">
        <v>6050005005208</v>
      </c>
      <c r="K870" s="348"/>
      <c r="L870" s="348"/>
      <c r="M870" s="348"/>
      <c r="N870" s="348"/>
      <c r="O870" s="348"/>
      <c r="P870" s="361" t="s">
        <v>649</v>
      </c>
      <c r="Q870" s="349"/>
      <c r="R870" s="349"/>
      <c r="S870" s="349"/>
      <c r="T870" s="349"/>
      <c r="U870" s="349"/>
      <c r="V870" s="349"/>
      <c r="W870" s="349"/>
      <c r="X870" s="349"/>
      <c r="Y870" s="350">
        <v>37.6</v>
      </c>
      <c r="Z870" s="351"/>
      <c r="AA870" s="351"/>
      <c r="AB870" s="352"/>
      <c r="AC870" s="362" t="s">
        <v>501</v>
      </c>
      <c r="AD870" s="370"/>
      <c r="AE870" s="370"/>
      <c r="AF870" s="370"/>
      <c r="AG870" s="370"/>
      <c r="AH870" s="371" t="s">
        <v>658</v>
      </c>
      <c r="AI870" s="372"/>
      <c r="AJ870" s="372"/>
      <c r="AK870" s="372"/>
      <c r="AL870" s="356" t="s">
        <v>658</v>
      </c>
      <c r="AM870" s="357"/>
      <c r="AN870" s="357"/>
      <c r="AO870" s="358"/>
      <c r="AP870" s="359" t="s">
        <v>648</v>
      </c>
      <c r="AQ870" s="359"/>
      <c r="AR870" s="359"/>
      <c r="AS870" s="359"/>
      <c r="AT870" s="359"/>
      <c r="AU870" s="359"/>
      <c r="AV870" s="359"/>
      <c r="AW870" s="359"/>
      <c r="AX870" s="359"/>
    </row>
    <row r="871" spans="1:50" ht="30" hidden="1" customHeight="1" x14ac:dyDescent="0.2">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2">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2">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2">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2">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2">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2">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461</v>
      </c>
      <c r="AD902" s="149"/>
      <c r="AE902" s="149"/>
      <c r="AF902" s="149"/>
      <c r="AG902" s="149"/>
      <c r="AH902" s="366" t="s">
        <v>491</v>
      </c>
      <c r="AI902" s="363"/>
      <c r="AJ902" s="363"/>
      <c r="AK902" s="363"/>
      <c r="AL902" s="363" t="s">
        <v>21</v>
      </c>
      <c r="AM902" s="363"/>
      <c r="AN902" s="363"/>
      <c r="AO902" s="368"/>
      <c r="AP902" s="369" t="s">
        <v>420</v>
      </c>
      <c r="AQ902" s="369"/>
      <c r="AR902" s="369"/>
      <c r="AS902" s="369"/>
      <c r="AT902" s="369"/>
      <c r="AU902" s="369"/>
      <c r="AV902" s="369"/>
      <c r="AW902" s="369"/>
      <c r="AX902" s="369"/>
    </row>
    <row r="903" spans="1:50" ht="30" customHeight="1" x14ac:dyDescent="0.2">
      <c r="A903" s="375">
        <v>1</v>
      </c>
      <c r="B903" s="375">
        <v>1</v>
      </c>
      <c r="C903" s="360" t="s">
        <v>650</v>
      </c>
      <c r="D903" s="346"/>
      <c r="E903" s="346"/>
      <c r="F903" s="346"/>
      <c r="G903" s="346"/>
      <c r="H903" s="346"/>
      <c r="I903" s="346"/>
      <c r="J903" s="347">
        <v>9012405002215</v>
      </c>
      <c r="K903" s="348"/>
      <c r="L903" s="348"/>
      <c r="M903" s="348"/>
      <c r="N903" s="348"/>
      <c r="O903" s="348"/>
      <c r="P903" s="361" t="s">
        <v>651</v>
      </c>
      <c r="Q903" s="349"/>
      <c r="R903" s="349"/>
      <c r="S903" s="349"/>
      <c r="T903" s="349"/>
      <c r="U903" s="349"/>
      <c r="V903" s="349"/>
      <c r="W903" s="349"/>
      <c r="X903" s="349"/>
      <c r="Y903" s="350">
        <v>8.3000000000000007</v>
      </c>
      <c r="Z903" s="351"/>
      <c r="AA903" s="351"/>
      <c r="AB903" s="352"/>
      <c r="AC903" s="362" t="s">
        <v>496</v>
      </c>
      <c r="AD903" s="370"/>
      <c r="AE903" s="370"/>
      <c r="AF903" s="370"/>
      <c r="AG903" s="370"/>
      <c r="AH903" s="371">
        <v>1</v>
      </c>
      <c r="AI903" s="372"/>
      <c r="AJ903" s="372"/>
      <c r="AK903" s="372"/>
      <c r="AL903" s="356">
        <v>95.9</v>
      </c>
      <c r="AM903" s="357"/>
      <c r="AN903" s="357"/>
      <c r="AO903" s="358"/>
      <c r="AP903" s="359" t="s">
        <v>652</v>
      </c>
      <c r="AQ903" s="359"/>
      <c r="AR903" s="359"/>
      <c r="AS903" s="359"/>
      <c r="AT903" s="359"/>
      <c r="AU903" s="359"/>
      <c r="AV903" s="359"/>
      <c r="AW903" s="359"/>
      <c r="AX903" s="359"/>
    </row>
    <row r="904" spans="1:50" ht="30" hidden="1" customHeight="1" x14ac:dyDescent="0.2">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2">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2">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2">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2">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461</v>
      </c>
      <c r="AD935" s="149"/>
      <c r="AE935" s="149"/>
      <c r="AF935" s="149"/>
      <c r="AG935" s="149"/>
      <c r="AH935" s="366" t="s">
        <v>491</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2">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2">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2">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2">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2">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2">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461</v>
      </c>
      <c r="AD968" s="149"/>
      <c r="AE968" s="149"/>
      <c r="AF968" s="149"/>
      <c r="AG968" s="149"/>
      <c r="AH968" s="366" t="s">
        <v>491</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2">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2">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2">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2">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2">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2">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461</v>
      </c>
      <c r="AD1001" s="149"/>
      <c r="AE1001" s="149"/>
      <c r="AF1001" s="149"/>
      <c r="AG1001" s="149"/>
      <c r="AH1001" s="366" t="s">
        <v>491</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2">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2">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2">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2">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2">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2">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461</v>
      </c>
      <c r="AD1034" s="149"/>
      <c r="AE1034" s="149"/>
      <c r="AF1034" s="149"/>
      <c r="AG1034" s="149"/>
      <c r="AH1034" s="366" t="s">
        <v>491</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2">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2">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2">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2">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2">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2">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461</v>
      </c>
      <c r="AD1067" s="149"/>
      <c r="AE1067" s="149"/>
      <c r="AF1067" s="149"/>
      <c r="AG1067" s="149"/>
      <c r="AH1067" s="366" t="s">
        <v>491</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2">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2">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2">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2">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2">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2">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2">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2" t="s">
        <v>467</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2">
      <c r="A1102" s="375">
        <v>1</v>
      </c>
      <c r="B1102" s="375">
        <v>1</v>
      </c>
      <c r="C1102" s="373"/>
      <c r="D1102" s="373"/>
      <c r="E1102" s="147" t="s">
        <v>653</v>
      </c>
      <c r="F1102" s="374"/>
      <c r="G1102" s="374"/>
      <c r="H1102" s="374"/>
      <c r="I1102" s="374"/>
      <c r="J1102" s="347" t="s">
        <v>652</v>
      </c>
      <c r="K1102" s="348"/>
      <c r="L1102" s="348"/>
      <c r="M1102" s="348"/>
      <c r="N1102" s="348"/>
      <c r="O1102" s="348"/>
      <c r="P1102" s="361" t="s">
        <v>654</v>
      </c>
      <c r="Q1102" s="349"/>
      <c r="R1102" s="349"/>
      <c r="S1102" s="349"/>
      <c r="T1102" s="349"/>
      <c r="U1102" s="349"/>
      <c r="V1102" s="349"/>
      <c r="W1102" s="349"/>
      <c r="X1102" s="349"/>
      <c r="Y1102" s="350" t="s">
        <v>653</v>
      </c>
      <c r="Z1102" s="351"/>
      <c r="AA1102" s="351"/>
      <c r="AB1102" s="352"/>
      <c r="AC1102" s="353"/>
      <c r="AD1102" s="353"/>
      <c r="AE1102" s="353"/>
      <c r="AF1102" s="353"/>
      <c r="AG1102" s="353"/>
      <c r="AH1102" s="354" t="s">
        <v>653</v>
      </c>
      <c r="AI1102" s="355"/>
      <c r="AJ1102" s="355"/>
      <c r="AK1102" s="355"/>
      <c r="AL1102" s="356" t="s">
        <v>652</v>
      </c>
      <c r="AM1102" s="357"/>
      <c r="AN1102" s="357"/>
      <c r="AO1102" s="358"/>
      <c r="AP1102" s="359" t="s">
        <v>655</v>
      </c>
      <c r="AQ1102" s="359"/>
      <c r="AR1102" s="359"/>
      <c r="AS1102" s="359"/>
      <c r="AT1102" s="359"/>
      <c r="AU1102" s="359"/>
      <c r="AV1102" s="359"/>
      <c r="AW1102" s="359"/>
      <c r="AX1102" s="359"/>
    </row>
    <row r="1103" spans="1:50" ht="30" hidden="1" customHeight="1" x14ac:dyDescent="0.2">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2">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637" priority="14011">
      <formula>IF(RIGHT(TEXT(P14,"0.#"),1)=".",FALSE,TRUE)</formula>
    </cfRule>
    <cfRule type="expression" dxfId="2636" priority="14012">
      <formula>IF(RIGHT(TEXT(P14,"0.#"),1)=".",TRUE,FALSE)</formula>
    </cfRule>
  </conditionalFormatting>
  <conditionalFormatting sqref="AE32">
    <cfRule type="expression" dxfId="2635" priority="14001">
      <formula>IF(RIGHT(TEXT(AE32,"0.#"),1)=".",FALSE,TRUE)</formula>
    </cfRule>
    <cfRule type="expression" dxfId="2634" priority="14002">
      <formula>IF(RIGHT(TEXT(AE32,"0.#"),1)=".",TRUE,FALSE)</formula>
    </cfRule>
  </conditionalFormatting>
  <conditionalFormatting sqref="P18:AX18">
    <cfRule type="expression" dxfId="2633" priority="13887">
      <formula>IF(RIGHT(TEXT(P18,"0.#"),1)=".",FALSE,TRUE)</formula>
    </cfRule>
    <cfRule type="expression" dxfId="2632" priority="13888">
      <formula>IF(RIGHT(TEXT(P18,"0.#"),1)=".",TRUE,FALSE)</formula>
    </cfRule>
  </conditionalFormatting>
  <conditionalFormatting sqref="Y782">
    <cfRule type="expression" dxfId="2631" priority="13883">
      <formula>IF(RIGHT(TEXT(Y782,"0.#"),1)=".",FALSE,TRUE)</formula>
    </cfRule>
    <cfRule type="expression" dxfId="2630" priority="13884">
      <formula>IF(RIGHT(TEXT(Y782,"0.#"),1)=".",TRUE,FALSE)</formula>
    </cfRule>
  </conditionalFormatting>
  <conditionalFormatting sqref="Y791">
    <cfRule type="expression" dxfId="2629" priority="13879">
      <formula>IF(RIGHT(TEXT(Y791,"0.#"),1)=".",FALSE,TRUE)</formula>
    </cfRule>
    <cfRule type="expression" dxfId="2628" priority="13880">
      <formula>IF(RIGHT(TEXT(Y791,"0.#"),1)=".",TRUE,FALSE)</formula>
    </cfRule>
  </conditionalFormatting>
  <conditionalFormatting sqref="Y822:Y829 Y820 Y809:Y816 Y807 Y796:Y803 Y794">
    <cfRule type="expression" dxfId="2627" priority="13661">
      <formula>IF(RIGHT(TEXT(Y794,"0.#"),1)=".",FALSE,TRUE)</formula>
    </cfRule>
    <cfRule type="expression" dxfId="2626" priority="13662">
      <formula>IF(RIGHT(TEXT(Y794,"0.#"),1)=".",TRUE,FALSE)</formula>
    </cfRule>
  </conditionalFormatting>
  <conditionalFormatting sqref="AR15:AX15 P13:AX13">
    <cfRule type="expression" dxfId="2625" priority="13709">
      <formula>IF(RIGHT(TEXT(P13,"0.#"),1)=".",FALSE,TRUE)</formula>
    </cfRule>
    <cfRule type="expression" dxfId="2624" priority="13710">
      <formula>IF(RIGHT(TEXT(P13,"0.#"),1)=".",TRUE,FALSE)</formula>
    </cfRule>
  </conditionalFormatting>
  <conditionalFormatting sqref="P19:AJ19">
    <cfRule type="expression" dxfId="2623" priority="13707">
      <formula>IF(RIGHT(TEXT(P19,"0.#"),1)=".",FALSE,TRUE)</formula>
    </cfRule>
    <cfRule type="expression" dxfId="2622" priority="13708">
      <formula>IF(RIGHT(TEXT(P19,"0.#"),1)=".",TRUE,FALSE)</formula>
    </cfRule>
  </conditionalFormatting>
  <conditionalFormatting sqref="AE101 AQ101">
    <cfRule type="expression" dxfId="2621" priority="13699">
      <formula>IF(RIGHT(TEXT(AE101,"0.#"),1)=".",FALSE,TRUE)</formula>
    </cfRule>
    <cfRule type="expression" dxfId="2620" priority="13700">
      <formula>IF(RIGHT(TEXT(AE101,"0.#"),1)=".",TRUE,FALSE)</formula>
    </cfRule>
  </conditionalFormatting>
  <conditionalFormatting sqref="Y783:Y790 Y781">
    <cfRule type="expression" dxfId="2619" priority="13685">
      <formula>IF(RIGHT(TEXT(Y781,"0.#"),1)=".",FALSE,TRUE)</formula>
    </cfRule>
    <cfRule type="expression" dxfId="2618" priority="13686">
      <formula>IF(RIGHT(TEXT(Y781,"0.#"),1)=".",TRUE,FALSE)</formula>
    </cfRule>
  </conditionalFormatting>
  <conditionalFormatting sqref="AU782">
    <cfRule type="expression" dxfId="2617" priority="13683">
      <formula>IF(RIGHT(TEXT(AU782,"0.#"),1)=".",FALSE,TRUE)</formula>
    </cfRule>
    <cfRule type="expression" dxfId="2616" priority="13684">
      <formula>IF(RIGHT(TEXT(AU782,"0.#"),1)=".",TRUE,FALSE)</formula>
    </cfRule>
  </conditionalFormatting>
  <conditionalFormatting sqref="AU791">
    <cfRule type="expression" dxfId="2615" priority="13681">
      <formula>IF(RIGHT(TEXT(AU791,"0.#"),1)=".",FALSE,TRUE)</formula>
    </cfRule>
    <cfRule type="expression" dxfId="2614" priority="13682">
      <formula>IF(RIGHT(TEXT(AU791,"0.#"),1)=".",TRUE,FALSE)</formula>
    </cfRule>
  </conditionalFormatting>
  <conditionalFormatting sqref="AU783:AU790 AU781">
    <cfRule type="expression" dxfId="2613" priority="13679">
      <formula>IF(RIGHT(TEXT(AU781,"0.#"),1)=".",FALSE,TRUE)</formula>
    </cfRule>
    <cfRule type="expression" dxfId="2612" priority="13680">
      <formula>IF(RIGHT(TEXT(AU781,"0.#"),1)=".",TRUE,FALSE)</formula>
    </cfRule>
  </conditionalFormatting>
  <conditionalFormatting sqref="Y821 Y808 Y795">
    <cfRule type="expression" dxfId="2611" priority="13665">
      <formula>IF(RIGHT(TEXT(Y795,"0.#"),1)=".",FALSE,TRUE)</formula>
    </cfRule>
    <cfRule type="expression" dxfId="2610" priority="13666">
      <formula>IF(RIGHT(TEXT(Y795,"0.#"),1)=".",TRUE,FALSE)</formula>
    </cfRule>
  </conditionalFormatting>
  <conditionalFormatting sqref="Y830 Y817 Y804">
    <cfRule type="expression" dxfId="2609" priority="13663">
      <formula>IF(RIGHT(TEXT(Y804,"0.#"),1)=".",FALSE,TRUE)</formula>
    </cfRule>
    <cfRule type="expression" dxfId="2608" priority="13664">
      <formula>IF(RIGHT(TEXT(Y804,"0.#"),1)=".",TRUE,FALSE)</formula>
    </cfRule>
  </conditionalFormatting>
  <conditionalFormatting sqref="AU821 AU808 AU795">
    <cfRule type="expression" dxfId="2607" priority="13659">
      <formula>IF(RIGHT(TEXT(AU795,"0.#"),1)=".",FALSE,TRUE)</formula>
    </cfRule>
    <cfRule type="expression" dxfId="2606" priority="13660">
      <formula>IF(RIGHT(TEXT(AU795,"0.#"),1)=".",TRUE,FALSE)</formula>
    </cfRule>
  </conditionalFormatting>
  <conditionalFormatting sqref="AU830 AU817 AU804">
    <cfRule type="expression" dxfId="2605" priority="13657">
      <formula>IF(RIGHT(TEXT(AU804,"0.#"),1)=".",FALSE,TRUE)</formula>
    </cfRule>
    <cfRule type="expression" dxfId="2604" priority="13658">
      <formula>IF(RIGHT(TEXT(AU804,"0.#"),1)=".",TRUE,FALSE)</formula>
    </cfRule>
  </conditionalFormatting>
  <conditionalFormatting sqref="AU822:AU829 AU820 AU809:AU816 AU807 AU796:AU803 AU794">
    <cfRule type="expression" dxfId="2603" priority="13655">
      <formula>IF(RIGHT(TEXT(AU794,"0.#"),1)=".",FALSE,TRUE)</formula>
    </cfRule>
    <cfRule type="expression" dxfId="2602" priority="13656">
      <formula>IF(RIGHT(TEXT(AU794,"0.#"),1)=".",TRUE,FALSE)</formula>
    </cfRule>
  </conditionalFormatting>
  <conditionalFormatting sqref="AM87">
    <cfRule type="expression" dxfId="2601" priority="13309">
      <formula>IF(RIGHT(TEXT(AM87,"0.#"),1)=".",FALSE,TRUE)</formula>
    </cfRule>
    <cfRule type="expression" dxfId="2600" priority="13310">
      <formula>IF(RIGHT(TEXT(AM87,"0.#"),1)=".",TRUE,FALSE)</formula>
    </cfRule>
  </conditionalFormatting>
  <conditionalFormatting sqref="AE55">
    <cfRule type="expression" dxfId="2599" priority="13377">
      <formula>IF(RIGHT(TEXT(AE55,"0.#"),1)=".",FALSE,TRUE)</formula>
    </cfRule>
    <cfRule type="expression" dxfId="2598" priority="13378">
      <formula>IF(RIGHT(TEXT(AE55,"0.#"),1)=".",TRUE,FALSE)</formula>
    </cfRule>
  </conditionalFormatting>
  <conditionalFormatting sqref="AI55">
    <cfRule type="expression" dxfId="2597" priority="13375">
      <formula>IF(RIGHT(TEXT(AI55,"0.#"),1)=".",FALSE,TRUE)</formula>
    </cfRule>
    <cfRule type="expression" dxfId="2596" priority="13376">
      <formula>IF(RIGHT(TEXT(AI55,"0.#"),1)=".",TRUE,FALSE)</formula>
    </cfRule>
  </conditionalFormatting>
  <conditionalFormatting sqref="AM34">
    <cfRule type="expression" dxfId="2595" priority="13455">
      <formula>IF(RIGHT(TEXT(AM34,"0.#"),1)=".",FALSE,TRUE)</formula>
    </cfRule>
    <cfRule type="expression" dxfId="2594" priority="13456">
      <formula>IF(RIGHT(TEXT(AM34,"0.#"),1)=".",TRUE,FALSE)</formula>
    </cfRule>
  </conditionalFormatting>
  <conditionalFormatting sqref="AE33">
    <cfRule type="expression" dxfId="2593" priority="13469">
      <formula>IF(RIGHT(TEXT(AE33,"0.#"),1)=".",FALSE,TRUE)</formula>
    </cfRule>
    <cfRule type="expression" dxfId="2592" priority="13470">
      <formula>IF(RIGHT(TEXT(AE33,"0.#"),1)=".",TRUE,FALSE)</formula>
    </cfRule>
  </conditionalFormatting>
  <conditionalFormatting sqref="AE34">
    <cfRule type="expression" dxfId="2591" priority="13467">
      <formula>IF(RIGHT(TEXT(AE34,"0.#"),1)=".",FALSE,TRUE)</formula>
    </cfRule>
    <cfRule type="expression" dxfId="2590" priority="13468">
      <formula>IF(RIGHT(TEXT(AE34,"0.#"),1)=".",TRUE,FALSE)</formula>
    </cfRule>
  </conditionalFormatting>
  <conditionalFormatting sqref="AI34">
    <cfRule type="expression" dxfId="2589" priority="13465">
      <formula>IF(RIGHT(TEXT(AI34,"0.#"),1)=".",FALSE,TRUE)</formula>
    </cfRule>
    <cfRule type="expression" dxfId="2588" priority="13466">
      <formula>IF(RIGHT(TEXT(AI34,"0.#"),1)=".",TRUE,FALSE)</formula>
    </cfRule>
  </conditionalFormatting>
  <conditionalFormatting sqref="AI33">
    <cfRule type="expression" dxfId="2587" priority="13463">
      <formula>IF(RIGHT(TEXT(AI33,"0.#"),1)=".",FALSE,TRUE)</formula>
    </cfRule>
    <cfRule type="expression" dxfId="2586" priority="13464">
      <formula>IF(RIGHT(TEXT(AI33,"0.#"),1)=".",TRUE,FALSE)</formula>
    </cfRule>
  </conditionalFormatting>
  <conditionalFormatting sqref="AI32">
    <cfRule type="expression" dxfId="2585" priority="13461">
      <formula>IF(RIGHT(TEXT(AI32,"0.#"),1)=".",FALSE,TRUE)</formula>
    </cfRule>
    <cfRule type="expression" dxfId="2584" priority="13462">
      <formula>IF(RIGHT(TEXT(AI32,"0.#"),1)=".",TRUE,FALSE)</formula>
    </cfRule>
  </conditionalFormatting>
  <conditionalFormatting sqref="AM32">
    <cfRule type="expression" dxfId="2583" priority="13459">
      <formula>IF(RIGHT(TEXT(AM32,"0.#"),1)=".",FALSE,TRUE)</formula>
    </cfRule>
    <cfRule type="expression" dxfId="2582" priority="13460">
      <formula>IF(RIGHT(TEXT(AM32,"0.#"),1)=".",TRUE,FALSE)</formula>
    </cfRule>
  </conditionalFormatting>
  <conditionalFormatting sqref="AM33">
    <cfRule type="expression" dxfId="2581" priority="13457">
      <formula>IF(RIGHT(TEXT(AM33,"0.#"),1)=".",FALSE,TRUE)</formula>
    </cfRule>
    <cfRule type="expression" dxfId="2580" priority="13458">
      <formula>IF(RIGHT(TEXT(AM33,"0.#"),1)=".",TRUE,FALSE)</formula>
    </cfRule>
  </conditionalFormatting>
  <conditionalFormatting sqref="AQ32:AQ34">
    <cfRule type="expression" dxfId="2579" priority="13449">
      <formula>IF(RIGHT(TEXT(AQ32,"0.#"),1)=".",FALSE,TRUE)</formula>
    </cfRule>
    <cfRule type="expression" dxfId="2578" priority="13450">
      <formula>IF(RIGHT(TEXT(AQ32,"0.#"),1)=".",TRUE,FALSE)</formula>
    </cfRule>
  </conditionalFormatting>
  <conditionalFormatting sqref="AU32:AU34">
    <cfRule type="expression" dxfId="2577" priority="13447">
      <formula>IF(RIGHT(TEXT(AU32,"0.#"),1)=".",FALSE,TRUE)</formula>
    </cfRule>
    <cfRule type="expression" dxfId="2576" priority="13448">
      <formula>IF(RIGHT(TEXT(AU32,"0.#"),1)=".",TRUE,FALSE)</formula>
    </cfRule>
  </conditionalFormatting>
  <conditionalFormatting sqref="AE53">
    <cfRule type="expression" dxfId="2575" priority="13381">
      <formula>IF(RIGHT(TEXT(AE53,"0.#"),1)=".",FALSE,TRUE)</formula>
    </cfRule>
    <cfRule type="expression" dxfId="2574" priority="13382">
      <formula>IF(RIGHT(TEXT(AE53,"0.#"),1)=".",TRUE,FALSE)</formula>
    </cfRule>
  </conditionalFormatting>
  <conditionalFormatting sqref="AE54">
    <cfRule type="expression" dxfId="2573" priority="13379">
      <formula>IF(RIGHT(TEXT(AE54,"0.#"),1)=".",FALSE,TRUE)</formula>
    </cfRule>
    <cfRule type="expression" dxfId="2572" priority="13380">
      <formula>IF(RIGHT(TEXT(AE54,"0.#"),1)=".",TRUE,FALSE)</formula>
    </cfRule>
  </conditionalFormatting>
  <conditionalFormatting sqref="AI54">
    <cfRule type="expression" dxfId="2571" priority="13373">
      <formula>IF(RIGHT(TEXT(AI54,"0.#"),1)=".",FALSE,TRUE)</formula>
    </cfRule>
    <cfRule type="expression" dxfId="2570" priority="13374">
      <formula>IF(RIGHT(TEXT(AI54,"0.#"),1)=".",TRUE,FALSE)</formula>
    </cfRule>
  </conditionalFormatting>
  <conditionalFormatting sqref="AI53">
    <cfRule type="expression" dxfId="2569" priority="13371">
      <formula>IF(RIGHT(TEXT(AI53,"0.#"),1)=".",FALSE,TRUE)</formula>
    </cfRule>
    <cfRule type="expression" dxfId="2568" priority="13372">
      <formula>IF(RIGHT(TEXT(AI53,"0.#"),1)=".",TRUE,FALSE)</formula>
    </cfRule>
  </conditionalFormatting>
  <conditionalFormatting sqref="AM53">
    <cfRule type="expression" dxfId="2567" priority="13369">
      <formula>IF(RIGHT(TEXT(AM53,"0.#"),1)=".",FALSE,TRUE)</formula>
    </cfRule>
    <cfRule type="expression" dxfId="2566" priority="13370">
      <formula>IF(RIGHT(TEXT(AM53,"0.#"),1)=".",TRUE,FALSE)</formula>
    </cfRule>
  </conditionalFormatting>
  <conditionalFormatting sqref="AM54">
    <cfRule type="expression" dxfId="2565" priority="13367">
      <formula>IF(RIGHT(TEXT(AM54,"0.#"),1)=".",FALSE,TRUE)</formula>
    </cfRule>
    <cfRule type="expression" dxfId="2564" priority="13368">
      <formula>IF(RIGHT(TEXT(AM54,"0.#"),1)=".",TRUE,FALSE)</formula>
    </cfRule>
  </conditionalFormatting>
  <conditionalFormatting sqref="AM55">
    <cfRule type="expression" dxfId="2563" priority="13365">
      <formula>IF(RIGHT(TEXT(AM55,"0.#"),1)=".",FALSE,TRUE)</formula>
    </cfRule>
    <cfRule type="expression" dxfId="2562" priority="13366">
      <formula>IF(RIGHT(TEXT(AM55,"0.#"),1)=".",TRUE,FALSE)</formula>
    </cfRule>
  </conditionalFormatting>
  <conditionalFormatting sqref="AE60">
    <cfRule type="expression" dxfId="2561" priority="13351">
      <formula>IF(RIGHT(TEXT(AE60,"0.#"),1)=".",FALSE,TRUE)</formula>
    </cfRule>
    <cfRule type="expression" dxfId="2560" priority="13352">
      <formula>IF(RIGHT(TEXT(AE60,"0.#"),1)=".",TRUE,FALSE)</formula>
    </cfRule>
  </conditionalFormatting>
  <conditionalFormatting sqref="AE61">
    <cfRule type="expression" dxfId="2559" priority="13349">
      <formula>IF(RIGHT(TEXT(AE61,"0.#"),1)=".",FALSE,TRUE)</formula>
    </cfRule>
    <cfRule type="expression" dxfId="2558" priority="13350">
      <formula>IF(RIGHT(TEXT(AE61,"0.#"),1)=".",TRUE,FALSE)</formula>
    </cfRule>
  </conditionalFormatting>
  <conditionalFormatting sqref="AE62">
    <cfRule type="expression" dxfId="2557" priority="13347">
      <formula>IF(RIGHT(TEXT(AE62,"0.#"),1)=".",FALSE,TRUE)</formula>
    </cfRule>
    <cfRule type="expression" dxfId="2556" priority="13348">
      <formula>IF(RIGHT(TEXT(AE62,"0.#"),1)=".",TRUE,FALSE)</formula>
    </cfRule>
  </conditionalFormatting>
  <conditionalFormatting sqref="AI62">
    <cfRule type="expression" dxfId="2555" priority="13345">
      <formula>IF(RIGHT(TEXT(AI62,"0.#"),1)=".",FALSE,TRUE)</formula>
    </cfRule>
    <cfRule type="expression" dxfId="2554" priority="13346">
      <formula>IF(RIGHT(TEXT(AI62,"0.#"),1)=".",TRUE,FALSE)</formula>
    </cfRule>
  </conditionalFormatting>
  <conditionalFormatting sqref="AI61">
    <cfRule type="expression" dxfId="2553" priority="13343">
      <formula>IF(RIGHT(TEXT(AI61,"0.#"),1)=".",FALSE,TRUE)</formula>
    </cfRule>
    <cfRule type="expression" dxfId="2552" priority="13344">
      <formula>IF(RIGHT(TEXT(AI61,"0.#"),1)=".",TRUE,FALSE)</formula>
    </cfRule>
  </conditionalFormatting>
  <conditionalFormatting sqref="AI60">
    <cfRule type="expression" dxfId="2551" priority="13341">
      <formula>IF(RIGHT(TEXT(AI60,"0.#"),1)=".",FALSE,TRUE)</formula>
    </cfRule>
    <cfRule type="expression" dxfId="2550" priority="13342">
      <formula>IF(RIGHT(TEXT(AI60,"0.#"),1)=".",TRUE,FALSE)</formula>
    </cfRule>
  </conditionalFormatting>
  <conditionalFormatting sqref="AM60">
    <cfRule type="expression" dxfId="2549" priority="13339">
      <formula>IF(RIGHT(TEXT(AM60,"0.#"),1)=".",FALSE,TRUE)</formula>
    </cfRule>
    <cfRule type="expression" dxfId="2548" priority="13340">
      <formula>IF(RIGHT(TEXT(AM60,"0.#"),1)=".",TRUE,FALSE)</formula>
    </cfRule>
  </conditionalFormatting>
  <conditionalFormatting sqref="AM61">
    <cfRule type="expression" dxfId="2547" priority="13337">
      <formula>IF(RIGHT(TEXT(AM61,"0.#"),1)=".",FALSE,TRUE)</formula>
    </cfRule>
    <cfRule type="expression" dxfId="2546" priority="13338">
      <formula>IF(RIGHT(TEXT(AM61,"0.#"),1)=".",TRUE,FALSE)</formula>
    </cfRule>
  </conditionalFormatting>
  <conditionalFormatting sqref="AM62">
    <cfRule type="expression" dxfId="2545" priority="13335">
      <formula>IF(RIGHT(TEXT(AM62,"0.#"),1)=".",FALSE,TRUE)</formula>
    </cfRule>
    <cfRule type="expression" dxfId="2544" priority="13336">
      <formula>IF(RIGHT(TEXT(AM62,"0.#"),1)=".",TRUE,FALSE)</formula>
    </cfRule>
  </conditionalFormatting>
  <conditionalFormatting sqref="AE87">
    <cfRule type="expression" dxfId="2543" priority="13321">
      <formula>IF(RIGHT(TEXT(AE87,"0.#"),1)=".",FALSE,TRUE)</formula>
    </cfRule>
    <cfRule type="expression" dxfId="2542" priority="13322">
      <formula>IF(RIGHT(TEXT(AE87,"0.#"),1)=".",TRUE,FALSE)</formula>
    </cfRule>
  </conditionalFormatting>
  <conditionalFormatting sqref="AE88">
    <cfRule type="expression" dxfId="2541" priority="13319">
      <formula>IF(RIGHT(TEXT(AE88,"0.#"),1)=".",FALSE,TRUE)</formula>
    </cfRule>
    <cfRule type="expression" dxfId="2540" priority="13320">
      <formula>IF(RIGHT(TEXT(AE88,"0.#"),1)=".",TRUE,FALSE)</formula>
    </cfRule>
  </conditionalFormatting>
  <conditionalFormatting sqref="AE89">
    <cfRule type="expression" dxfId="2539" priority="13317">
      <formula>IF(RIGHT(TEXT(AE89,"0.#"),1)=".",FALSE,TRUE)</formula>
    </cfRule>
    <cfRule type="expression" dxfId="2538" priority="13318">
      <formula>IF(RIGHT(TEXT(AE89,"0.#"),1)=".",TRUE,FALSE)</formula>
    </cfRule>
  </conditionalFormatting>
  <conditionalFormatting sqref="AI89">
    <cfRule type="expression" dxfId="2537" priority="13315">
      <formula>IF(RIGHT(TEXT(AI89,"0.#"),1)=".",FALSE,TRUE)</formula>
    </cfRule>
    <cfRule type="expression" dxfId="2536" priority="13316">
      <formula>IF(RIGHT(TEXT(AI89,"0.#"),1)=".",TRUE,FALSE)</formula>
    </cfRule>
  </conditionalFormatting>
  <conditionalFormatting sqref="AI88">
    <cfRule type="expression" dxfId="2535" priority="13313">
      <formula>IF(RIGHT(TEXT(AI88,"0.#"),1)=".",FALSE,TRUE)</formula>
    </cfRule>
    <cfRule type="expression" dxfId="2534" priority="13314">
      <formula>IF(RIGHT(TEXT(AI88,"0.#"),1)=".",TRUE,FALSE)</formula>
    </cfRule>
  </conditionalFormatting>
  <conditionalFormatting sqref="AI87">
    <cfRule type="expression" dxfId="2533" priority="13311">
      <formula>IF(RIGHT(TEXT(AI87,"0.#"),1)=".",FALSE,TRUE)</formula>
    </cfRule>
    <cfRule type="expression" dxfId="2532" priority="13312">
      <formula>IF(RIGHT(TEXT(AI87,"0.#"),1)=".",TRUE,FALSE)</formula>
    </cfRule>
  </conditionalFormatting>
  <conditionalFormatting sqref="AM88">
    <cfRule type="expression" dxfId="2531" priority="13307">
      <formula>IF(RIGHT(TEXT(AM88,"0.#"),1)=".",FALSE,TRUE)</formula>
    </cfRule>
    <cfRule type="expression" dxfId="2530" priority="13308">
      <formula>IF(RIGHT(TEXT(AM88,"0.#"),1)=".",TRUE,FALSE)</formula>
    </cfRule>
  </conditionalFormatting>
  <conditionalFormatting sqref="AM89">
    <cfRule type="expression" dxfId="2529" priority="13305">
      <formula>IF(RIGHT(TEXT(AM89,"0.#"),1)=".",FALSE,TRUE)</formula>
    </cfRule>
    <cfRule type="expression" dxfId="2528" priority="13306">
      <formula>IF(RIGHT(TEXT(AM89,"0.#"),1)=".",TRUE,FALSE)</formula>
    </cfRule>
  </conditionalFormatting>
  <conditionalFormatting sqref="AE92">
    <cfRule type="expression" dxfId="2527" priority="13291">
      <formula>IF(RIGHT(TEXT(AE92,"0.#"),1)=".",FALSE,TRUE)</formula>
    </cfRule>
    <cfRule type="expression" dxfId="2526" priority="13292">
      <formula>IF(RIGHT(TEXT(AE92,"0.#"),1)=".",TRUE,FALSE)</formula>
    </cfRule>
  </conditionalFormatting>
  <conditionalFormatting sqref="AE93">
    <cfRule type="expression" dxfId="2525" priority="13289">
      <formula>IF(RIGHT(TEXT(AE93,"0.#"),1)=".",FALSE,TRUE)</formula>
    </cfRule>
    <cfRule type="expression" dxfId="2524" priority="13290">
      <formula>IF(RIGHT(TEXT(AE93,"0.#"),1)=".",TRUE,FALSE)</formula>
    </cfRule>
  </conditionalFormatting>
  <conditionalFormatting sqref="AE94">
    <cfRule type="expression" dxfId="2523" priority="13287">
      <formula>IF(RIGHT(TEXT(AE94,"0.#"),1)=".",FALSE,TRUE)</formula>
    </cfRule>
    <cfRule type="expression" dxfId="2522" priority="13288">
      <formula>IF(RIGHT(TEXT(AE94,"0.#"),1)=".",TRUE,FALSE)</formula>
    </cfRule>
  </conditionalFormatting>
  <conditionalFormatting sqref="AI94">
    <cfRule type="expression" dxfId="2521" priority="13285">
      <formula>IF(RIGHT(TEXT(AI94,"0.#"),1)=".",FALSE,TRUE)</formula>
    </cfRule>
    <cfRule type="expression" dxfId="2520" priority="13286">
      <formula>IF(RIGHT(TEXT(AI94,"0.#"),1)=".",TRUE,FALSE)</formula>
    </cfRule>
  </conditionalFormatting>
  <conditionalFormatting sqref="AI93">
    <cfRule type="expression" dxfId="2519" priority="13283">
      <formula>IF(RIGHT(TEXT(AI93,"0.#"),1)=".",FALSE,TRUE)</formula>
    </cfRule>
    <cfRule type="expression" dxfId="2518" priority="13284">
      <formula>IF(RIGHT(TEXT(AI93,"0.#"),1)=".",TRUE,FALSE)</formula>
    </cfRule>
  </conditionalFormatting>
  <conditionalFormatting sqref="AI92">
    <cfRule type="expression" dxfId="2517" priority="13281">
      <formula>IF(RIGHT(TEXT(AI92,"0.#"),1)=".",FALSE,TRUE)</formula>
    </cfRule>
    <cfRule type="expression" dxfId="2516" priority="13282">
      <formula>IF(RIGHT(TEXT(AI92,"0.#"),1)=".",TRUE,FALSE)</formula>
    </cfRule>
  </conditionalFormatting>
  <conditionalFormatting sqref="AM92">
    <cfRule type="expression" dxfId="2515" priority="13279">
      <formula>IF(RIGHT(TEXT(AM92,"0.#"),1)=".",FALSE,TRUE)</formula>
    </cfRule>
    <cfRule type="expression" dxfId="2514" priority="13280">
      <formula>IF(RIGHT(TEXT(AM92,"0.#"),1)=".",TRUE,FALSE)</formula>
    </cfRule>
  </conditionalFormatting>
  <conditionalFormatting sqref="AM93">
    <cfRule type="expression" dxfId="2513" priority="13277">
      <formula>IF(RIGHT(TEXT(AM93,"0.#"),1)=".",FALSE,TRUE)</formula>
    </cfRule>
    <cfRule type="expression" dxfId="2512" priority="13278">
      <formula>IF(RIGHT(TEXT(AM93,"0.#"),1)=".",TRUE,FALSE)</formula>
    </cfRule>
  </conditionalFormatting>
  <conditionalFormatting sqref="AM94">
    <cfRule type="expression" dxfId="2511" priority="13275">
      <formula>IF(RIGHT(TEXT(AM94,"0.#"),1)=".",FALSE,TRUE)</formula>
    </cfRule>
    <cfRule type="expression" dxfId="2510" priority="13276">
      <formula>IF(RIGHT(TEXT(AM94,"0.#"),1)=".",TRUE,FALSE)</formula>
    </cfRule>
  </conditionalFormatting>
  <conditionalFormatting sqref="AE97">
    <cfRule type="expression" dxfId="2509" priority="13261">
      <formula>IF(RIGHT(TEXT(AE97,"0.#"),1)=".",FALSE,TRUE)</formula>
    </cfRule>
    <cfRule type="expression" dxfId="2508" priority="13262">
      <formula>IF(RIGHT(TEXT(AE97,"0.#"),1)=".",TRUE,FALSE)</formula>
    </cfRule>
  </conditionalFormatting>
  <conditionalFormatting sqref="AE98">
    <cfRule type="expression" dxfId="2507" priority="13259">
      <formula>IF(RIGHT(TEXT(AE98,"0.#"),1)=".",FALSE,TRUE)</formula>
    </cfRule>
    <cfRule type="expression" dxfId="2506" priority="13260">
      <formula>IF(RIGHT(TEXT(AE98,"0.#"),1)=".",TRUE,FALSE)</formula>
    </cfRule>
  </conditionalFormatting>
  <conditionalFormatting sqref="AE99">
    <cfRule type="expression" dxfId="2505" priority="13257">
      <formula>IF(RIGHT(TEXT(AE99,"0.#"),1)=".",FALSE,TRUE)</formula>
    </cfRule>
    <cfRule type="expression" dxfId="2504" priority="13258">
      <formula>IF(RIGHT(TEXT(AE99,"0.#"),1)=".",TRUE,FALSE)</formula>
    </cfRule>
  </conditionalFormatting>
  <conditionalFormatting sqref="AI99">
    <cfRule type="expression" dxfId="2503" priority="13255">
      <formula>IF(RIGHT(TEXT(AI99,"0.#"),1)=".",FALSE,TRUE)</formula>
    </cfRule>
    <cfRule type="expression" dxfId="2502" priority="13256">
      <formula>IF(RIGHT(TEXT(AI99,"0.#"),1)=".",TRUE,FALSE)</formula>
    </cfRule>
  </conditionalFormatting>
  <conditionalFormatting sqref="AI98">
    <cfRule type="expression" dxfId="2501" priority="13253">
      <formula>IF(RIGHT(TEXT(AI98,"0.#"),1)=".",FALSE,TRUE)</formula>
    </cfRule>
    <cfRule type="expression" dxfId="2500" priority="13254">
      <formula>IF(RIGHT(TEXT(AI98,"0.#"),1)=".",TRUE,FALSE)</formula>
    </cfRule>
  </conditionalFormatting>
  <conditionalFormatting sqref="AI97">
    <cfRule type="expression" dxfId="2499" priority="13251">
      <formula>IF(RIGHT(TEXT(AI97,"0.#"),1)=".",FALSE,TRUE)</formula>
    </cfRule>
    <cfRule type="expression" dxfId="2498" priority="13252">
      <formula>IF(RIGHT(TEXT(AI97,"0.#"),1)=".",TRUE,FALSE)</formula>
    </cfRule>
  </conditionalFormatting>
  <conditionalFormatting sqref="AM97">
    <cfRule type="expression" dxfId="2497" priority="13249">
      <formula>IF(RIGHT(TEXT(AM97,"0.#"),1)=".",FALSE,TRUE)</formula>
    </cfRule>
    <cfRule type="expression" dxfId="2496" priority="13250">
      <formula>IF(RIGHT(TEXT(AM97,"0.#"),1)=".",TRUE,FALSE)</formula>
    </cfRule>
  </conditionalFormatting>
  <conditionalFormatting sqref="AM98">
    <cfRule type="expression" dxfId="2495" priority="13247">
      <formula>IF(RIGHT(TEXT(AM98,"0.#"),1)=".",FALSE,TRUE)</formula>
    </cfRule>
    <cfRule type="expression" dxfId="2494" priority="13248">
      <formula>IF(RIGHT(TEXT(AM98,"0.#"),1)=".",TRUE,FALSE)</formula>
    </cfRule>
  </conditionalFormatting>
  <conditionalFormatting sqref="AM99">
    <cfRule type="expression" dxfId="2493" priority="13245">
      <formula>IF(RIGHT(TEXT(AM99,"0.#"),1)=".",FALSE,TRUE)</formula>
    </cfRule>
    <cfRule type="expression" dxfId="2492" priority="13246">
      <formula>IF(RIGHT(TEXT(AM99,"0.#"),1)=".",TRUE,FALSE)</formula>
    </cfRule>
  </conditionalFormatting>
  <conditionalFormatting sqref="AI101 AM101">
    <cfRule type="expression" dxfId="2491" priority="13231">
      <formula>IF(RIGHT(TEXT(AI101,"0.#"),1)=".",FALSE,TRUE)</formula>
    </cfRule>
    <cfRule type="expression" dxfId="2490" priority="13232">
      <formula>IF(RIGHT(TEXT(AI101,"0.#"),1)=".",TRUE,FALSE)</formula>
    </cfRule>
  </conditionalFormatting>
  <conditionalFormatting sqref="AE102">
    <cfRule type="expression" dxfId="2489" priority="13227">
      <formula>IF(RIGHT(TEXT(AE102,"0.#"),1)=".",FALSE,TRUE)</formula>
    </cfRule>
    <cfRule type="expression" dxfId="2488" priority="13228">
      <formula>IF(RIGHT(TEXT(AE102,"0.#"),1)=".",TRUE,FALSE)</formula>
    </cfRule>
  </conditionalFormatting>
  <conditionalFormatting sqref="AI102">
    <cfRule type="expression" dxfId="2487" priority="13225">
      <formula>IF(RIGHT(TEXT(AI102,"0.#"),1)=".",FALSE,TRUE)</formula>
    </cfRule>
    <cfRule type="expression" dxfId="2486" priority="13226">
      <formula>IF(RIGHT(TEXT(AI102,"0.#"),1)=".",TRUE,FALSE)</formula>
    </cfRule>
  </conditionalFormatting>
  <conditionalFormatting sqref="AM102">
    <cfRule type="expression" dxfId="2485" priority="13223">
      <formula>IF(RIGHT(TEXT(AM102,"0.#"),1)=".",FALSE,TRUE)</formula>
    </cfRule>
    <cfRule type="expression" dxfId="2484" priority="13224">
      <formula>IF(RIGHT(TEXT(AM102,"0.#"),1)=".",TRUE,FALSE)</formula>
    </cfRule>
  </conditionalFormatting>
  <conditionalFormatting sqref="AQ102">
    <cfRule type="expression" dxfId="2483" priority="13221">
      <formula>IF(RIGHT(TEXT(AQ102,"0.#"),1)=".",FALSE,TRUE)</formula>
    </cfRule>
    <cfRule type="expression" dxfId="2482" priority="13222">
      <formula>IF(RIGHT(TEXT(AQ102,"0.#"),1)=".",TRUE,FALSE)</formula>
    </cfRule>
  </conditionalFormatting>
  <conditionalFormatting sqref="AE104">
    <cfRule type="expression" dxfId="2481" priority="13219">
      <formula>IF(RIGHT(TEXT(AE104,"0.#"),1)=".",FALSE,TRUE)</formula>
    </cfRule>
    <cfRule type="expression" dxfId="2480" priority="13220">
      <formula>IF(RIGHT(TEXT(AE104,"0.#"),1)=".",TRUE,FALSE)</formula>
    </cfRule>
  </conditionalFormatting>
  <conditionalFormatting sqref="AI104">
    <cfRule type="expression" dxfId="2479" priority="13217">
      <formula>IF(RIGHT(TEXT(AI104,"0.#"),1)=".",FALSE,TRUE)</formula>
    </cfRule>
    <cfRule type="expression" dxfId="2478" priority="13218">
      <formula>IF(RIGHT(TEXT(AI104,"0.#"),1)=".",TRUE,FALSE)</formula>
    </cfRule>
  </conditionalFormatting>
  <conditionalFormatting sqref="AM104">
    <cfRule type="expression" dxfId="2477" priority="13215">
      <formula>IF(RIGHT(TEXT(AM104,"0.#"),1)=".",FALSE,TRUE)</formula>
    </cfRule>
    <cfRule type="expression" dxfId="2476" priority="13216">
      <formula>IF(RIGHT(TEXT(AM104,"0.#"),1)=".",TRUE,FALSE)</formula>
    </cfRule>
  </conditionalFormatting>
  <conditionalFormatting sqref="AE105">
    <cfRule type="expression" dxfId="2475" priority="13213">
      <formula>IF(RIGHT(TEXT(AE105,"0.#"),1)=".",FALSE,TRUE)</formula>
    </cfRule>
    <cfRule type="expression" dxfId="2474" priority="13214">
      <formula>IF(RIGHT(TEXT(AE105,"0.#"),1)=".",TRUE,FALSE)</formula>
    </cfRule>
  </conditionalFormatting>
  <conditionalFormatting sqref="AI105">
    <cfRule type="expression" dxfId="2473" priority="13211">
      <formula>IF(RIGHT(TEXT(AI105,"0.#"),1)=".",FALSE,TRUE)</formula>
    </cfRule>
    <cfRule type="expression" dxfId="2472" priority="13212">
      <formula>IF(RIGHT(TEXT(AI105,"0.#"),1)=".",TRUE,FALSE)</formula>
    </cfRule>
  </conditionalFormatting>
  <conditionalFormatting sqref="AM105">
    <cfRule type="expression" dxfId="2471" priority="13209">
      <formula>IF(RIGHT(TEXT(AM105,"0.#"),1)=".",FALSE,TRUE)</formula>
    </cfRule>
    <cfRule type="expression" dxfId="2470" priority="13210">
      <formula>IF(RIGHT(TEXT(AM105,"0.#"),1)=".",TRUE,FALSE)</formula>
    </cfRule>
  </conditionalFormatting>
  <conditionalFormatting sqref="AE107">
    <cfRule type="expression" dxfId="2469" priority="13205">
      <formula>IF(RIGHT(TEXT(AE107,"0.#"),1)=".",FALSE,TRUE)</formula>
    </cfRule>
    <cfRule type="expression" dxfId="2468" priority="13206">
      <formula>IF(RIGHT(TEXT(AE107,"0.#"),1)=".",TRUE,FALSE)</formula>
    </cfRule>
  </conditionalFormatting>
  <conditionalFormatting sqref="AI107">
    <cfRule type="expression" dxfId="2467" priority="13203">
      <formula>IF(RIGHT(TEXT(AI107,"0.#"),1)=".",FALSE,TRUE)</formula>
    </cfRule>
    <cfRule type="expression" dxfId="2466" priority="13204">
      <formula>IF(RIGHT(TEXT(AI107,"0.#"),1)=".",TRUE,FALSE)</formula>
    </cfRule>
  </conditionalFormatting>
  <conditionalFormatting sqref="AM107">
    <cfRule type="expression" dxfId="2465" priority="13201">
      <formula>IF(RIGHT(TEXT(AM107,"0.#"),1)=".",FALSE,TRUE)</formula>
    </cfRule>
    <cfRule type="expression" dxfId="2464" priority="13202">
      <formula>IF(RIGHT(TEXT(AM107,"0.#"),1)=".",TRUE,FALSE)</formula>
    </cfRule>
  </conditionalFormatting>
  <conditionalFormatting sqref="AE108">
    <cfRule type="expression" dxfId="2463" priority="13199">
      <formula>IF(RIGHT(TEXT(AE108,"0.#"),1)=".",FALSE,TRUE)</formula>
    </cfRule>
    <cfRule type="expression" dxfId="2462" priority="13200">
      <formula>IF(RIGHT(TEXT(AE108,"0.#"),1)=".",TRUE,FALSE)</formula>
    </cfRule>
  </conditionalFormatting>
  <conditionalFormatting sqref="AI108">
    <cfRule type="expression" dxfId="2461" priority="13197">
      <formula>IF(RIGHT(TEXT(AI108,"0.#"),1)=".",FALSE,TRUE)</formula>
    </cfRule>
    <cfRule type="expression" dxfId="2460" priority="13198">
      <formula>IF(RIGHT(TEXT(AI108,"0.#"),1)=".",TRUE,FALSE)</formula>
    </cfRule>
  </conditionalFormatting>
  <conditionalFormatting sqref="AM108">
    <cfRule type="expression" dxfId="2459" priority="13195">
      <formula>IF(RIGHT(TEXT(AM108,"0.#"),1)=".",FALSE,TRUE)</formula>
    </cfRule>
    <cfRule type="expression" dxfId="2458" priority="13196">
      <formula>IF(RIGHT(TEXT(AM108,"0.#"),1)=".",TRUE,FALSE)</formula>
    </cfRule>
  </conditionalFormatting>
  <conditionalFormatting sqref="AE110">
    <cfRule type="expression" dxfId="2457" priority="13191">
      <formula>IF(RIGHT(TEXT(AE110,"0.#"),1)=".",FALSE,TRUE)</formula>
    </cfRule>
    <cfRule type="expression" dxfId="2456" priority="13192">
      <formula>IF(RIGHT(TEXT(AE110,"0.#"),1)=".",TRUE,FALSE)</formula>
    </cfRule>
  </conditionalFormatting>
  <conditionalFormatting sqref="AI110">
    <cfRule type="expression" dxfId="2455" priority="13189">
      <formula>IF(RIGHT(TEXT(AI110,"0.#"),1)=".",FALSE,TRUE)</formula>
    </cfRule>
    <cfRule type="expression" dxfId="2454" priority="13190">
      <formula>IF(RIGHT(TEXT(AI110,"0.#"),1)=".",TRUE,FALSE)</formula>
    </cfRule>
  </conditionalFormatting>
  <conditionalFormatting sqref="AM110">
    <cfRule type="expression" dxfId="2453" priority="13187">
      <formula>IF(RIGHT(TEXT(AM110,"0.#"),1)=".",FALSE,TRUE)</formula>
    </cfRule>
    <cfRule type="expression" dxfId="2452" priority="13188">
      <formula>IF(RIGHT(TEXT(AM110,"0.#"),1)=".",TRUE,FALSE)</formula>
    </cfRule>
  </conditionalFormatting>
  <conditionalFormatting sqref="AE111">
    <cfRule type="expression" dxfId="2451" priority="13185">
      <formula>IF(RIGHT(TEXT(AE111,"0.#"),1)=".",FALSE,TRUE)</formula>
    </cfRule>
    <cfRule type="expression" dxfId="2450" priority="13186">
      <formula>IF(RIGHT(TEXT(AE111,"0.#"),1)=".",TRUE,FALSE)</formula>
    </cfRule>
  </conditionalFormatting>
  <conditionalFormatting sqref="AI111">
    <cfRule type="expression" dxfId="2449" priority="13183">
      <formula>IF(RIGHT(TEXT(AI111,"0.#"),1)=".",FALSE,TRUE)</formula>
    </cfRule>
    <cfRule type="expression" dxfId="2448" priority="13184">
      <formula>IF(RIGHT(TEXT(AI111,"0.#"),1)=".",TRUE,FALSE)</formula>
    </cfRule>
  </conditionalFormatting>
  <conditionalFormatting sqref="AM111">
    <cfRule type="expression" dxfId="2447" priority="13181">
      <formula>IF(RIGHT(TEXT(AM111,"0.#"),1)=".",FALSE,TRUE)</formula>
    </cfRule>
    <cfRule type="expression" dxfId="2446" priority="13182">
      <formula>IF(RIGHT(TEXT(AM111,"0.#"),1)=".",TRUE,FALSE)</formula>
    </cfRule>
  </conditionalFormatting>
  <conditionalFormatting sqref="AE113">
    <cfRule type="expression" dxfId="2445" priority="13177">
      <formula>IF(RIGHT(TEXT(AE113,"0.#"),1)=".",FALSE,TRUE)</formula>
    </cfRule>
    <cfRule type="expression" dxfId="2444" priority="13178">
      <formula>IF(RIGHT(TEXT(AE113,"0.#"),1)=".",TRUE,FALSE)</formula>
    </cfRule>
  </conditionalFormatting>
  <conditionalFormatting sqref="AI113">
    <cfRule type="expression" dxfId="2443" priority="13175">
      <formula>IF(RIGHT(TEXT(AI113,"0.#"),1)=".",FALSE,TRUE)</formula>
    </cfRule>
    <cfRule type="expression" dxfId="2442" priority="13176">
      <formula>IF(RIGHT(TEXT(AI113,"0.#"),1)=".",TRUE,FALSE)</formula>
    </cfRule>
  </conditionalFormatting>
  <conditionalFormatting sqref="AM113">
    <cfRule type="expression" dxfId="2441" priority="13173">
      <formula>IF(RIGHT(TEXT(AM113,"0.#"),1)=".",FALSE,TRUE)</formula>
    </cfRule>
    <cfRule type="expression" dxfId="2440" priority="13174">
      <formula>IF(RIGHT(TEXT(AM113,"0.#"),1)=".",TRUE,FALSE)</formula>
    </cfRule>
  </conditionalFormatting>
  <conditionalFormatting sqref="AE114">
    <cfRule type="expression" dxfId="2439" priority="13171">
      <formula>IF(RIGHT(TEXT(AE114,"0.#"),1)=".",FALSE,TRUE)</formula>
    </cfRule>
    <cfRule type="expression" dxfId="2438" priority="13172">
      <formula>IF(RIGHT(TEXT(AE114,"0.#"),1)=".",TRUE,FALSE)</formula>
    </cfRule>
  </conditionalFormatting>
  <conditionalFormatting sqref="AI114">
    <cfRule type="expression" dxfId="2437" priority="13169">
      <formula>IF(RIGHT(TEXT(AI114,"0.#"),1)=".",FALSE,TRUE)</formula>
    </cfRule>
    <cfRule type="expression" dxfId="2436" priority="13170">
      <formula>IF(RIGHT(TEXT(AI114,"0.#"),1)=".",TRUE,FALSE)</formula>
    </cfRule>
  </conditionalFormatting>
  <conditionalFormatting sqref="AM114">
    <cfRule type="expression" dxfId="2435" priority="13167">
      <formula>IF(RIGHT(TEXT(AM114,"0.#"),1)=".",FALSE,TRUE)</formula>
    </cfRule>
    <cfRule type="expression" dxfId="2434" priority="13168">
      <formula>IF(RIGHT(TEXT(AM114,"0.#"),1)=".",TRUE,FALSE)</formula>
    </cfRule>
  </conditionalFormatting>
  <conditionalFormatting sqref="AE116 AQ116">
    <cfRule type="expression" dxfId="2433" priority="13163">
      <formula>IF(RIGHT(TEXT(AE116,"0.#"),1)=".",FALSE,TRUE)</formula>
    </cfRule>
    <cfRule type="expression" dxfId="2432" priority="13164">
      <formula>IF(RIGHT(TEXT(AE116,"0.#"),1)=".",TRUE,FALSE)</formula>
    </cfRule>
  </conditionalFormatting>
  <conditionalFormatting sqref="AI116">
    <cfRule type="expression" dxfId="2431" priority="13161">
      <formula>IF(RIGHT(TEXT(AI116,"0.#"),1)=".",FALSE,TRUE)</formula>
    </cfRule>
    <cfRule type="expression" dxfId="2430" priority="13162">
      <formula>IF(RIGHT(TEXT(AI116,"0.#"),1)=".",TRUE,FALSE)</formula>
    </cfRule>
  </conditionalFormatting>
  <conditionalFormatting sqref="AM116">
    <cfRule type="expression" dxfId="2429" priority="13159">
      <formula>IF(RIGHT(TEXT(AM116,"0.#"),1)=".",FALSE,TRUE)</formula>
    </cfRule>
    <cfRule type="expression" dxfId="2428" priority="13160">
      <formula>IF(RIGHT(TEXT(AM116,"0.#"),1)=".",TRUE,FALSE)</formula>
    </cfRule>
  </conditionalFormatting>
  <conditionalFormatting sqref="AE117 AM117">
    <cfRule type="expression" dxfId="2427" priority="13157">
      <formula>IF(RIGHT(TEXT(AE117,"0.#"),1)=".",FALSE,TRUE)</formula>
    </cfRule>
    <cfRule type="expression" dxfId="2426" priority="13158">
      <formula>IF(RIGHT(TEXT(AE117,"0.#"),1)=".",TRUE,FALSE)</formula>
    </cfRule>
  </conditionalFormatting>
  <conditionalFormatting sqref="AI117">
    <cfRule type="expression" dxfId="2425" priority="13155">
      <formula>IF(RIGHT(TEXT(AI117,"0.#"),1)=".",FALSE,TRUE)</formula>
    </cfRule>
    <cfRule type="expression" dxfId="2424" priority="13156">
      <formula>IF(RIGHT(TEXT(AI117,"0.#"),1)=".",TRUE,FALSE)</formula>
    </cfRule>
  </conditionalFormatting>
  <conditionalFormatting sqref="AQ117">
    <cfRule type="expression" dxfId="2423" priority="13151">
      <formula>IF(RIGHT(TEXT(AQ117,"0.#"),1)=".",FALSE,TRUE)</formula>
    </cfRule>
    <cfRule type="expression" dxfId="2422" priority="13152">
      <formula>IF(RIGHT(TEXT(AQ117,"0.#"),1)=".",TRUE,FALSE)</formula>
    </cfRule>
  </conditionalFormatting>
  <conditionalFormatting sqref="AE119 AQ119">
    <cfRule type="expression" dxfId="2421" priority="13149">
      <formula>IF(RIGHT(TEXT(AE119,"0.#"),1)=".",FALSE,TRUE)</formula>
    </cfRule>
    <cfRule type="expression" dxfId="2420" priority="13150">
      <formula>IF(RIGHT(TEXT(AE119,"0.#"),1)=".",TRUE,FALSE)</formula>
    </cfRule>
  </conditionalFormatting>
  <conditionalFormatting sqref="AI119">
    <cfRule type="expression" dxfId="2419" priority="13147">
      <formula>IF(RIGHT(TEXT(AI119,"0.#"),1)=".",FALSE,TRUE)</formula>
    </cfRule>
    <cfRule type="expression" dxfId="2418" priority="13148">
      <formula>IF(RIGHT(TEXT(AI119,"0.#"),1)=".",TRUE,FALSE)</formula>
    </cfRule>
  </conditionalFormatting>
  <conditionalFormatting sqref="AM119">
    <cfRule type="expression" dxfId="2417" priority="13145">
      <formula>IF(RIGHT(TEXT(AM119,"0.#"),1)=".",FALSE,TRUE)</formula>
    </cfRule>
    <cfRule type="expression" dxfId="2416" priority="13146">
      <formula>IF(RIGHT(TEXT(AM119,"0.#"),1)=".",TRUE,FALSE)</formula>
    </cfRule>
  </conditionalFormatting>
  <conditionalFormatting sqref="AQ120">
    <cfRule type="expression" dxfId="2415" priority="13137">
      <formula>IF(RIGHT(TEXT(AQ120,"0.#"),1)=".",FALSE,TRUE)</formula>
    </cfRule>
    <cfRule type="expression" dxfId="2414" priority="13138">
      <formula>IF(RIGHT(TEXT(AQ120,"0.#"),1)=".",TRUE,FALSE)</formula>
    </cfRule>
  </conditionalFormatting>
  <conditionalFormatting sqref="AE122 AQ122">
    <cfRule type="expression" dxfId="2413" priority="13135">
      <formula>IF(RIGHT(TEXT(AE122,"0.#"),1)=".",FALSE,TRUE)</formula>
    </cfRule>
    <cfRule type="expression" dxfId="2412" priority="13136">
      <formula>IF(RIGHT(TEXT(AE122,"0.#"),1)=".",TRUE,FALSE)</formula>
    </cfRule>
  </conditionalFormatting>
  <conditionalFormatting sqref="AI122">
    <cfRule type="expression" dxfId="2411" priority="13133">
      <formula>IF(RIGHT(TEXT(AI122,"0.#"),1)=".",FALSE,TRUE)</formula>
    </cfRule>
    <cfRule type="expression" dxfId="2410" priority="13134">
      <formula>IF(RIGHT(TEXT(AI122,"0.#"),1)=".",TRUE,FALSE)</formula>
    </cfRule>
  </conditionalFormatting>
  <conditionalFormatting sqref="AM122">
    <cfRule type="expression" dxfId="2409" priority="13131">
      <formula>IF(RIGHT(TEXT(AM122,"0.#"),1)=".",FALSE,TRUE)</formula>
    </cfRule>
    <cfRule type="expression" dxfId="2408" priority="13132">
      <formula>IF(RIGHT(TEXT(AM122,"0.#"),1)=".",TRUE,FALSE)</formula>
    </cfRule>
  </conditionalFormatting>
  <conditionalFormatting sqref="AQ123">
    <cfRule type="expression" dxfId="2407" priority="13123">
      <formula>IF(RIGHT(TEXT(AQ123,"0.#"),1)=".",FALSE,TRUE)</formula>
    </cfRule>
    <cfRule type="expression" dxfId="2406" priority="13124">
      <formula>IF(RIGHT(TEXT(AQ123,"0.#"),1)=".",TRUE,FALSE)</formula>
    </cfRule>
  </conditionalFormatting>
  <conditionalFormatting sqref="AE125 AQ125">
    <cfRule type="expression" dxfId="2405" priority="13121">
      <formula>IF(RIGHT(TEXT(AE125,"0.#"),1)=".",FALSE,TRUE)</formula>
    </cfRule>
    <cfRule type="expression" dxfId="2404" priority="13122">
      <formula>IF(RIGHT(TEXT(AE125,"0.#"),1)=".",TRUE,FALSE)</formula>
    </cfRule>
  </conditionalFormatting>
  <conditionalFormatting sqref="AI125">
    <cfRule type="expression" dxfId="2403" priority="13119">
      <formula>IF(RIGHT(TEXT(AI125,"0.#"),1)=".",FALSE,TRUE)</formula>
    </cfRule>
    <cfRule type="expression" dxfId="2402" priority="13120">
      <formula>IF(RIGHT(TEXT(AI125,"0.#"),1)=".",TRUE,FALSE)</formula>
    </cfRule>
  </conditionalFormatting>
  <conditionalFormatting sqref="AM125">
    <cfRule type="expression" dxfId="2401" priority="13117">
      <formula>IF(RIGHT(TEXT(AM125,"0.#"),1)=".",FALSE,TRUE)</formula>
    </cfRule>
    <cfRule type="expression" dxfId="2400" priority="13118">
      <formula>IF(RIGHT(TEXT(AM125,"0.#"),1)=".",TRUE,FALSE)</formula>
    </cfRule>
  </conditionalFormatting>
  <conditionalFormatting sqref="AQ126">
    <cfRule type="expression" dxfId="2399" priority="13109">
      <formula>IF(RIGHT(TEXT(AQ126,"0.#"),1)=".",FALSE,TRUE)</formula>
    </cfRule>
    <cfRule type="expression" dxfId="2398" priority="13110">
      <formula>IF(RIGHT(TEXT(AQ126,"0.#"),1)=".",TRUE,FALSE)</formula>
    </cfRule>
  </conditionalFormatting>
  <conditionalFormatting sqref="AE128 AQ128">
    <cfRule type="expression" dxfId="2397" priority="13107">
      <formula>IF(RIGHT(TEXT(AE128,"0.#"),1)=".",FALSE,TRUE)</formula>
    </cfRule>
    <cfRule type="expression" dxfId="2396" priority="13108">
      <formula>IF(RIGHT(TEXT(AE128,"0.#"),1)=".",TRUE,FALSE)</formula>
    </cfRule>
  </conditionalFormatting>
  <conditionalFormatting sqref="AI128">
    <cfRule type="expression" dxfId="2395" priority="13105">
      <formula>IF(RIGHT(TEXT(AI128,"0.#"),1)=".",FALSE,TRUE)</formula>
    </cfRule>
    <cfRule type="expression" dxfId="2394" priority="13106">
      <formula>IF(RIGHT(TEXT(AI128,"0.#"),1)=".",TRUE,FALSE)</formula>
    </cfRule>
  </conditionalFormatting>
  <conditionalFormatting sqref="AM128">
    <cfRule type="expression" dxfId="2393" priority="13103">
      <formula>IF(RIGHT(TEXT(AM128,"0.#"),1)=".",FALSE,TRUE)</formula>
    </cfRule>
    <cfRule type="expression" dxfId="2392" priority="13104">
      <formula>IF(RIGHT(TEXT(AM128,"0.#"),1)=".",TRUE,FALSE)</formula>
    </cfRule>
  </conditionalFormatting>
  <conditionalFormatting sqref="AQ129">
    <cfRule type="expression" dxfId="2391" priority="13095">
      <formula>IF(RIGHT(TEXT(AQ129,"0.#"),1)=".",FALSE,TRUE)</formula>
    </cfRule>
    <cfRule type="expression" dxfId="2390" priority="13096">
      <formula>IF(RIGHT(TEXT(AQ129,"0.#"),1)=".",TRUE,FALSE)</formula>
    </cfRule>
  </conditionalFormatting>
  <conditionalFormatting sqref="AE75">
    <cfRule type="expression" dxfId="2389" priority="13093">
      <formula>IF(RIGHT(TEXT(AE75,"0.#"),1)=".",FALSE,TRUE)</formula>
    </cfRule>
    <cfRule type="expression" dxfId="2388" priority="13094">
      <formula>IF(RIGHT(TEXT(AE75,"0.#"),1)=".",TRUE,FALSE)</formula>
    </cfRule>
  </conditionalFormatting>
  <conditionalFormatting sqref="AE76">
    <cfRule type="expression" dxfId="2387" priority="13091">
      <formula>IF(RIGHT(TEXT(AE76,"0.#"),1)=".",FALSE,TRUE)</formula>
    </cfRule>
    <cfRule type="expression" dxfId="2386" priority="13092">
      <formula>IF(RIGHT(TEXT(AE76,"0.#"),1)=".",TRUE,FALSE)</formula>
    </cfRule>
  </conditionalFormatting>
  <conditionalFormatting sqref="AE77">
    <cfRule type="expression" dxfId="2385" priority="13089">
      <formula>IF(RIGHT(TEXT(AE77,"0.#"),1)=".",FALSE,TRUE)</formula>
    </cfRule>
    <cfRule type="expression" dxfId="2384" priority="13090">
      <formula>IF(RIGHT(TEXT(AE77,"0.#"),1)=".",TRUE,FALSE)</formula>
    </cfRule>
  </conditionalFormatting>
  <conditionalFormatting sqref="AI77">
    <cfRule type="expression" dxfId="2383" priority="13087">
      <formula>IF(RIGHT(TEXT(AI77,"0.#"),1)=".",FALSE,TRUE)</formula>
    </cfRule>
    <cfRule type="expression" dxfId="2382" priority="13088">
      <formula>IF(RIGHT(TEXT(AI77,"0.#"),1)=".",TRUE,FALSE)</formula>
    </cfRule>
  </conditionalFormatting>
  <conditionalFormatting sqref="AI76">
    <cfRule type="expression" dxfId="2381" priority="13085">
      <formula>IF(RIGHT(TEXT(AI76,"0.#"),1)=".",FALSE,TRUE)</formula>
    </cfRule>
    <cfRule type="expression" dxfId="2380" priority="13086">
      <formula>IF(RIGHT(TEXT(AI76,"0.#"),1)=".",TRUE,FALSE)</formula>
    </cfRule>
  </conditionalFormatting>
  <conditionalFormatting sqref="AI75">
    <cfRule type="expression" dxfId="2379" priority="13083">
      <formula>IF(RIGHT(TEXT(AI75,"0.#"),1)=".",FALSE,TRUE)</formula>
    </cfRule>
    <cfRule type="expression" dxfId="2378" priority="13084">
      <formula>IF(RIGHT(TEXT(AI75,"0.#"),1)=".",TRUE,FALSE)</formula>
    </cfRule>
  </conditionalFormatting>
  <conditionalFormatting sqref="AM75">
    <cfRule type="expression" dxfId="2377" priority="13081">
      <formula>IF(RIGHT(TEXT(AM75,"0.#"),1)=".",FALSE,TRUE)</formula>
    </cfRule>
    <cfRule type="expression" dxfId="2376" priority="13082">
      <formula>IF(RIGHT(TEXT(AM75,"0.#"),1)=".",TRUE,FALSE)</formula>
    </cfRule>
  </conditionalFormatting>
  <conditionalFormatting sqref="AM76">
    <cfRule type="expression" dxfId="2375" priority="13079">
      <formula>IF(RIGHT(TEXT(AM76,"0.#"),1)=".",FALSE,TRUE)</formula>
    </cfRule>
    <cfRule type="expression" dxfId="2374" priority="13080">
      <formula>IF(RIGHT(TEXT(AM76,"0.#"),1)=".",TRUE,FALSE)</formula>
    </cfRule>
  </conditionalFormatting>
  <conditionalFormatting sqref="AM77">
    <cfRule type="expression" dxfId="2373" priority="13077">
      <formula>IF(RIGHT(TEXT(AM77,"0.#"),1)=".",FALSE,TRUE)</formula>
    </cfRule>
    <cfRule type="expression" dxfId="2372" priority="13078">
      <formula>IF(RIGHT(TEXT(AM77,"0.#"),1)=".",TRUE,FALSE)</formula>
    </cfRule>
  </conditionalFormatting>
  <conditionalFormatting sqref="AE134:AE135 AI134:AI135 AM134:AM135 AQ134:AQ135 AU134:AU135">
    <cfRule type="expression" dxfId="2371" priority="13063">
      <formula>IF(RIGHT(TEXT(AE134,"0.#"),1)=".",FALSE,TRUE)</formula>
    </cfRule>
    <cfRule type="expression" dxfId="2370" priority="13064">
      <formula>IF(RIGHT(TEXT(AE134,"0.#"),1)=".",TRUE,FALSE)</formula>
    </cfRule>
  </conditionalFormatting>
  <conditionalFormatting sqref="AE433:AE435 AI433:AI435 AM433:AM435 AQ433:AQ435">
    <cfRule type="expression" dxfId="2369" priority="13033">
      <formula>IF(RIGHT(TEXT(AE433,"0.#"),1)=".",FALSE,TRUE)</formula>
    </cfRule>
    <cfRule type="expression" dxfId="2368" priority="13034">
      <formula>IF(RIGHT(TEXT(AE433,"0.#"),1)=".",TRUE,FALSE)</formula>
    </cfRule>
  </conditionalFormatting>
  <conditionalFormatting sqref="AL839:AO866">
    <cfRule type="expression" dxfId="2367" priority="6633">
      <formula>IF(AND(AL839&gt;=0, RIGHT(TEXT(AL839,"0.#"),1)&lt;&gt;"."),TRUE,FALSE)</formula>
    </cfRule>
    <cfRule type="expression" dxfId="2366" priority="6634">
      <formula>IF(AND(AL839&gt;=0, RIGHT(TEXT(AL839,"0.#"),1)="."),TRUE,FALSE)</formula>
    </cfRule>
    <cfRule type="expression" dxfId="2365" priority="6635">
      <formula>IF(AND(AL839&lt;0, RIGHT(TEXT(AL839,"0.#"),1)&lt;&gt;"."),TRUE,FALSE)</formula>
    </cfRule>
    <cfRule type="expression" dxfId="2364" priority="6636">
      <formula>IF(AND(AL839&lt;0, RIGHT(TEXT(AL839,"0.#"),1)="."),TRUE,FALSE)</formula>
    </cfRule>
  </conditionalFormatting>
  <conditionalFormatting sqref="AQ53:AQ55">
    <cfRule type="expression" dxfId="2363" priority="4655">
      <formula>IF(RIGHT(TEXT(AQ53,"0.#"),1)=".",FALSE,TRUE)</formula>
    </cfRule>
    <cfRule type="expression" dxfId="2362" priority="4656">
      <formula>IF(RIGHT(TEXT(AQ53,"0.#"),1)=".",TRUE,FALSE)</formula>
    </cfRule>
  </conditionalFormatting>
  <conditionalFormatting sqref="AU53:AU55">
    <cfRule type="expression" dxfId="2361" priority="4653">
      <formula>IF(RIGHT(TEXT(AU53,"0.#"),1)=".",FALSE,TRUE)</formula>
    </cfRule>
    <cfRule type="expression" dxfId="2360" priority="4654">
      <formula>IF(RIGHT(TEXT(AU53,"0.#"),1)=".",TRUE,FALSE)</formula>
    </cfRule>
  </conditionalFormatting>
  <conditionalFormatting sqref="AQ60:AQ62">
    <cfRule type="expression" dxfId="2359" priority="4651">
      <formula>IF(RIGHT(TEXT(AQ60,"0.#"),1)=".",FALSE,TRUE)</formula>
    </cfRule>
    <cfRule type="expression" dxfId="2358" priority="4652">
      <formula>IF(RIGHT(TEXT(AQ60,"0.#"),1)=".",TRUE,FALSE)</formula>
    </cfRule>
  </conditionalFormatting>
  <conditionalFormatting sqref="AU60:AU62">
    <cfRule type="expression" dxfId="2357" priority="4649">
      <formula>IF(RIGHT(TEXT(AU60,"0.#"),1)=".",FALSE,TRUE)</formula>
    </cfRule>
    <cfRule type="expression" dxfId="2356" priority="4650">
      <formula>IF(RIGHT(TEXT(AU60,"0.#"),1)=".",TRUE,FALSE)</formula>
    </cfRule>
  </conditionalFormatting>
  <conditionalFormatting sqref="AQ75:AQ77">
    <cfRule type="expression" dxfId="2355" priority="4647">
      <formula>IF(RIGHT(TEXT(AQ75,"0.#"),1)=".",FALSE,TRUE)</formula>
    </cfRule>
    <cfRule type="expression" dxfId="2354" priority="4648">
      <formula>IF(RIGHT(TEXT(AQ75,"0.#"),1)=".",TRUE,FALSE)</formula>
    </cfRule>
  </conditionalFormatting>
  <conditionalFormatting sqref="AU75:AU77">
    <cfRule type="expression" dxfId="2353" priority="4645">
      <formula>IF(RIGHT(TEXT(AU75,"0.#"),1)=".",FALSE,TRUE)</formula>
    </cfRule>
    <cfRule type="expression" dxfId="2352" priority="4646">
      <formula>IF(RIGHT(TEXT(AU75,"0.#"),1)=".",TRUE,FALSE)</formula>
    </cfRule>
  </conditionalFormatting>
  <conditionalFormatting sqref="AQ87:AQ89">
    <cfRule type="expression" dxfId="2351" priority="4643">
      <formula>IF(RIGHT(TEXT(AQ87,"0.#"),1)=".",FALSE,TRUE)</formula>
    </cfRule>
    <cfRule type="expression" dxfId="2350" priority="4644">
      <formula>IF(RIGHT(TEXT(AQ87,"0.#"),1)=".",TRUE,FALSE)</formula>
    </cfRule>
  </conditionalFormatting>
  <conditionalFormatting sqref="AU87:AU89">
    <cfRule type="expression" dxfId="2349" priority="4641">
      <formula>IF(RIGHT(TEXT(AU87,"0.#"),1)=".",FALSE,TRUE)</formula>
    </cfRule>
    <cfRule type="expression" dxfId="2348" priority="4642">
      <formula>IF(RIGHT(TEXT(AU87,"0.#"),1)=".",TRUE,FALSE)</formula>
    </cfRule>
  </conditionalFormatting>
  <conditionalFormatting sqref="AQ92:AQ94">
    <cfRule type="expression" dxfId="2347" priority="4639">
      <formula>IF(RIGHT(TEXT(AQ92,"0.#"),1)=".",FALSE,TRUE)</formula>
    </cfRule>
    <cfRule type="expression" dxfId="2346" priority="4640">
      <formula>IF(RIGHT(TEXT(AQ92,"0.#"),1)=".",TRUE,FALSE)</formula>
    </cfRule>
  </conditionalFormatting>
  <conditionalFormatting sqref="AU92:AU94">
    <cfRule type="expression" dxfId="2345" priority="4637">
      <formula>IF(RIGHT(TEXT(AU92,"0.#"),1)=".",FALSE,TRUE)</formula>
    </cfRule>
    <cfRule type="expression" dxfId="2344" priority="4638">
      <formula>IF(RIGHT(TEXT(AU92,"0.#"),1)=".",TRUE,FALSE)</formula>
    </cfRule>
  </conditionalFormatting>
  <conditionalFormatting sqref="AQ97:AQ99">
    <cfRule type="expression" dxfId="2343" priority="4635">
      <formula>IF(RIGHT(TEXT(AQ97,"0.#"),1)=".",FALSE,TRUE)</formula>
    </cfRule>
    <cfRule type="expression" dxfId="2342" priority="4636">
      <formula>IF(RIGHT(TEXT(AQ97,"0.#"),1)=".",TRUE,FALSE)</formula>
    </cfRule>
  </conditionalFormatting>
  <conditionalFormatting sqref="AU97:AU99">
    <cfRule type="expression" dxfId="2341" priority="4633">
      <formula>IF(RIGHT(TEXT(AU97,"0.#"),1)=".",FALSE,TRUE)</formula>
    </cfRule>
    <cfRule type="expression" dxfId="2340" priority="4634">
      <formula>IF(RIGHT(TEXT(AU97,"0.#"),1)=".",TRUE,FALSE)</formula>
    </cfRule>
  </conditionalFormatting>
  <conditionalFormatting sqref="AE458:AE460 AI458:AI460 AM458:AM460 AQ458:AQ460">
    <cfRule type="expression" dxfId="2339" priority="4327">
      <formula>IF(RIGHT(TEXT(AE458,"0.#"),1)=".",FALSE,TRUE)</formula>
    </cfRule>
    <cfRule type="expression" dxfId="2338" priority="4328">
      <formula>IF(RIGHT(TEXT(AE458,"0.#"),1)=".",TRUE,FALSE)</formula>
    </cfRule>
  </conditionalFormatting>
  <conditionalFormatting sqref="AE120 AM120">
    <cfRule type="expression" dxfId="2337" priority="2977">
      <formula>IF(RIGHT(TEXT(AE120,"0.#"),1)=".",FALSE,TRUE)</formula>
    </cfRule>
    <cfRule type="expression" dxfId="2336" priority="2978">
      <formula>IF(RIGHT(TEXT(AE120,"0.#"),1)=".",TRUE,FALSE)</formula>
    </cfRule>
  </conditionalFormatting>
  <conditionalFormatting sqref="AI126">
    <cfRule type="expression" dxfId="2335" priority="2967">
      <formula>IF(RIGHT(TEXT(AI126,"0.#"),1)=".",FALSE,TRUE)</formula>
    </cfRule>
    <cfRule type="expression" dxfId="2334" priority="2968">
      <formula>IF(RIGHT(TEXT(AI126,"0.#"),1)=".",TRUE,FALSE)</formula>
    </cfRule>
  </conditionalFormatting>
  <conditionalFormatting sqref="AI120">
    <cfRule type="expression" dxfId="2333" priority="2975">
      <formula>IF(RIGHT(TEXT(AI120,"0.#"),1)=".",FALSE,TRUE)</formula>
    </cfRule>
    <cfRule type="expression" dxfId="2332" priority="2976">
      <formula>IF(RIGHT(TEXT(AI120,"0.#"),1)=".",TRUE,FALSE)</formula>
    </cfRule>
  </conditionalFormatting>
  <conditionalFormatting sqref="AE123 AM123">
    <cfRule type="expression" dxfId="2331" priority="2973">
      <formula>IF(RIGHT(TEXT(AE123,"0.#"),1)=".",FALSE,TRUE)</formula>
    </cfRule>
    <cfRule type="expression" dxfId="2330" priority="2974">
      <formula>IF(RIGHT(TEXT(AE123,"0.#"),1)=".",TRUE,FALSE)</formula>
    </cfRule>
  </conditionalFormatting>
  <conditionalFormatting sqref="AI123">
    <cfRule type="expression" dxfId="2329" priority="2971">
      <formula>IF(RIGHT(TEXT(AI123,"0.#"),1)=".",FALSE,TRUE)</formula>
    </cfRule>
    <cfRule type="expression" dxfId="2328" priority="2972">
      <formula>IF(RIGHT(TEXT(AI123,"0.#"),1)=".",TRUE,FALSE)</formula>
    </cfRule>
  </conditionalFormatting>
  <conditionalFormatting sqref="AE126 AM126">
    <cfRule type="expression" dxfId="2327" priority="2969">
      <formula>IF(RIGHT(TEXT(AE126,"0.#"),1)=".",FALSE,TRUE)</formula>
    </cfRule>
    <cfRule type="expression" dxfId="2326" priority="2970">
      <formula>IF(RIGHT(TEXT(AE126,"0.#"),1)=".",TRUE,FALSE)</formula>
    </cfRule>
  </conditionalFormatting>
  <conditionalFormatting sqref="AE129 AM129">
    <cfRule type="expression" dxfId="2325" priority="2965">
      <formula>IF(RIGHT(TEXT(AE129,"0.#"),1)=".",FALSE,TRUE)</formula>
    </cfRule>
    <cfRule type="expression" dxfId="2324" priority="2966">
      <formula>IF(RIGHT(TEXT(AE129,"0.#"),1)=".",TRUE,FALSE)</formula>
    </cfRule>
  </conditionalFormatting>
  <conditionalFormatting sqref="AI129">
    <cfRule type="expression" dxfId="2323" priority="2963">
      <formula>IF(RIGHT(TEXT(AI129,"0.#"),1)=".",FALSE,TRUE)</formula>
    </cfRule>
    <cfRule type="expression" dxfId="2322" priority="2964">
      <formula>IF(RIGHT(TEXT(AI129,"0.#"),1)=".",TRUE,FALSE)</formula>
    </cfRule>
  </conditionalFormatting>
  <conditionalFormatting sqref="Y839:Y866">
    <cfRule type="expression" dxfId="2321" priority="2961">
      <formula>IF(RIGHT(TEXT(Y839,"0.#"),1)=".",FALSE,TRUE)</formula>
    </cfRule>
    <cfRule type="expression" dxfId="2320" priority="2962">
      <formula>IF(RIGHT(TEXT(Y839,"0.#"),1)=".",TRUE,FALSE)</formula>
    </cfRule>
  </conditionalFormatting>
  <conditionalFormatting sqref="AU518">
    <cfRule type="expression" dxfId="2319" priority="1471">
      <formula>IF(RIGHT(TEXT(AU518,"0.#"),1)=".",FALSE,TRUE)</formula>
    </cfRule>
    <cfRule type="expression" dxfId="2318" priority="1472">
      <formula>IF(RIGHT(TEXT(AU518,"0.#"),1)=".",TRUE,FALSE)</formula>
    </cfRule>
  </conditionalFormatting>
  <conditionalFormatting sqref="AQ551">
    <cfRule type="expression" dxfId="2317" priority="1247">
      <formula>IF(RIGHT(TEXT(AQ551,"0.#"),1)=".",FALSE,TRUE)</formula>
    </cfRule>
    <cfRule type="expression" dxfId="2316" priority="1248">
      <formula>IF(RIGHT(TEXT(AQ551,"0.#"),1)=".",TRUE,FALSE)</formula>
    </cfRule>
  </conditionalFormatting>
  <conditionalFormatting sqref="AE556">
    <cfRule type="expression" dxfId="2315" priority="1245">
      <formula>IF(RIGHT(TEXT(AE556,"0.#"),1)=".",FALSE,TRUE)</formula>
    </cfRule>
    <cfRule type="expression" dxfId="2314" priority="1246">
      <formula>IF(RIGHT(TEXT(AE556,"0.#"),1)=".",TRUE,FALSE)</formula>
    </cfRule>
  </conditionalFormatting>
  <conditionalFormatting sqref="AE557">
    <cfRule type="expression" dxfId="2313" priority="1243">
      <formula>IF(RIGHT(TEXT(AE557,"0.#"),1)=".",FALSE,TRUE)</formula>
    </cfRule>
    <cfRule type="expression" dxfId="2312" priority="1244">
      <formula>IF(RIGHT(TEXT(AE557,"0.#"),1)=".",TRUE,FALSE)</formula>
    </cfRule>
  </conditionalFormatting>
  <conditionalFormatting sqref="AE558">
    <cfRule type="expression" dxfId="2311" priority="1241">
      <formula>IF(RIGHT(TEXT(AE558,"0.#"),1)=".",FALSE,TRUE)</formula>
    </cfRule>
    <cfRule type="expression" dxfId="2310" priority="1242">
      <formula>IF(RIGHT(TEXT(AE558,"0.#"),1)=".",TRUE,FALSE)</formula>
    </cfRule>
  </conditionalFormatting>
  <conditionalFormatting sqref="AU556">
    <cfRule type="expression" dxfId="2309" priority="1233">
      <formula>IF(RIGHT(TEXT(AU556,"0.#"),1)=".",FALSE,TRUE)</formula>
    </cfRule>
    <cfRule type="expression" dxfId="2308" priority="1234">
      <formula>IF(RIGHT(TEXT(AU556,"0.#"),1)=".",TRUE,FALSE)</formula>
    </cfRule>
  </conditionalFormatting>
  <conditionalFormatting sqref="AU557">
    <cfRule type="expression" dxfId="2307" priority="1231">
      <formula>IF(RIGHT(TEXT(AU557,"0.#"),1)=".",FALSE,TRUE)</formula>
    </cfRule>
    <cfRule type="expression" dxfId="2306" priority="1232">
      <formula>IF(RIGHT(TEXT(AU557,"0.#"),1)=".",TRUE,FALSE)</formula>
    </cfRule>
  </conditionalFormatting>
  <conditionalFormatting sqref="AU558">
    <cfRule type="expression" dxfId="2305" priority="1229">
      <formula>IF(RIGHT(TEXT(AU558,"0.#"),1)=".",FALSE,TRUE)</formula>
    </cfRule>
    <cfRule type="expression" dxfId="2304" priority="1230">
      <formula>IF(RIGHT(TEXT(AU558,"0.#"),1)=".",TRUE,FALSE)</formula>
    </cfRule>
  </conditionalFormatting>
  <conditionalFormatting sqref="AQ557">
    <cfRule type="expression" dxfId="2303" priority="1221">
      <formula>IF(RIGHT(TEXT(AQ557,"0.#"),1)=".",FALSE,TRUE)</formula>
    </cfRule>
    <cfRule type="expression" dxfId="2302" priority="1222">
      <formula>IF(RIGHT(TEXT(AQ557,"0.#"),1)=".",TRUE,FALSE)</formula>
    </cfRule>
  </conditionalFormatting>
  <conditionalFormatting sqref="AQ558">
    <cfRule type="expression" dxfId="2301" priority="1219">
      <formula>IF(RIGHT(TEXT(AQ558,"0.#"),1)=".",FALSE,TRUE)</formula>
    </cfRule>
    <cfRule type="expression" dxfId="2300" priority="1220">
      <formula>IF(RIGHT(TEXT(AQ558,"0.#"),1)=".",TRUE,FALSE)</formula>
    </cfRule>
  </conditionalFormatting>
  <conditionalFormatting sqref="AQ556">
    <cfRule type="expression" dxfId="2299" priority="1217">
      <formula>IF(RIGHT(TEXT(AQ556,"0.#"),1)=".",FALSE,TRUE)</formula>
    </cfRule>
    <cfRule type="expression" dxfId="2298" priority="1218">
      <formula>IF(RIGHT(TEXT(AQ556,"0.#"),1)=".",TRUE,FALSE)</formula>
    </cfRule>
  </conditionalFormatting>
  <conditionalFormatting sqref="AE561">
    <cfRule type="expression" dxfId="2297" priority="1215">
      <formula>IF(RIGHT(TEXT(AE561,"0.#"),1)=".",FALSE,TRUE)</formula>
    </cfRule>
    <cfRule type="expression" dxfId="2296" priority="1216">
      <formula>IF(RIGHT(TEXT(AE561,"0.#"),1)=".",TRUE,FALSE)</formula>
    </cfRule>
  </conditionalFormatting>
  <conditionalFormatting sqref="AE562">
    <cfRule type="expression" dxfId="2295" priority="1213">
      <formula>IF(RIGHT(TEXT(AE562,"0.#"),1)=".",FALSE,TRUE)</formula>
    </cfRule>
    <cfRule type="expression" dxfId="2294" priority="1214">
      <formula>IF(RIGHT(TEXT(AE562,"0.#"),1)=".",TRUE,FALSE)</formula>
    </cfRule>
  </conditionalFormatting>
  <conditionalFormatting sqref="AE563">
    <cfRule type="expression" dxfId="2293" priority="1211">
      <formula>IF(RIGHT(TEXT(AE563,"0.#"),1)=".",FALSE,TRUE)</formula>
    </cfRule>
    <cfRule type="expression" dxfId="2292" priority="1212">
      <formula>IF(RIGHT(TEXT(AE563,"0.#"),1)=".",TRUE,FALSE)</formula>
    </cfRule>
  </conditionalFormatting>
  <conditionalFormatting sqref="AL1102:AO1131">
    <cfRule type="expression" dxfId="2291" priority="2867">
      <formula>IF(AND(AL1102&gt;=0, RIGHT(TEXT(AL1102,"0.#"),1)&lt;&gt;"."),TRUE,FALSE)</formula>
    </cfRule>
    <cfRule type="expression" dxfId="2290" priority="2868">
      <formula>IF(AND(AL1102&gt;=0, RIGHT(TEXT(AL1102,"0.#"),1)="."),TRUE,FALSE)</formula>
    </cfRule>
    <cfRule type="expression" dxfId="2289" priority="2869">
      <formula>IF(AND(AL1102&lt;0, RIGHT(TEXT(AL1102,"0.#"),1)&lt;&gt;"."),TRUE,FALSE)</formula>
    </cfRule>
    <cfRule type="expression" dxfId="2288" priority="2870">
      <formula>IF(AND(AL1102&lt;0, RIGHT(TEXT(AL1102,"0.#"),1)="."),TRUE,FALSE)</formula>
    </cfRule>
  </conditionalFormatting>
  <conditionalFormatting sqref="Y1102:Y1131">
    <cfRule type="expression" dxfId="2287" priority="2865">
      <formula>IF(RIGHT(TEXT(Y1102,"0.#"),1)=".",FALSE,TRUE)</formula>
    </cfRule>
    <cfRule type="expression" dxfId="2286" priority="2866">
      <formula>IF(RIGHT(TEXT(Y1102,"0.#"),1)=".",TRUE,FALSE)</formula>
    </cfRule>
  </conditionalFormatting>
  <conditionalFormatting sqref="AQ553">
    <cfRule type="expression" dxfId="2285" priority="1249">
      <formula>IF(RIGHT(TEXT(AQ553,"0.#"),1)=".",FALSE,TRUE)</formula>
    </cfRule>
    <cfRule type="expression" dxfId="2284" priority="1250">
      <formula>IF(RIGHT(TEXT(AQ553,"0.#"),1)=".",TRUE,FALSE)</formula>
    </cfRule>
  </conditionalFormatting>
  <conditionalFormatting sqref="AU552">
    <cfRule type="expression" dxfId="2283" priority="1261">
      <formula>IF(RIGHT(TEXT(AU552,"0.#"),1)=".",FALSE,TRUE)</formula>
    </cfRule>
    <cfRule type="expression" dxfId="2282" priority="1262">
      <formula>IF(RIGHT(TEXT(AU552,"0.#"),1)=".",TRUE,FALSE)</formula>
    </cfRule>
  </conditionalFormatting>
  <conditionalFormatting sqref="AE552">
    <cfRule type="expression" dxfId="2281" priority="1273">
      <formula>IF(RIGHT(TEXT(AE552,"0.#"),1)=".",FALSE,TRUE)</formula>
    </cfRule>
    <cfRule type="expression" dxfId="2280" priority="1274">
      <formula>IF(RIGHT(TEXT(AE552,"0.#"),1)=".",TRUE,FALSE)</formula>
    </cfRule>
  </conditionalFormatting>
  <conditionalFormatting sqref="AQ548">
    <cfRule type="expression" dxfId="2279" priority="1279">
      <formula>IF(RIGHT(TEXT(AQ548,"0.#"),1)=".",FALSE,TRUE)</formula>
    </cfRule>
    <cfRule type="expression" dxfId="2278" priority="1280">
      <formula>IF(RIGHT(TEXT(AQ548,"0.#"),1)=".",TRUE,FALSE)</formula>
    </cfRule>
  </conditionalFormatting>
  <conditionalFormatting sqref="AL837:AO838">
    <cfRule type="expression" dxfId="2277" priority="2819">
      <formula>IF(AND(AL837&gt;=0, RIGHT(TEXT(AL837,"0.#"),1)&lt;&gt;"."),TRUE,FALSE)</formula>
    </cfRule>
    <cfRule type="expression" dxfId="2276" priority="2820">
      <formula>IF(AND(AL837&gt;=0, RIGHT(TEXT(AL837,"0.#"),1)="."),TRUE,FALSE)</formula>
    </cfRule>
    <cfRule type="expression" dxfId="2275" priority="2821">
      <formula>IF(AND(AL837&lt;0, RIGHT(TEXT(AL837,"0.#"),1)&lt;&gt;"."),TRUE,FALSE)</formula>
    </cfRule>
    <cfRule type="expression" dxfId="2274" priority="2822">
      <formula>IF(AND(AL837&lt;0, RIGHT(TEXT(AL837,"0.#"),1)="."),TRUE,FALSE)</formula>
    </cfRule>
  </conditionalFormatting>
  <conditionalFormatting sqref="Y837:Y838">
    <cfRule type="expression" dxfId="2273" priority="2817">
      <formula>IF(RIGHT(TEXT(Y837,"0.#"),1)=".",FALSE,TRUE)</formula>
    </cfRule>
    <cfRule type="expression" dxfId="2272" priority="2818">
      <formula>IF(RIGHT(TEXT(Y837,"0.#"),1)=".",TRUE,FALSE)</formula>
    </cfRule>
  </conditionalFormatting>
  <conditionalFormatting sqref="AE492">
    <cfRule type="expression" dxfId="2271" priority="1605">
      <formula>IF(RIGHT(TEXT(AE492,"0.#"),1)=".",FALSE,TRUE)</formula>
    </cfRule>
    <cfRule type="expression" dxfId="2270" priority="1606">
      <formula>IF(RIGHT(TEXT(AE492,"0.#"),1)=".",TRUE,FALSE)</formula>
    </cfRule>
  </conditionalFormatting>
  <conditionalFormatting sqref="AE493">
    <cfRule type="expression" dxfId="2269" priority="1603">
      <formula>IF(RIGHT(TEXT(AE493,"0.#"),1)=".",FALSE,TRUE)</formula>
    </cfRule>
    <cfRule type="expression" dxfId="2268" priority="1604">
      <formula>IF(RIGHT(TEXT(AE493,"0.#"),1)=".",TRUE,FALSE)</formula>
    </cfRule>
  </conditionalFormatting>
  <conditionalFormatting sqref="AE494">
    <cfRule type="expression" dxfId="2267" priority="1601">
      <formula>IF(RIGHT(TEXT(AE494,"0.#"),1)=".",FALSE,TRUE)</formula>
    </cfRule>
    <cfRule type="expression" dxfId="2266" priority="1602">
      <formula>IF(RIGHT(TEXT(AE494,"0.#"),1)=".",TRUE,FALSE)</formula>
    </cfRule>
  </conditionalFormatting>
  <conditionalFormatting sqref="AQ493">
    <cfRule type="expression" dxfId="2265" priority="1581">
      <formula>IF(RIGHT(TEXT(AQ493,"0.#"),1)=".",FALSE,TRUE)</formula>
    </cfRule>
    <cfRule type="expression" dxfId="2264" priority="1582">
      <formula>IF(RIGHT(TEXT(AQ493,"0.#"),1)=".",TRUE,FALSE)</formula>
    </cfRule>
  </conditionalFormatting>
  <conditionalFormatting sqref="AQ494">
    <cfRule type="expression" dxfId="2263" priority="1579">
      <formula>IF(RIGHT(TEXT(AQ494,"0.#"),1)=".",FALSE,TRUE)</formula>
    </cfRule>
    <cfRule type="expression" dxfId="2262" priority="1580">
      <formula>IF(RIGHT(TEXT(AQ494,"0.#"),1)=".",TRUE,FALSE)</formula>
    </cfRule>
  </conditionalFormatting>
  <conditionalFormatting sqref="AQ492">
    <cfRule type="expression" dxfId="2261" priority="1577">
      <formula>IF(RIGHT(TEXT(AQ492,"0.#"),1)=".",FALSE,TRUE)</formula>
    </cfRule>
    <cfRule type="expression" dxfId="2260" priority="1578">
      <formula>IF(RIGHT(TEXT(AQ492,"0.#"),1)=".",TRUE,FALSE)</formula>
    </cfRule>
  </conditionalFormatting>
  <conditionalFormatting sqref="AU494">
    <cfRule type="expression" dxfId="2259" priority="1589">
      <formula>IF(RIGHT(TEXT(AU494,"0.#"),1)=".",FALSE,TRUE)</formula>
    </cfRule>
    <cfRule type="expression" dxfId="2258" priority="1590">
      <formula>IF(RIGHT(TEXT(AU494,"0.#"),1)=".",TRUE,FALSE)</formula>
    </cfRule>
  </conditionalFormatting>
  <conditionalFormatting sqref="AU492">
    <cfRule type="expression" dxfId="2257" priority="1593">
      <formula>IF(RIGHT(TEXT(AU492,"0.#"),1)=".",FALSE,TRUE)</formula>
    </cfRule>
    <cfRule type="expression" dxfId="2256" priority="1594">
      <formula>IF(RIGHT(TEXT(AU492,"0.#"),1)=".",TRUE,FALSE)</formula>
    </cfRule>
  </conditionalFormatting>
  <conditionalFormatting sqref="AU493">
    <cfRule type="expression" dxfId="2255" priority="1591">
      <formula>IF(RIGHT(TEXT(AU493,"0.#"),1)=".",FALSE,TRUE)</formula>
    </cfRule>
    <cfRule type="expression" dxfId="2254" priority="1592">
      <formula>IF(RIGHT(TEXT(AU493,"0.#"),1)=".",TRUE,FALSE)</formula>
    </cfRule>
  </conditionalFormatting>
  <conditionalFormatting sqref="AU583">
    <cfRule type="expression" dxfId="2253" priority="1109">
      <formula>IF(RIGHT(TEXT(AU583,"0.#"),1)=".",FALSE,TRUE)</formula>
    </cfRule>
    <cfRule type="expression" dxfId="2252" priority="1110">
      <formula>IF(RIGHT(TEXT(AU583,"0.#"),1)=".",TRUE,FALSE)</formula>
    </cfRule>
  </conditionalFormatting>
  <conditionalFormatting sqref="AU582">
    <cfRule type="expression" dxfId="2251" priority="1111">
      <formula>IF(RIGHT(TEXT(AU582,"0.#"),1)=".",FALSE,TRUE)</formula>
    </cfRule>
    <cfRule type="expression" dxfId="2250" priority="1112">
      <formula>IF(RIGHT(TEXT(AU582,"0.#"),1)=".",TRUE,FALSE)</formula>
    </cfRule>
  </conditionalFormatting>
  <conditionalFormatting sqref="AE499">
    <cfRule type="expression" dxfId="2249" priority="1571">
      <formula>IF(RIGHT(TEXT(AE499,"0.#"),1)=".",FALSE,TRUE)</formula>
    </cfRule>
    <cfRule type="expression" dxfId="2248" priority="1572">
      <formula>IF(RIGHT(TEXT(AE499,"0.#"),1)=".",TRUE,FALSE)</formula>
    </cfRule>
  </conditionalFormatting>
  <conditionalFormatting sqref="AE497">
    <cfRule type="expression" dxfId="2247" priority="1575">
      <formula>IF(RIGHT(TEXT(AE497,"0.#"),1)=".",FALSE,TRUE)</formula>
    </cfRule>
    <cfRule type="expression" dxfId="2246" priority="1576">
      <formula>IF(RIGHT(TEXT(AE497,"0.#"),1)=".",TRUE,FALSE)</formula>
    </cfRule>
  </conditionalFormatting>
  <conditionalFormatting sqref="AE498">
    <cfRule type="expression" dxfId="2245" priority="1573">
      <formula>IF(RIGHT(TEXT(AE498,"0.#"),1)=".",FALSE,TRUE)</formula>
    </cfRule>
    <cfRule type="expression" dxfId="2244" priority="1574">
      <formula>IF(RIGHT(TEXT(AE498,"0.#"),1)=".",TRUE,FALSE)</formula>
    </cfRule>
  </conditionalFormatting>
  <conditionalFormatting sqref="AU499">
    <cfRule type="expression" dxfId="2243" priority="1559">
      <formula>IF(RIGHT(TEXT(AU499,"0.#"),1)=".",FALSE,TRUE)</formula>
    </cfRule>
    <cfRule type="expression" dxfId="2242" priority="1560">
      <formula>IF(RIGHT(TEXT(AU499,"0.#"),1)=".",TRUE,FALSE)</formula>
    </cfRule>
  </conditionalFormatting>
  <conditionalFormatting sqref="AU497">
    <cfRule type="expression" dxfId="2241" priority="1563">
      <formula>IF(RIGHT(TEXT(AU497,"0.#"),1)=".",FALSE,TRUE)</formula>
    </cfRule>
    <cfRule type="expression" dxfId="2240" priority="1564">
      <formula>IF(RIGHT(TEXT(AU497,"0.#"),1)=".",TRUE,FALSE)</formula>
    </cfRule>
  </conditionalFormatting>
  <conditionalFormatting sqref="AU498">
    <cfRule type="expression" dxfId="2239" priority="1561">
      <formula>IF(RIGHT(TEXT(AU498,"0.#"),1)=".",FALSE,TRUE)</formula>
    </cfRule>
    <cfRule type="expression" dxfId="2238" priority="1562">
      <formula>IF(RIGHT(TEXT(AU498,"0.#"),1)=".",TRUE,FALSE)</formula>
    </cfRule>
  </conditionalFormatting>
  <conditionalFormatting sqref="AQ497">
    <cfRule type="expression" dxfId="2237" priority="1547">
      <formula>IF(RIGHT(TEXT(AQ497,"0.#"),1)=".",FALSE,TRUE)</formula>
    </cfRule>
    <cfRule type="expression" dxfId="2236" priority="1548">
      <formula>IF(RIGHT(TEXT(AQ497,"0.#"),1)=".",TRUE,FALSE)</formula>
    </cfRule>
  </conditionalFormatting>
  <conditionalFormatting sqref="AQ498">
    <cfRule type="expression" dxfId="2235" priority="1551">
      <formula>IF(RIGHT(TEXT(AQ498,"0.#"),1)=".",FALSE,TRUE)</formula>
    </cfRule>
    <cfRule type="expression" dxfId="2234" priority="1552">
      <formula>IF(RIGHT(TEXT(AQ498,"0.#"),1)=".",TRUE,FALSE)</formula>
    </cfRule>
  </conditionalFormatting>
  <conditionalFormatting sqref="AQ499">
    <cfRule type="expression" dxfId="2233" priority="1549">
      <formula>IF(RIGHT(TEXT(AQ499,"0.#"),1)=".",FALSE,TRUE)</formula>
    </cfRule>
    <cfRule type="expression" dxfId="2232" priority="1550">
      <formula>IF(RIGHT(TEXT(AQ499,"0.#"),1)=".",TRUE,FALSE)</formula>
    </cfRule>
  </conditionalFormatting>
  <conditionalFormatting sqref="AE504">
    <cfRule type="expression" dxfId="2231" priority="1541">
      <formula>IF(RIGHT(TEXT(AE504,"0.#"),1)=".",FALSE,TRUE)</formula>
    </cfRule>
    <cfRule type="expression" dxfId="2230" priority="1542">
      <formula>IF(RIGHT(TEXT(AE504,"0.#"),1)=".",TRUE,FALSE)</formula>
    </cfRule>
  </conditionalFormatting>
  <conditionalFormatting sqref="AE502">
    <cfRule type="expression" dxfId="2229" priority="1545">
      <formula>IF(RIGHT(TEXT(AE502,"0.#"),1)=".",FALSE,TRUE)</formula>
    </cfRule>
    <cfRule type="expression" dxfId="2228" priority="1546">
      <formula>IF(RIGHT(TEXT(AE502,"0.#"),1)=".",TRUE,FALSE)</formula>
    </cfRule>
  </conditionalFormatting>
  <conditionalFormatting sqref="AE503">
    <cfRule type="expression" dxfId="2227" priority="1543">
      <formula>IF(RIGHT(TEXT(AE503,"0.#"),1)=".",FALSE,TRUE)</formula>
    </cfRule>
    <cfRule type="expression" dxfId="2226" priority="1544">
      <formula>IF(RIGHT(TEXT(AE503,"0.#"),1)=".",TRUE,FALSE)</formula>
    </cfRule>
  </conditionalFormatting>
  <conditionalFormatting sqref="AU504">
    <cfRule type="expression" dxfId="2225" priority="1529">
      <formula>IF(RIGHT(TEXT(AU504,"0.#"),1)=".",FALSE,TRUE)</formula>
    </cfRule>
    <cfRule type="expression" dxfId="2224" priority="1530">
      <formula>IF(RIGHT(TEXT(AU504,"0.#"),1)=".",TRUE,FALSE)</formula>
    </cfRule>
  </conditionalFormatting>
  <conditionalFormatting sqref="AU502">
    <cfRule type="expression" dxfId="2223" priority="1533">
      <formula>IF(RIGHT(TEXT(AU502,"0.#"),1)=".",FALSE,TRUE)</formula>
    </cfRule>
    <cfRule type="expression" dxfId="2222" priority="1534">
      <formula>IF(RIGHT(TEXT(AU502,"0.#"),1)=".",TRUE,FALSE)</formula>
    </cfRule>
  </conditionalFormatting>
  <conditionalFormatting sqref="AU503">
    <cfRule type="expression" dxfId="2221" priority="1531">
      <formula>IF(RIGHT(TEXT(AU503,"0.#"),1)=".",FALSE,TRUE)</formula>
    </cfRule>
    <cfRule type="expression" dxfId="2220" priority="1532">
      <formula>IF(RIGHT(TEXT(AU503,"0.#"),1)=".",TRUE,FALSE)</formula>
    </cfRule>
  </conditionalFormatting>
  <conditionalFormatting sqref="AQ502">
    <cfRule type="expression" dxfId="2219" priority="1517">
      <formula>IF(RIGHT(TEXT(AQ502,"0.#"),1)=".",FALSE,TRUE)</formula>
    </cfRule>
    <cfRule type="expression" dxfId="2218" priority="1518">
      <formula>IF(RIGHT(TEXT(AQ502,"0.#"),1)=".",TRUE,FALSE)</formula>
    </cfRule>
  </conditionalFormatting>
  <conditionalFormatting sqref="AQ503">
    <cfRule type="expression" dxfId="2217" priority="1521">
      <formula>IF(RIGHT(TEXT(AQ503,"0.#"),1)=".",FALSE,TRUE)</formula>
    </cfRule>
    <cfRule type="expression" dxfId="2216" priority="1522">
      <formula>IF(RIGHT(TEXT(AQ503,"0.#"),1)=".",TRUE,FALSE)</formula>
    </cfRule>
  </conditionalFormatting>
  <conditionalFormatting sqref="AQ504">
    <cfRule type="expression" dxfId="2215" priority="1519">
      <formula>IF(RIGHT(TEXT(AQ504,"0.#"),1)=".",FALSE,TRUE)</formula>
    </cfRule>
    <cfRule type="expression" dxfId="2214" priority="1520">
      <formula>IF(RIGHT(TEXT(AQ504,"0.#"),1)=".",TRUE,FALSE)</formula>
    </cfRule>
  </conditionalFormatting>
  <conditionalFormatting sqref="AE509">
    <cfRule type="expression" dxfId="2213" priority="1511">
      <formula>IF(RIGHT(TEXT(AE509,"0.#"),1)=".",FALSE,TRUE)</formula>
    </cfRule>
    <cfRule type="expression" dxfId="2212" priority="1512">
      <formula>IF(RIGHT(TEXT(AE509,"0.#"),1)=".",TRUE,FALSE)</formula>
    </cfRule>
  </conditionalFormatting>
  <conditionalFormatting sqref="AE507">
    <cfRule type="expression" dxfId="2211" priority="1515">
      <formula>IF(RIGHT(TEXT(AE507,"0.#"),1)=".",FALSE,TRUE)</formula>
    </cfRule>
    <cfRule type="expression" dxfId="2210" priority="1516">
      <formula>IF(RIGHT(TEXT(AE507,"0.#"),1)=".",TRUE,FALSE)</formula>
    </cfRule>
  </conditionalFormatting>
  <conditionalFormatting sqref="AE508">
    <cfRule type="expression" dxfId="2209" priority="1513">
      <formula>IF(RIGHT(TEXT(AE508,"0.#"),1)=".",FALSE,TRUE)</formula>
    </cfRule>
    <cfRule type="expression" dxfId="2208" priority="1514">
      <formula>IF(RIGHT(TEXT(AE508,"0.#"),1)=".",TRUE,FALSE)</formula>
    </cfRule>
  </conditionalFormatting>
  <conditionalFormatting sqref="AU509">
    <cfRule type="expression" dxfId="2207" priority="1499">
      <formula>IF(RIGHT(TEXT(AU509,"0.#"),1)=".",FALSE,TRUE)</formula>
    </cfRule>
    <cfRule type="expression" dxfId="2206" priority="1500">
      <formula>IF(RIGHT(TEXT(AU509,"0.#"),1)=".",TRUE,FALSE)</formula>
    </cfRule>
  </conditionalFormatting>
  <conditionalFormatting sqref="AU507">
    <cfRule type="expression" dxfId="2205" priority="1503">
      <formula>IF(RIGHT(TEXT(AU507,"0.#"),1)=".",FALSE,TRUE)</formula>
    </cfRule>
    <cfRule type="expression" dxfId="2204" priority="1504">
      <formula>IF(RIGHT(TEXT(AU507,"0.#"),1)=".",TRUE,FALSE)</formula>
    </cfRule>
  </conditionalFormatting>
  <conditionalFormatting sqref="AU508">
    <cfRule type="expression" dxfId="2203" priority="1501">
      <formula>IF(RIGHT(TEXT(AU508,"0.#"),1)=".",FALSE,TRUE)</formula>
    </cfRule>
    <cfRule type="expression" dxfId="2202" priority="1502">
      <formula>IF(RIGHT(TEXT(AU508,"0.#"),1)=".",TRUE,FALSE)</formula>
    </cfRule>
  </conditionalFormatting>
  <conditionalFormatting sqref="AQ507">
    <cfRule type="expression" dxfId="2201" priority="1487">
      <formula>IF(RIGHT(TEXT(AQ507,"0.#"),1)=".",FALSE,TRUE)</formula>
    </cfRule>
    <cfRule type="expression" dxfId="2200" priority="1488">
      <formula>IF(RIGHT(TEXT(AQ507,"0.#"),1)=".",TRUE,FALSE)</formula>
    </cfRule>
  </conditionalFormatting>
  <conditionalFormatting sqref="AQ508">
    <cfRule type="expression" dxfId="2199" priority="1491">
      <formula>IF(RIGHT(TEXT(AQ508,"0.#"),1)=".",FALSE,TRUE)</formula>
    </cfRule>
    <cfRule type="expression" dxfId="2198" priority="1492">
      <formula>IF(RIGHT(TEXT(AQ508,"0.#"),1)=".",TRUE,FALSE)</formula>
    </cfRule>
  </conditionalFormatting>
  <conditionalFormatting sqref="AQ509">
    <cfRule type="expression" dxfId="2197" priority="1489">
      <formula>IF(RIGHT(TEXT(AQ509,"0.#"),1)=".",FALSE,TRUE)</formula>
    </cfRule>
    <cfRule type="expression" dxfId="2196" priority="1490">
      <formula>IF(RIGHT(TEXT(AQ509,"0.#"),1)=".",TRUE,FALSE)</formula>
    </cfRule>
  </conditionalFormatting>
  <conditionalFormatting sqref="AE465">
    <cfRule type="expression" dxfId="2195" priority="1781">
      <formula>IF(RIGHT(TEXT(AE465,"0.#"),1)=".",FALSE,TRUE)</formula>
    </cfRule>
    <cfRule type="expression" dxfId="2194" priority="1782">
      <formula>IF(RIGHT(TEXT(AE465,"0.#"),1)=".",TRUE,FALSE)</formula>
    </cfRule>
  </conditionalFormatting>
  <conditionalFormatting sqref="AE463">
    <cfRule type="expression" dxfId="2193" priority="1785">
      <formula>IF(RIGHT(TEXT(AE463,"0.#"),1)=".",FALSE,TRUE)</formula>
    </cfRule>
    <cfRule type="expression" dxfId="2192" priority="1786">
      <formula>IF(RIGHT(TEXT(AE463,"0.#"),1)=".",TRUE,FALSE)</formula>
    </cfRule>
  </conditionalFormatting>
  <conditionalFormatting sqref="AE464">
    <cfRule type="expression" dxfId="2191" priority="1783">
      <formula>IF(RIGHT(TEXT(AE464,"0.#"),1)=".",FALSE,TRUE)</formula>
    </cfRule>
    <cfRule type="expression" dxfId="2190" priority="1784">
      <formula>IF(RIGHT(TEXT(AE464,"0.#"),1)=".",TRUE,FALSE)</formula>
    </cfRule>
  </conditionalFormatting>
  <conditionalFormatting sqref="AM465">
    <cfRule type="expression" dxfId="2189" priority="1775">
      <formula>IF(RIGHT(TEXT(AM465,"0.#"),1)=".",FALSE,TRUE)</formula>
    </cfRule>
    <cfRule type="expression" dxfId="2188" priority="1776">
      <formula>IF(RIGHT(TEXT(AM465,"0.#"),1)=".",TRUE,FALSE)</formula>
    </cfRule>
  </conditionalFormatting>
  <conditionalFormatting sqref="AM463">
    <cfRule type="expression" dxfId="2187" priority="1779">
      <formula>IF(RIGHT(TEXT(AM463,"0.#"),1)=".",FALSE,TRUE)</formula>
    </cfRule>
    <cfRule type="expression" dxfId="2186" priority="1780">
      <formula>IF(RIGHT(TEXT(AM463,"0.#"),1)=".",TRUE,FALSE)</formula>
    </cfRule>
  </conditionalFormatting>
  <conditionalFormatting sqref="AM464">
    <cfRule type="expression" dxfId="2185" priority="1777">
      <formula>IF(RIGHT(TEXT(AM464,"0.#"),1)=".",FALSE,TRUE)</formula>
    </cfRule>
    <cfRule type="expression" dxfId="2184" priority="1778">
      <formula>IF(RIGHT(TEXT(AM464,"0.#"),1)=".",TRUE,FALSE)</formula>
    </cfRule>
  </conditionalFormatting>
  <conditionalFormatting sqref="AU465">
    <cfRule type="expression" dxfId="2183" priority="1769">
      <formula>IF(RIGHT(TEXT(AU465,"0.#"),1)=".",FALSE,TRUE)</formula>
    </cfRule>
    <cfRule type="expression" dxfId="2182" priority="1770">
      <formula>IF(RIGHT(TEXT(AU465,"0.#"),1)=".",TRUE,FALSE)</formula>
    </cfRule>
  </conditionalFormatting>
  <conditionalFormatting sqref="AU463">
    <cfRule type="expression" dxfId="2181" priority="1773">
      <formula>IF(RIGHT(TEXT(AU463,"0.#"),1)=".",FALSE,TRUE)</formula>
    </cfRule>
    <cfRule type="expression" dxfId="2180" priority="1774">
      <formula>IF(RIGHT(TEXT(AU463,"0.#"),1)=".",TRUE,FALSE)</formula>
    </cfRule>
  </conditionalFormatting>
  <conditionalFormatting sqref="AU464">
    <cfRule type="expression" dxfId="2179" priority="1771">
      <formula>IF(RIGHT(TEXT(AU464,"0.#"),1)=".",FALSE,TRUE)</formula>
    </cfRule>
    <cfRule type="expression" dxfId="2178" priority="1772">
      <formula>IF(RIGHT(TEXT(AU464,"0.#"),1)=".",TRUE,FALSE)</formula>
    </cfRule>
  </conditionalFormatting>
  <conditionalFormatting sqref="AI465">
    <cfRule type="expression" dxfId="2177" priority="1763">
      <formula>IF(RIGHT(TEXT(AI465,"0.#"),1)=".",FALSE,TRUE)</formula>
    </cfRule>
    <cfRule type="expression" dxfId="2176" priority="1764">
      <formula>IF(RIGHT(TEXT(AI465,"0.#"),1)=".",TRUE,FALSE)</formula>
    </cfRule>
  </conditionalFormatting>
  <conditionalFormatting sqref="AI463">
    <cfRule type="expression" dxfId="2175" priority="1767">
      <formula>IF(RIGHT(TEXT(AI463,"0.#"),1)=".",FALSE,TRUE)</formula>
    </cfRule>
    <cfRule type="expression" dxfId="2174" priority="1768">
      <formula>IF(RIGHT(TEXT(AI463,"0.#"),1)=".",TRUE,FALSE)</formula>
    </cfRule>
  </conditionalFormatting>
  <conditionalFormatting sqref="AI464">
    <cfRule type="expression" dxfId="2173" priority="1765">
      <formula>IF(RIGHT(TEXT(AI464,"0.#"),1)=".",FALSE,TRUE)</formula>
    </cfRule>
    <cfRule type="expression" dxfId="2172" priority="1766">
      <formula>IF(RIGHT(TEXT(AI464,"0.#"),1)=".",TRUE,FALSE)</formula>
    </cfRule>
  </conditionalFormatting>
  <conditionalFormatting sqref="AQ463">
    <cfRule type="expression" dxfId="2171" priority="1757">
      <formula>IF(RIGHT(TEXT(AQ463,"0.#"),1)=".",FALSE,TRUE)</formula>
    </cfRule>
    <cfRule type="expression" dxfId="2170" priority="1758">
      <formula>IF(RIGHT(TEXT(AQ463,"0.#"),1)=".",TRUE,FALSE)</formula>
    </cfRule>
  </conditionalFormatting>
  <conditionalFormatting sqref="AQ464">
    <cfRule type="expression" dxfId="2169" priority="1761">
      <formula>IF(RIGHT(TEXT(AQ464,"0.#"),1)=".",FALSE,TRUE)</formula>
    </cfRule>
    <cfRule type="expression" dxfId="2168" priority="1762">
      <formula>IF(RIGHT(TEXT(AQ464,"0.#"),1)=".",TRUE,FALSE)</formula>
    </cfRule>
  </conditionalFormatting>
  <conditionalFormatting sqref="AQ465">
    <cfRule type="expression" dxfId="2167" priority="1759">
      <formula>IF(RIGHT(TEXT(AQ465,"0.#"),1)=".",FALSE,TRUE)</formula>
    </cfRule>
    <cfRule type="expression" dxfId="2166" priority="1760">
      <formula>IF(RIGHT(TEXT(AQ465,"0.#"),1)=".",TRUE,FALSE)</formula>
    </cfRule>
  </conditionalFormatting>
  <conditionalFormatting sqref="AE470">
    <cfRule type="expression" dxfId="2165" priority="1751">
      <formula>IF(RIGHT(TEXT(AE470,"0.#"),1)=".",FALSE,TRUE)</formula>
    </cfRule>
    <cfRule type="expression" dxfId="2164" priority="1752">
      <formula>IF(RIGHT(TEXT(AE470,"0.#"),1)=".",TRUE,FALSE)</formula>
    </cfRule>
  </conditionalFormatting>
  <conditionalFormatting sqref="AE468">
    <cfRule type="expression" dxfId="2163" priority="1755">
      <formula>IF(RIGHT(TEXT(AE468,"0.#"),1)=".",FALSE,TRUE)</formula>
    </cfRule>
    <cfRule type="expression" dxfId="2162" priority="1756">
      <formula>IF(RIGHT(TEXT(AE468,"0.#"),1)=".",TRUE,FALSE)</formula>
    </cfRule>
  </conditionalFormatting>
  <conditionalFormatting sqref="AE469">
    <cfRule type="expression" dxfId="2161" priority="1753">
      <formula>IF(RIGHT(TEXT(AE469,"0.#"),1)=".",FALSE,TRUE)</formula>
    </cfRule>
    <cfRule type="expression" dxfId="2160" priority="1754">
      <formula>IF(RIGHT(TEXT(AE469,"0.#"),1)=".",TRUE,FALSE)</formula>
    </cfRule>
  </conditionalFormatting>
  <conditionalFormatting sqref="AM470">
    <cfRule type="expression" dxfId="2159" priority="1745">
      <formula>IF(RIGHT(TEXT(AM470,"0.#"),1)=".",FALSE,TRUE)</formula>
    </cfRule>
    <cfRule type="expression" dxfId="2158" priority="1746">
      <formula>IF(RIGHT(TEXT(AM470,"0.#"),1)=".",TRUE,FALSE)</formula>
    </cfRule>
  </conditionalFormatting>
  <conditionalFormatting sqref="AM468">
    <cfRule type="expression" dxfId="2157" priority="1749">
      <formula>IF(RIGHT(TEXT(AM468,"0.#"),1)=".",FALSE,TRUE)</formula>
    </cfRule>
    <cfRule type="expression" dxfId="2156" priority="1750">
      <formula>IF(RIGHT(TEXT(AM468,"0.#"),1)=".",TRUE,FALSE)</formula>
    </cfRule>
  </conditionalFormatting>
  <conditionalFormatting sqref="AM469">
    <cfRule type="expression" dxfId="2155" priority="1747">
      <formula>IF(RIGHT(TEXT(AM469,"0.#"),1)=".",FALSE,TRUE)</formula>
    </cfRule>
    <cfRule type="expression" dxfId="2154" priority="1748">
      <formula>IF(RIGHT(TEXT(AM469,"0.#"),1)=".",TRUE,FALSE)</formula>
    </cfRule>
  </conditionalFormatting>
  <conditionalFormatting sqref="AU470">
    <cfRule type="expression" dxfId="2153" priority="1739">
      <formula>IF(RIGHT(TEXT(AU470,"0.#"),1)=".",FALSE,TRUE)</formula>
    </cfRule>
    <cfRule type="expression" dxfId="2152" priority="1740">
      <formula>IF(RIGHT(TEXT(AU470,"0.#"),1)=".",TRUE,FALSE)</formula>
    </cfRule>
  </conditionalFormatting>
  <conditionalFormatting sqref="AU468">
    <cfRule type="expression" dxfId="2151" priority="1743">
      <formula>IF(RIGHT(TEXT(AU468,"0.#"),1)=".",FALSE,TRUE)</formula>
    </cfRule>
    <cfRule type="expression" dxfId="2150" priority="1744">
      <formula>IF(RIGHT(TEXT(AU468,"0.#"),1)=".",TRUE,FALSE)</formula>
    </cfRule>
  </conditionalFormatting>
  <conditionalFormatting sqref="AU469">
    <cfRule type="expression" dxfId="2149" priority="1741">
      <formula>IF(RIGHT(TEXT(AU469,"0.#"),1)=".",FALSE,TRUE)</formula>
    </cfRule>
    <cfRule type="expression" dxfId="2148" priority="1742">
      <formula>IF(RIGHT(TEXT(AU469,"0.#"),1)=".",TRUE,FALSE)</formula>
    </cfRule>
  </conditionalFormatting>
  <conditionalFormatting sqref="AI470">
    <cfRule type="expression" dxfId="2147" priority="1733">
      <formula>IF(RIGHT(TEXT(AI470,"0.#"),1)=".",FALSE,TRUE)</formula>
    </cfRule>
    <cfRule type="expression" dxfId="2146" priority="1734">
      <formula>IF(RIGHT(TEXT(AI470,"0.#"),1)=".",TRUE,FALSE)</formula>
    </cfRule>
  </conditionalFormatting>
  <conditionalFormatting sqref="AI468">
    <cfRule type="expression" dxfId="2145" priority="1737">
      <formula>IF(RIGHT(TEXT(AI468,"0.#"),1)=".",FALSE,TRUE)</formula>
    </cfRule>
    <cfRule type="expression" dxfId="2144" priority="1738">
      <formula>IF(RIGHT(TEXT(AI468,"0.#"),1)=".",TRUE,FALSE)</formula>
    </cfRule>
  </conditionalFormatting>
  <conditionalFormatting sqref="AI469">
    <cfRule type="expression" dxfId="2143" priority="1735">
      <formula>IF(RIGHT(TEXT(AI469,"0.#"),1)=".",FALSE,TRUE)</formula>
    </cfRule>
    <cfRule type="expression" dxfId="2142" priority="1736">
      <formula>IF(RIGHT(TEXT(AI469,"0.#"),1)=".",TRUE,FALSE)</formula>
    </cfRule>
  </conditionalFormatting>
  <conditionalFormatting sqref="AQ468">
    <cfRule type="expression" dxfId="2141" priority="1727">
      <formula>IF(RIGHT(TEXT(AQ468,"0.#"),1)=".",FALSE,TRUE)</formula>
    </cfRule>
    <cfRule type="expression" dxfId="2140" priority="1728">
      <formula>IF(RIGHT(TEXT(AQ468,"0.#"),1)=".",TRUE,FALSE)</formula>
    </cfRule>
  </conditionalFormatting>
  <conditionalFormatting sqref="AQ469">
    <cfRule type="expression" dxfId="2139" priority="1731">
      <formula>IF(RIGHT(TEXT(AQ469,"0.#"),1)=".",FALSE,TRUE)</formula>
    </cfRule>
    <cfRule type="expression" dxfId="2138" priority="1732">
      <formula>IF(RIGHT(TEXT(AQ469,"0.#"),1)=".",TRUE,FALSE)</formula>
    </cfRule>
  </conditionalFormatting>
  <conditionalFormatting sqref="AQ470">
    <cfRule type="expression" dxfId="2137" priority="1729">
      <formula>IF(RIGHT(TEXT(AQ470,"0.#"),1)=".",FALSE,TRUE)</formula>
    </cfRule>
    <cfRule type="expression" dxfId="2136" priority="1730">
      <formula>IF(RIGHT(TEXT(AQ470,"0.#"),1)=".",TRUE,FALSE)</formula>
    </cfRule>
  </conditionalFormatting>
  <conditionalFormatting sqref="AE475">
    <cfRule type="expression" dxfId="2135" priority="1721">
      <formula>IF(RIGHT(TEXT(AE475,"0.#"),1)=".",FALSE,TRUE)</formula>
    </cfRule>
    <cfRule type="expression" dxfId="2134" priority="1722">
      <formula>IF(RIGHT(TEXT(AE475,"0.#"),1)=".",TRUE,FALSE)</formula>
    </cfRule>
  </conditionalFormatting>
  <conditionalFormatting sqref="AE473">
    <cfRule type="expression" dxfId="2133" priority="1725">
      <formula>IF(RIGHT(TEXT(AE473,"0.#"),1)=".",FALSE,TRUE)</formula>
    </cfRule>
    <cfRule type="expression" dxfId="2132" priority="1726">
      <formula>IF(RIGHT(TEXT(AE473,"0.#"),1)=".",TRUE,FALSE)</formula>
    </cfRule>
  </conditionalFormatting>
  <conditionalFormatting sqref="AE474">
    <cfRule type="expression" dxfId="2131" priority="1723">
      <formula>IF(RIGHT(TEXT(AE474,"0.#"),1)=".",FALSE,TRUE)</formula>
    </cfRule>
    <cfRule type="expression" dxfId="2130" priority="1724">
      <formula>IF(RIGHT(TEXT(AE474,"0.#"),1)=".",TRUE,FALSE)</formula>
    </cfRule>
  </conditionalFormatting>
  <conditionalFormatting sqref="AM475">
    <cfRule type="expression" dxfId="2129" priority="1715">
      <formula>IF(RIGHT(TEXT(AM475,"0.#"),1)=".",FALSE,TRUE)</formula>
    </cfRule>
    <cfRule type="expression" dxfId="2128" priority="1716">
      <formula>IF(RIGHT(TEXT(AM475,"0.#"),1)=".",TRUE,FALSE)</formula>
    </cfRule>
  </conditionalFormatting>
  <conditionalFormatting sqref="AM473">
    <cfRule type="expression" dxfId="2127" priority="1719">
      <formula>IF(RIGHT(TEXT(AM473,"0.#"),1)=".",FALSE,TRUE)</formula>
    </cfRule>
    <cfRule type="expression" dxfId="2126" priority="1720">
      <formula>IF(RIGHT(TEXT(AM473,"0.#"),1)=".",TRUE,FALSE)</formula>
    </cfRule>
  </conditionalFormatting>
  <conditionalFormatting sqref="AM474">
    <cfRule type="expression" dxfId="2125" priority="1717">
      <formula>IF(RIGHT(TEXT(AM474,"0.#"),1)=".",FALSE,TRUE)</formula>
    </cfRule>
    <cfRule type="expression" dxfId="2124" priority="1718">
      <formula>IF(RIGHT(TEXT(AM474,"0.#"),1)=".",TRUE,FALSE)</formula>
    </cfRule>
  </conditionalFormatting>
  <conditionalFormatting sqref="AU475">
    <cfRule type="expression" dxfId="2123" priority="1709">
      <formula>IF(RIGHT(TEXT(AU475,"0.#"),1)=".",FALSE,TRUE)</formula>
    </cfRule>
    <cfRule type="expression" dxfId="2122" priority="1710">
      <formula>IF(RIGHT(TEXT(AU475,"0.#"),1)=".",TRUE,FALSE)</formula>
    </cfRule>
  </conditionalFormatting>
  <conditionalFormatting sqref="AU473">
    <cfRule type="expression" dxfId="2121" priority="1713">
      <formula>IF(RIGHT(TEXT(AU473,"0.#"),1)=".",FALSE,TRUE)</formula>
    </cfRule>
    <cfRule type="expression" dxfId="2120" priority="1714">
      <formula>IF(RIGHT(TEXT(AU473,"0.#"),1)=".",TRUE,FALSE)</formula>
    </cfRule>
  </conditionalFormatting>
  <conditionalFormatting sqref="AU474">
    <cfRule type="expression" dxfId="2119" priority="1711">
      <formula>IF(RIGHT(TEXT(AU474,"0.#"),1)=".",FALSE,TRUE)</formula>
    </cfRule>
    <cfRule type="expression" dxfId="2118" priority="1712">
      <formula>IF(RIGHT(TEXT(AU474,"0.#"),1)=".",TRUE,FALSE)</formula>
    </cfRule>
  </conditionalFormatting>
  <conditionalFormatting sqref="AI475">
    <cfRule type="expression" dxfId="2117" priority="1703">
      <formula>IF(RIGHT(TEXT(AI475,"0.#"),1)=".",FALSE,TRUE)</formula>
    </cfRule>
    <cfRule type="expression" dxfId="2116" priority="1704">
      <formula>IF(RIGHT(TEXT(AI475,"0.#"),1)=".",TRUE,FALSE)</formula>
    </cfRule>
  </conditionalFormatting>
  <conditionalFormatting sqref="AI473">
    <cfRule type="expression" dxfId="2115" priority="1707">
      <formula>IF(RIGHT(TEXT(AI473,"0.#"),1)=".",FALSE,TRUE)</formula>
    </cfRule>
    <cfRule type="expression" dxfId="2114" priority="1708">
      <formula>IF(RIGHT(TEXT(AI473,"0.#"),1)=".",TRUE,FALSE)</formula>
    </cfRule>
  </conditionalFormatting>
  <conditionalFormatting sqref="AI474">
    <cfRule type="expression" dxfId="2113" priority="1705">
      <formula>IF(RIGHT(TEXT(AI474,"0.#"),1)=".",FALSE,TRUE)</formula>
    </cfRule>
    <cfRule type="expression" dxfId="2112" priority="1706">
      <formula>IF(RIGHT(TEXT(AI474,"0.#"),1)=".",TRUE,FALSE)</formula>
    </cfRule>
  </conditionalFormatting>
  <conditionalFormatting sqref="AQ473">
    <cfRule type="expression" dxfId="2111" priority="1697">
      <formula>IF(RIGHT(TEXT(AQ473,"0.#"),1)=".",FALSE,TRUE)</formula>
    </cfRule>
    <cfRule type="expression" dxfId="2110" priority="1698">
      <formula>IF(RIGHT(TEXT(AQ473,"0.#"),1)=".",TRUE,FALSE)</formula>
    </cfRule>
  </conditionalFormatting>
  <conditionalFormatting sqref="AQ474">
    <cfRule type="expression" dxfId="2109" priority="1701">
      <formula>IF(RIGHT(TEXT(AQ474,"0.#"),1)=".",FALSE,TRUE)</formula>
    </cfRule>
    <cfRule type="expression" dxfId="2108" priority="1702">
      <formula>IF(RIGHT(TEXT(AQ474,"0.#"),1)=".",TRUE,FALSE)</formula>
    </cfRule>
  </conditionalFormatting>
  <conditionalFormatting sqref="AQ475">
    <cfRule type="expression" dxfId="2107" priority="1699">
      <formula>IF(RIGHT(TEXT(AQ475,"0.#"),1)=".",FALSE,TRUE)</formula>
    </cfRule>
    <cfRule type="expression" dxfId="2106" priority="1700">
      <formula>IF(RIGHT(TEXT(AQ475,"0.#"),1)=".",TRUE,FALSE)</formula>
    </cfRule>
  </conditionalFormatting>
  <conditionalFormatting sqref="AE480">
    <cfRule type="expression" dxfId="2105" priority="1691">
      <formula>IF(RIGHT(TEXT(AE480,"0.#"),1)=".",FALSE,TRUE)</formula>
    </cfRule>
    <cfRule type="expression" dxfId="2104" priority="1692">
      <formula>IF(RIGHT(TEXT(AE480,"0.#"),1)=".",TRUE,FALSE)</formula>
    </cfRule>
  </conditionalFormatting>
  <conditionalFormatting sqref="AE478">
    <cfRule type="expression" dxfId="2103" priority="1695">
      <formula>IF(RIGHT(TEXT(AE478,"0.#"),1)=".",FALSE,TRUE)</formula>
    </cfRule>
    <cfRule type="expression" dxfId="2102" priority="1696">
      <formula>IF(RIGHT(TEXT(AE478,"0.#"),1)=".",TRUE,FALSE)</formula>
    </cfRule>
  </conditionalFormatting>
  <conditionalFormatting sqref="AE479">
    <cfRule type="expression" dxfId="2101" priority="1693">
      <formula>IF(RIGHT(TEXT(AE479,"0.#"),1)=".",FALSE,TRUE)</formula>
    </cfRule>
    <cfRule type="expression" dxfId="2100" priority="1694">
      <formula>IF(RIGHT(TEXT(AE479,"0.#"),1)=".",TRUE,FALSE)</formula>
    </cfRule>
  </conditionalFormatting>
  <conditionalFormatting sqref="AM480">
    <cfRule type="expression" dxfId="2099" priority="1685">
      <formula>IF(RIGHT(TEXT(AM480,"0.#"),1)=".",FALSE,TRUE)</formula>
    </cfRule>
    <cfRule type="expression" dxfId="2098" priority="1686">
      <formula>IF(RIGHT(TEXT(AM480,"0.#"),1)=".",TRUE,FALSE)</formula>
    </cfRule>
  </conditionalFormatting>
  <conditionalFormatting sqref="AM478">
    <cfRule type="expression" dxfId="2097" priority="1689">
      <formula>IF(RIGHT(TEXT(AM478,"0.#"),1)=".",FALSE,TRUE)</formula>
    </cfRule>
    <cfRule type="expression" dxfId="2096" priority="1690">
      <formula>IF(RIGHT(TEXT(AM478,"0.#"),1)=".",TRUE,FALSE)</formula>
    </cfRule>
  </conditionalFormatting>
  <conditionalFormatting sqref="AM479">
    <cfRule type="expression" dxfId="2095" priority="1687">
      <formula>IF(RIGHT(TEXT(AM479,"0.#"),1)=".",FALSE,TRUE)</formula>
    </cfRule>
    <cfRule type="expression" dxfId="2094" priority="1688">
      <formula>IF(RIGHT(TEXT(AM479,"0.#"),1)=".",TRUE,FALSE)</formula>
    </cfRule>
  </conditionalFormatting>
  <conditionalFormatting sqref="AU480">
    <cfRule type="expression" dxfId="2093" priority="1679">
      <formula>IF(RIGHT(TEXT(AU480,"0.#"),1)=".",FALSE,TRUE)</formula>
    </cfRule>
    <cfRule type="expression" dxfId="2092" priority="1680">
      <formula>IF(RIGHT(TEXT(AU480,"0.#"),1)=".",TRUE,FALSE)</formula>
    </cfRule>
  </conditionalFormatting>
  <conditionalFormatting sqref="AU478">
    <cfRule type="expression" dxfId="2091" priority="1683">
      <formula>IF(RIGHT(TEXT(AU478,"0.#"),1)=".",FALSE,TRUE)</formula>
    </cfRule>
    <cfRule type="expression" dxfId="2090" priority="1684">
      <formula>IF(RIGHT(TEXT(AU478,"0.#"),1)=".",TRUE,FALSE)</formula>
    </cfRule>
  </conditionalFormatting>
  <conditionalFormatting sqref="AU479">
    <cfRule type="expression" dxfId="2089" priority="1681">
      <formula>IF(RIGHT(TEXT(AU479,"0.#"),1)=".",FALSE,TRUE)</formula>
    </cfRule>
    <cfRule type="expression" dxfId="2088" priority="1682">
      <formula>IF(RIGHT(TEXT(AU479,"0.#"),1)=".",TRUE,FALSE)</formula>
    </cfRule>
  </conditionalFormatting>
  <conditionalFormatting sqref="AI480">
    <cfRule type="expression" dxfId="2087" priority="1673">
      <formula>IF(RIGHT(TEXT(AI480,"0.#"),1)=".",FALSE,TRUE)</formula>
    </cfRule>
    <cfRule type="expression" dxfId="2086" priority="1674">
      <formula>IF(RIGHT(TEXT(AI480,"0.#"),1)=".",TRUE,FALSE)</formula>
    </cfRule>
  </conditionalFormatting>
  <conditionalFormatting sqref="AI478">
    <cfRule type="expression" dxfId="2085" priority="1677">
      <formula>IF(RIGHT(TEXT(AI478,"0.#"),1)=".",FALSE,TRUE)</formula>
    </cfRule>
    <cfRule type="expression" dxfId="2084" priority="1678">
      <formula>IF(RIGHT(TEXT(AI478,"0.#"),1)=".",TRUE,FALSE)</formula>
    </cfRule>
  </conditionalFormatting>
  <conditionalFormatting sqref="AI479">
    <cfRule type="expression" dxfId="2083" priority="1675">
      <formula>IF(RIGHT(TEXT(AI479,"0.#"),1)=".",FALSE,TRUE)</formula>
    </cfRule>
    <cfRule type="expression" dxfId="2082" priority="1676">
      <formula>IF(RIGHT(TEXT(AI479,"0.#"),1)=".",TRUE,FALSE)</formula>
    </cfRule>
  </conditionalFormatting>
  <conditionalFormatting sqref="AQ478">
    <cfRule type="expression" dxfId="2081" priority="1667">
      <formula>IF(RIGHT(TEXT(AQ478,"0.#"),1)=".",FALSE,TRUE)</formula>
    </cfRule>
    <cfRule type="expression" dxfId="2080" priority="1668">
      <formula>IF(RIGHT(TEXT(AQ478,"0.#"),1)=".",TRUE,FALSE)</formula>
    </cfRule>
  </conditionalFormatting>
  <conditionalFormatting sqref="AQ479">
    <cfRule type="expression" dxfId="2079" priority="1671">
      <formula>IF(RIGHT(TEXT(AQ479,"0.#"),1)=".",FALSE,TRUE)</formula>
    </cfRule>
    <cfRule type="expression" dxfId="2078" priority="1672">
      <formula>IF(RIGHT(TEXT(AQ479,"0.#"),1)=".",TRUE,FALSE)</formula>
    </cfRule>
  </conditionalFormatting>
  <conditionalFormatting sqref="AQ480">
    <cfRule type="expression" dxfId="2077" priority="1669">
      <formula>IF(RIGHT(TEXT(AQ480,"0.#"),1)=".",FALSE,TRUE)</formula>
    </cfRule>
    <cfRule type="expression" dxfId="2076" priority="1670">
      <formula>IF(RIGHT(TEXT(AQ480,"0.#"),1)=".",TRUE,FALSE)</formula>
    </cfRule>
  </conditionalFormatting>
  <conditionalFormatting sqref="AM47">
    <cfRule type="expression" dxfId="2075" priority="1961">
      <formula>IF(RIGHT(TEXT(AM47,"0.#"),1)=".",FALSE,TRUE)</formula>
    </cfRule>
    <cfRule type="expression" dxfId="2074" priority="1962">
      <formula>IF(RIGHT(TEXT(AM47,"0.#"),1)=".",TRUE,FALSE)</formula>
    </cfRule>
  </conditionalFormatting>
  <conditionalFormatting sqref="AI46">
    <cfRule type="expression" dxfId="2073" priority="1965">
      <formula>IF(RIGHT(TEXT(AI46,"0.#"),1)=".",FALSE,TRUE)</formula>
    </cfRule>
    <cfRule type="expression" dxfId="2072" priority="1966">
      <formula>IF(RIGHT(TEXT(AI46,"0.#"),1)=".",TRUE,FALSE)</formula>
    </cfRule>
  </conditionalFormatting>
  <conditionalFormatting sqref="AM46">
    <cfRule type="expression" dxfId="2071" priority="1963">
      <formula>IF(RIGHT(TEXT(AM46,"0.#"),1)=".",FALSE,TRUE)</formula>
    </cfRule>
    <cfRule type="expression" dxfId="2070" priority="1964">
      <formula>IF(RIGHT(TEXT(AM46,"0.#"),1)=".",TRUE,FALSE)</formula>
    </cfRule>
  </conditionalFormatting>
  <conditionalFormatting sqref="AU46:AU48">
    <cfRule type="expression" dxfId="2069" priority="1955">
      <formula>IF(RIGHT(TEXT(AU46,"0.#"),1)=".",FALSE,TRUE)</formula>
    </cfRule>
    <cfRule type="expression" dxfId="2068" priority="1956">
      <formula>IF(RIGHT(TEXT(AU46,"0.#"),1)=".",TRUE,FALSE)</formula>
    </cfRule>
  </conditionalFormatting>
  <conditionalFormatting sqref="AM48">
    <cfRule type="expression" dxfId="2067" priority="1959">
      <formula>IF(RIGHT(TEXT(AM48,"0.#"),1)=".",FALSE,TRUE)</formula>
    </cfRule>
    <cfRule type="expression" dxfId="2066" priority="1960">
      <formula>IF(RIGHT(TEXT(AM48,"0.#"),1)=".",TRUE,FALSE)</formula>
    </cfRule>
  </conditionalFormatting>
  <conditionalFormatting sqref="AQ46:AQ48">
    <cfRule type="expression" dxfId="2065" priority="1957">
      <formula>IF(RIGHT(TEXT(AQ46,"0.#"),1)=".",FALSE,TRUE)</formula>
    </cfRule>
    <cfRule type="expression" dxfId="2064" priority="1958">
      <formula>IF(RIGHT(TEXT(AQ46,"0.#"),1)=".",TRUE,FALSE)</formula>
    </cfRule>
  </conditionalFormatting>
  <conditionalFormatting sqref="AE146:AE147 AI146:AI147 AM146:AM147 AQ146:AQ147 AU146:AU147">
    <cfRule type="expression" dxfId="2063" priority="1949">
      <formula>IF(RIGHT(TEXT(AE146,"0.#"),1)=".",FALSE,TRUE)</formula>
    </cfRule>
    <cfRule type="expression" dxfId="2062" priority="1950">
      <formula>IF(RIGHT(TEXT(AE146,"0.#"),1)=".",TRUE,FALSE)</formula>
    </cfRule>
  </conditionalFormatting>
  <conditionalFormatting sqref="AE138:AE139 AI138:AI139 AM138:AM139 AQ138:AQ139 AU138:AU139">
    <cfRule type="expression" dxfId="2061" priority="1953">
      <formula>IF(RIGHT(TEXT(AE138,"0.#"),1)=".",FALSE,TRUE)</formula>
    </cfRule>
    <cfRule type="expression" dxfId="2060" priority="1954">
      <formula>IF(RIGHT(TEXT(AE138,"0.#"),1)=".",TRUE,FALSE)</formula>
    </cfRule>
  </conditionalFormatting>
  <conditionalFormatting sqref="AE142:AE143 AI142:AI143 AM142:AM143 AQ142:AQ143 AU142:AU143">
    <cfRule type="expression" dxfId="2059" priority="1951">
      <formula>IF(RIGHT(TEXT(AE142,"0.#"),1)=".",FALSE,TRUE)</formula>
    </cfRule>
    <cfRule type="expression" dxfId="2058" priority="1952">
      <formula>IF(RIGHT(TEXT(AE142,"0.#"),1)=".",TRUE,FALSE)</formula>
    </cfRule>
  </conditionalFormatting>
  <conditionalFormatting sqref="AE198:AE199 AI198:AI199 AM198:AM199 AQ198:AQ199 AU198:AU199">
    <cfRule type="expression" dxfId="2057" priority="1943">
      <formula>IF(RIGHT(TEXT(AE198,"0.#"),1)=".",FALSE,TRUE)</formula>
    </cfRule>
    <cfRule type="expression" dxfId="2056" priority="1944">
      <formula>IF(RIGHT(TEXT(AE198,"0.#"),1)=".",TRUE,FALSE)</formula>
    </cfRule>
  </conditionalFormatting>
  <conditionalFormatting sqref="AE150:AE151 AI150:AI151 AM150:AM151 AQ150:AQ151 AU150:AU151">
    <cfRule type="expression" dxfId="2055" priority="1947">
      <formula>IF(RIGHT(TEXT(AE150,"0.#"),1)=".",FALSE,TRUE)</formula>
    </cfRule>
    <cfRule type="expression" dxfId="2054" priority="1948">
      <formula>IF(RIGHT(TEXT(AE150,"0.#"),1)=".",TRUE,FALSE)</formula>
    </cfRule>
  </conditionalFormatting>
  <conditionalFormatting sqref="AE194:AE195 AI194:AI195 AM194:AM195 AQ194:AQ195 AU194:AU195">
    <cfRule type="expression" dxfId="2053" priority="1945">
      <formula>IF(RIGHT(TEXT(AE194,"0.#"),1)=".",FALSE,TRUE)</formula>
    </cfRule>
    <cfRule type="expression" dxfId="2052" priority="1946">
      <formula>IF(RIGHT(TEXT(AE194,"0.#"),1)=".",TRUE,FALSE)</formula>
    </cfRule>
  </conditionalFormatting>
  <conditionalFormatting sqref="AE210:AE211 AI210:AI211 AM210:AM211 AQ210:AQ211 AU210:AU211">
    <cfRule type="expression" dxfId="2051" priority="1937">
      <formula>IF(RIGHT(TEXT(AE210,"0.#"),1)=".",FALSE,TRUE)</formula>
    </cfRule>
    <cfRule type="expression" dxfId="2050" priority="1938">
      <formula>IF(RIGHT(TEXT(AE210,"0.#"),1)=".",TRUE,FALSE)</formula>
    </cfRule>
  </conditionalFormatting>
  <conditionalFormatting sqref="AE202:AE203 AI202:AI203 AM202:AM203 AQ202:AQ203 AU202:AU203">
    <cfRule type="expression" dxfId="2049" priority="1941">
      <formula>IF(RIGHT(TEXT(AE202,"0.#"),1)=".",FALSE,TRUE)</formula>
    </cfRule>
    <cfRule type="expression" dxfId="2048" priority="1942">
      <formula>IF(RIGHT(TEXT(AE202,"0.#"),1)=".",TRUE,FALSE)</formula>
    </cfRule>
  </conditionalFormatting>
  <conditionalFormatting sqref="AE206:AE207 AI206:AI207 AM206:AM207 AQ206:AQ207 AU206:AU207">
    <cfRule type="expression" dxfId="2047" priority="1939">
      <formula>IF(RIGHT(TEXT(AE206,"0.#"),1)=".",FALSE,TRUE)</formula>
    </cfRule>
    <cfRule type="expression" dxfId="2046" priority="1940">
      <formula>IF(RIGHT(TEXT(AE206,"0.#"),1)=".",TRUE,FALSE)</formula>
    </cfRule>
  </conditionalFormatting>
  <conditionalFormatting sqref="AE262:AE263 AI262:AI263 AM262:AM263 AQ262:AQ263 AU262:AU263">
    <cfRule type="expression" dxfId="2045" priority="1931">
      <formula>IF(RIGHT(TEXT(AE262,"0.#"),1)=".",FALSE,TRUE)</formula>
    </cfRule>
    <cfRule type="expression" dxfId="2044" priority="1932">
      <formula>IF(RIGHT(TEXT(AE262,"0.#"),1)=".",TRUE,FALSE)</formula>
    </cfRule>
  </conditionalFormatting>
  <conditionalFormatting sqref="AE254:AE255 AI254:AI255 AM254:AM255 AQ254:AQ255 AU254:AU255">
    <cfRule type="expression" dxfId="2043" priority="1935">
      <formula>IF(RIGHT(TEXT(AE254,"0.#"),1)=".",FALSE,TRUE)</formula>
    </cfRule>
    <cfRule type="expression" dxfId="2042" priority="1936">
      <formula>IF(RIGHT(TEXT(AE254,"0.#"),1)=".",TRUE,FALSE)</formula>
    </cfRule>
  </conditionalFormatting>
  <conditionalFormatting sqref="AE258:AE259 AI258:AI259 AM258:AM259 AQ258:AQ259 AU258:AU259">
    <cfRule type="expression" dxfId="2041" priority="1933">
      <formula>IF(RIGHT(TEXT(AE258,"0.#"),1)=".",FALSE,TRUE)</formula>
    </cfRule>
    <cfRule type="expression" dxfId="2040" priority="1934">
      <formula>IF(RIGHT(TEXT(AE258,"0.#"),1)=".",TRUE,FALSE)</formula>
    </cfRule>
  </conditionalFormatting>
  <conditionalFormatting sqref="AE314:AE315 AI314:AI315 AM314:AM315 AQ314:AQ315 AU314:AU315">
    <cfRule type="expression" dxfId="2039" priority="1925">
      <formula>IF(RIGHT(TEXT(AE314,"0.#"),1)=".",FALSE,TRUE)</formula>
    </cfRule>
    <cfRule type="expression" dxfId="2038" priority="1926">
      <formula>IF(RIGHT(TEXT(AE314,"0.#"),1)=".",TRUE,FALSE)</formula>
    </cfRule>
  </conditionalFormatting>
  <conditionalFormatting sqref="AE266:AE267 AI266:AI267 AM266:AM267 AQ266:AQ267 AU266:AU267">
    <cfRule type="expression" dxfId="2037" priority="1929">
      <formula>IF(RIGHT(TEXT(AE266,"0.#"),1)=".",FALSE,TRUE)</formula>
    </cfRule>
    <cfRule type="expression" dxfId="2036" priority="1930">
      <formula>IF(RIGHT(TEXT(AE266,"0.#"),1)=".",TRUE,FALSE)</formula>
    </cfRule>
  </conditionalFormatting>
  <conditionalFormatting sqref="AE270:AE271 AI270:AI271 AM270:AM271 AQ270:AQ271 AU270:AU271">
    <cfRule type="expression" dxfId="2035" priority="1927">
      <formula>IF(RIGHT(TEXT(AE270,"0.#"),1)=".",FALSE,TRUE)</formula>
    </cfRule>
    <cfRule type="expression" dxfId="2034" priority="1928">
      <formula>IF(RIGHT(TEXT(AE270,"0.#"),1)=".",TRUE,FALSE)</formula>
    </cfRule>
  </conditionalFormatting>
  <conditionalFormatting sqref="AE326:AE327 AI326:AI327 AM326:AM327 AQ326:AQ327 AU326:AU327">
    <cfRule type="expression" dxfId="2033" priority="1919">
      <formula>IF(RIGHT(TEXT(AE326,"0.#"),1)=".",FALSE,TRUE)</formula>
    </cfRule>
    <cfRule type="expression" dxfId="2032" priority="1920">
      <formula>IF(RIGHT(TEXT(AE326,"0.#"),1)=".",TRUE,FALSE)</formula>
    </cfRule>
  </conditionalFormatting>
  <conditionalFormatting sqref="AE318:AE319 AI318:AI319 AM318:AM319 AQ318:AQ319 AU318:AU319">
    <cfRule type="expression" dxfId="2031" priority="1923">
      <formula>IF(RIGHT(TEXT(AE318,"0.#"),1)=".",FALSE,TRUE)</formula>
    </cfRule>
    <cfRule type="expression" dxfId="2030" priority="1924">
      <formula>IF(RIGHT(TEXT(AE318,"0.#"),1)=".",TRUE,FALSE)</formula>
    </cfRule>
  </conditionalFormatting>
  <conditionalFormatting sqref="AE322:AE323 AI322:AI323 AM322:AM323 AQ322:AQ323 AU322:AU323">
    <cfRule type="expression" dxfId="2029" priority="1921">
      <formula>IF(RIGHT(TEXT(AE322,"0.#"),1)=".",FALSE,TRUE)</formula>
    </cfRule>
    <cfRule type="expression" dxfId="2028" priority="1922">
      <formula>IF(RIGHT(TEXT(AE322,"0.#"),1)=".",TRUE,FALSE)</formula>
    </cfRule>
  </conditionalFormatting>
  <conditionalFormatting sqref="AE378:AE379 AI378:AI379 AM378:AM379 AQ378:AQ379 AU378:AU379">
    <cfRule type="expression" dxfId="2027" priority="1913">
      <formula>IF(RIGHT(TEXT(AE378,"0.#"),1)=".",FALSE,TRUE)</formula>
    </cfRule>
    <cfRule type="expression" dxfId="2026" priority="1914">
      <formula>IF(RIGHT(TEXT(AE378,"0.#"),1)=".",TRUE,FALSE)</formula>
    </cfRule>
  </conditionalFormatting>
  <conditionalFormatting sqref="AE330:AE331 AI330:AI331 AM330:AM331 AQ330:AQ331 AU330:AU331">
    <cfRule type="expression" dxfId="2025" priority="1917">
      <formula>IF(RIGHT(TEXT(AE330,"0.#"),1)=".",FALSE,TRUE)</formula>
    </cfRule>
    <cfRule type="expression" dxfId="2024" priority="1918">
      <formula>IF(RIGHT(TEXT(AE330,"0.#"),1)=".",TRUE,FALSE)</formula>
    </cfRule>
  </conditionalFormatting>
  <conditionalFormatting sqref="AE374:AE375 AI374:AI375 AM374:AM375 AQ374:AQ375 AU374:AU375">
    <cfRule type="expression" dxfId="2023" priority="1915">
      <formula>IF(RIGHT(TEXT(AE374,"0.#"),1)=".",FALSE,TRUE)</formula>
    </cfRule>
    <cfRule type="expression" dxfId="2022" priority="1916">
      <formula>IF(RIGHT(TEXT(AE374,"0.#"),1)=".",TRUE,FALSE)</formula>
    </cfRule>
  </conditionalFormatting>
  <conditionalFormatting sqref="AE390:AE391 AI390:AI391 AM390:AM391 AQ390:AQ391 AU390:AU391">
    <cfRule type="expression" dxfId="2021" priority="1907">
      <formula>IF(RIGHT(TEXT(AE390,"0.#"),1)=".",FALSE,TRUE)</formula>
    </cfRule>
    <cfRule type="expression" dxfId="2020" priority="1908">
      <formula>IF(RIGHT(TEXT(AE390,"0.#"),1)=".",TRUE,FALSE)</formula>
    </cfRule>
  </conditionalFormatting>
  <conditionalFormatting sqref="AE382:AE383 AI382:AI383 AM382:AM383 AQ382:AQ383 AU382:AU383">
    <cfRule type="expression" dxfId="2019" priority="1911">
      <formula>IF(RIGHT(TEXT(AE382,"0.#"),1)=".",FALSE,TRUE)</formula>
    </cfRule>
    <cfRule type="expression" dxfId="2018" priority="1912">
      <formula>IF(RIGHT(TEXT(AE382,"0.#"),1)=".",TRUE,FALSE)</formula>
    </cfRule>
  </conditionalFormatting>
  <conditionalFormatting sqref="AE386:AE387 AI386:AI387 AM386:AM387 AQ386:AQ387 AU386:AU387">
    <cfRule type="expression" dxfId="2017" priority="1909">
      <formula>IF(RIGHT(TEXT(AE386,"0.#"),1)=".",FALSE,TRUE)</formula>
    </cfRule>
    <cfRule type="expression" dxfId="2016" priority="1910">
      <formula>IF(RIGHT(TEXT(AE386,"0.#"),1)=".",TRUE,FALSE)</formula>
    </cfRule>
  </conditionalFormatting>
  <conditionalFormatting sqref="AE438:AE440 AI438:AI440 AM438:AM440 AQ438:AQ440 AU438:AU440">
    <cfRule type="expression" dxfId="2015" priority="1905">
      <formula>IF(RIGHT(TEXT(AE438,"0.#"),1)=".",FALSE,TRUE)</formula>
    </cfRule>
    <cfRule type="expression" dxfId="2014" priority="1906">
      <formula>IF(RIGHT(TEXT(AE438,"0.#"),1)=".",TRUE,FALSE)</formula>
    </cfRule>
  </conditionalFormatting>
  <conditionalFormatting sqref="AE443:AE445 AI443:AI445 AM443:AM445 AQ443:AQ445 AU443:AU445">
    <cfRule type="expression" dxfId="2013" priority="1875">
      <formula>IF(RIGHT(TEXT(AE443,"0.#"),1)=".",FALSE,TRUE)</formula>
    </cfRule>
    <cfRule type="expression" dxfId="2012" priority="1876">
      <formula>IF(RIGHT(TEXT(AE443,"0.#"),1)=".",TRUE,FALSE)</formula>
    </cfRule>
  </conditionalFormatting>
  <conditionalFormatting sqref="Y872:Y899">
    <cfRule type="expression" dxfId="2011" priority="2077">
      <formula>IF(RIGHT(TEXT(Y872,"0.#"),1)=".",FALSE,TRUE)</formula>
    </cfRule>
    <cfRule type="expression" dxfId="2010" priority="2078">
      <formula>IF(RIGHT(TEXT(Y872,"0.#"),1)=".",TRUE,FALSE)</formula>
    </cfRule>
  </conditionalFormatting>
  <conditionalFormatting sqref="Y870:Y871">
    <cfRule type="expression" dxfId="2009" priority="2071">
      <formula>IF(RIGHT(TEXT(Y870,"0.#"),1)=".",FALSE,TRUE)</formula>
    </cfRule>
    <cfRule type="expression" dxfId="2008" priority="2072">
      <formula>IF(RIGHT(TEXT(Y870,"0.#"),1)=".",TRUE,FALSE)</formula>
    </cfRule>
  </conditionalFormatting>
  <conditionalFormatting sqref="Y905:Y932">
    <cfRule type="expression" dxfId="2007" priority="2065">
      <formula>IF(RIGHT(TEXT(Y905,"0.#"),1)=".",FALSE,TRUE)</formula>
    </cfRule>
    <cfRule type="expression" dxfId="2006" priority="2066">
      <formula>IF(RIGHT(TEXT(Y905,"0.#"),1)=".",TRUE,FALSE)</formula>
    </cfRule>
  </conditionalFormatting>
  <conditionalFormatting sqref="Y903:Y904">
    <cfRule type="expression" dxfId="2005" priority="2059">
      <formula>IF(RIGHT(TEXT(Y903,"0.#"),1)=".",FALSE,TRUE)</formula>
    </cfRule>
    <cfRule type="expression" dxfId="2004" priority="2060">
      <formula>IF(RIGHT(TEXT(Y903,"0.#"),1)=".",TRUE,FALSE)</formula>
    </cfRule>
  </conditionalFormatting>
  <conditionalFormatting sqref="Y938:Y965">
    <cfRule type="expression" dxfId="2003" priority="2053">
      <formula>IF(RIGHT(TEXT(Y938,"0.#"),1)=".",FALSE,TRUE)</formula>
    </cfRule>
    <cfRule type="expression" dxfId="2002" priority="2054">
      <formula>IF(RIGHT(TEXT(Y938,"0.#"),1)=".",TRUE,FALSE)</formula>
    </cfRule>
  </conditionalFormatting>
  <conditionalFormatting sqref="Y936:Y937">
    <cfRule type="expression" dxfId="2001" priority="2047">
      <formula>IF(RIGHT(TEXT(Y936,"0.#"),1)=".",FALSE,TRUE)</formula>
    </cfRule>
    <cfRule type="expression" dxfId="2000" priority="2048">
      <formula>IF(RIGHT(TEXT(Y936,"0.#"),1)=".",TRUE,FALSE)</formula>
    </cfRule>
  </conditionalFormatting>
  <conditionalFormatting sqref="Y971:Y998">
    <cfRule type="expression" dxfId="1999" priority="2041">
      <formula>IF(RIGHT(TEXT(Y971,"0.#"),1)=".",FALSE,TRUE)</formula>
    </cfRule>
    <cfRule type="expression" dxfId="1998" priority="2042">
      <formula>IF(RIGHT(TEXT(Y971,"0.#"),1)=".",TRUE,FALSE)</formula>
    </cfRule>
  </conditionalFormatting>
  <conditionalFormatting sqref="Y969:Y970">
    <cfRule type="expression" dxfId="1997" priority="2035">
      <formula>IF(RIGHT(TEXT(Y969,"0.#"),1)=".",FALSE,TRUE)</formula>
    </cfRule>
    <cfRule type="expression" dxfId="1996" priority="2036">
      <formula>IF(RIGHT(TEXT(Y969,"0.#"),1)=".",TRUE,FALSE)</formula>
    </cfRule>
  </conditionalFormatting>
  <conditionalFormatting sqref="Y1004:Y1031">
    <cfRule type="expression" dxfId="1995" priority="2029">
      <formula>IF(RIGHT(TEXT(Y1004,"0.#"),1)=".",FALSE,TRUE)</formula>
    </cfRule>
    <cfRule type="expression" dxfId="1994" priority="2030">
      <formula>IF(RIGHT(TEXT(Y1004,"0.#"),1)=".",TRUE,FALSE)</formula>
    </cfRule>
  </conditionalFormatting>
  <conditionalFormatting sqref="W23">
    <cfRule type="expression" dxfId="1993" priority="2313">
      <formula>IF(RIGHT(TEXT(W23,"0.#"),1)=".",FALSE,TRUE)</formula>
    </cfRule>
    <cfRule type="expression" dxfId="1992" priority="2314">
      <formula>IF(RIGHT(TEXT(W23,"0.#"),1)=".",TRUE,FALSE)</formula>
    </cfRule>
  </conditionalFormatting>
  <conditionalFormatting sqref="W24:W27">
    <cfRule type="expression" dxfId="1991" priority="2311">
      <formula>IF(RIGHT(TEXT(W24,"0.#"),1)=".",FALSE,TRUE)</formula>
    </cfRule>
    <cfRule type="expression" dxfId="1990" priority="2312">
      <formula>IF(RIGHT(TEXT(W24,"0.#"),1)=".",TRUE,FALSE)</formula>
    </cfRule>
  </conditionalFormatting>
  <conditionalFormatting sqref="W28">
    <cfRule type="expression" dxfId="1989" priority="2303">
      <formula>IF(RIGHT(TEXT(W28,"0.#"),1)=".",FALSE,TRUE)</formula>
    </cfRule>
    <cfRule type="expression" dxfId="1988" priority="2304">
      <formula>IF(RIGHT(TEXT(W28,"0.#"),1)=".",TRUE,FALSE)</formula>
    </cfRule>
  </conditionalFormatting>
  <conditionalFormatting sqref="P23">
    <cfRule type="expression" dxfId="1987" priority="2301">
      <formula>IF(RIGHT(TEXT(P23,"0.#"),1)=".",FALSE,TRUE)</formula>
    </cfRule>
    <cfRule type="expression" dxfId="1986" priority="2302">
      <formula>IF(RIGHT(TEXT(P23,"0.#"),1)=".",TRUE,FALSE)</formula>
    </cfRule>
  </conditionalFormatting>
  <conditionalFormatting sqref="P24:P27">
    <cfRule type="expression" dxfId="1985" priority="2299">
      <formula>IF(RIGHT(TEXT(P24,"0.#"),1)=".",FALSE,TRUE)</formula>
    </cfRule>
    <cfRule type="expression" dxfId="1984" priority="2300">
      <formula>IF(RIGHT(TEXT(P24,"0.#"),1)=".",TRUE,FALSE)</formula>
    </cfRule>
  </conditionalFormatting>
  <conditionalFormatting sqref="P28">
    <cfRule type="expression" dxfId="1983" priority="2297">
      <formula>IF(RIGHT(TEXT(P28,"0.#"),1)=".",FALSE,TRUE)</formula>
    </cfRule>
    <cfRule type="expression" dxfId="1982" priority="2298">
      <formula>IF(RIGHT(TEXT(P28,"0.#"),1)=".",TRUE,FALSE)</formula>
    </cfRule>
  </conditionalFormatting>
  <conditionalFormatting sqref="AQ114">
    <cfRule type="expression" dxfId="1981" priority="2281">
      <formula>IF(RIGHT(TEXT(AQ114,"0.#"),1)=".",FALSE,TRUE)</formula>
    </cfRule>
    <cfRule type="expression" dxfId="1980" priority="2282">
      <formula>IF(RIGHT(TEXT(AQ114,"0.#"),1)=".",TRUE,FALSE)</formula>
    </cfRule>
  </conditionalFormatting>
  <conditionalFormatting sqref="AQ104">
    <cfRule type="expression" dxfId="1979" priority="2295">
      <formula>IF(RIGHT(TEXT(AQ104,"0.#"),1)=".",FALSE,TRUE)</formula>
    </cfRule>
    <cfRule type="expression" dxfId="1978" priority="2296">
      <formula>IF(RIGHT(TEXT(AQ104,"0.#"),1)=".",TRUE,FALSE)</formula>
    </cfRule>
  </conditionalFormatting>
  <conditionalFormatting sqref="AQ105">
    <cfRule type="expression" dxfId="1977" priority="2293">
      <formula>IF(RIGHT(TEXT(AQ105,"0.#"),1)=".",FALSE,TRUE)</formula>
    </cfRule>
    <cfRule type="expression" dxfId="1976" priority="2294">
      <formula>IF(RIGHT(TEXT(AQ105,"0.#"),1)=".",TRUE,FALSE)</formula>
    </cfRule>
  </conditionalFormatting>
  <conditionalFormatting sqref="AQ107">
    <cfRule type="expression" dxfId="1975" priority="2291">
      <formula>IF(RIGHT(TEXT(AQ107,"0.#"),1)=".",FALSE,TRUE)</formula>
    </cfRule>
    <cfRule type="expression" dxfId="1974" priority="2292">
      <formula>IF(RIGHT(TEXT(AQ107,"0.#"),1)=".",TRUE,FALSE)</formula>
    </cfRule>
  </conditionalFormatting>
  <conditionalFormatting sqref="AQ108">
    <cfRule type="expression" dxfId="1973" priority="2289">
      <formula>IF(RIGHT(TEXT(AQ108,"0.#"),1)=".",FALSE,TRUE)</formula>
    </cfRule>
    <cfRule type="expression" dxfId="1972" priority="2290">
      <formula>IF(RIGHT(TEXT(AQ108,"0.#"),1)=".",TRUE,FALSE)</formula>
    </cfRule>
  </conditionalFormatting>
  <conditionalFormatting sqref="AQ110">
    <cfRule type="expression" dxfId="1971" priority="2287">
      <formula>IF(RIGHT(TEXT(AQ110,"0.#"),1)=".",FALSE,TRUE)</formula>
    </cfRule>
    <cfRule type="expression" dxfId="1970" priority="2288">
      <formula>IF(RIGHT(TEXT(AQ110,"0.#"),1)=".",TRUE,FALSE)</formula>
    </cfRule>
  </conditionalFormatting>
  <conditionalFormatting sqref="AQ111">
    <cfRule type="expression" dxfId="1969" priority="2285">
      <formula>IF(RIGHT(TEXT(AQ111,"0.#"),1)=".",FALSE,TRUE)</formula>
    </cfRule>
    <cfRule type="expression" dxfId="1968" priority="2286">
      <formula>IF(RIGHT(TEXT(AQ111,"0.#"),1)=".",TRUE,FALSE)</formula>
    </cfRule>
  </conditionalFormatting>
  <conditionalFormatting sqref="AQ113">
    <cfRule type="expression" dxfId="1967" priority="2283">
      <formula>IF(RIGHT(TEXT(AQ113,"0.#"),1)=".",FALSE,TRUE)</formula>
    </cfRule>
    <cfRule type="expression" dxfId="1966" priority="2284">
      <formula>IF(RIGHT(TEXT(AQ113,"0.#"),1)=".",TRUE,FALSE)</formula>
    </cfRule>
  </conditionalFormatting>
  <conditionalFormatting sqref="AE67">
    <cfRule type="expression" dxfId="1965" priority="2213">
      <formula>IF(RIGHT(TEXT(AE67,"0.#"),1)=".",FALSE,TRUE)</formula>
    </cfRule>
    <cfRule type="expression" dxfId="1964" priority="2214">
      <formula>IF(RIGHT(TEXT(AE67,"0.#"),1)=".",TRUE,FALSE)</formula>
    </cfRule>
  </conditionalFormatting>
  <conditionalFormatting sqref="AE68">
    <cfRule type="expression" dxfId="1963" priority="2211">
      <formula>IF(RIGHT(TEXT(AE68,"0.#"),1)=".",FALSE,TRUE)</formula>
    </cfRule>
    <cfRule type="expression" dxfId="1962" priority="2212">
      <formula>IF(RIGHT(TEXT(AE68,"0.#"),1)=".",TRUE,FALSE)</formula>
    </cfRule>
  </conditionalFormatting>
  <conditionalFormatting sqref="AE69">
    <cfRule type="expression" dxfId="1961" priority="2209">
      <formula>IF(RIGHT(TEXT(AE69,"0.#"),1)=".",FALSE,TRUE)</formula>
    </cfRule>
    <cfRule type="expression" dxfId="1960" priority="2210">
      <formula>IF(RIGHT(TEXT(AE69,"0.#"),1)=".",TRUE,FALSE)</formula>
    </cfRule>
  </conditionalFormatting>
  <conditionalFormatting sqref="AI69">
    <cfRule type="expression" dxfId="1959" priority="2207">
      <formula>IF(RIGHT(TEXT(AI69,"0.#"),1)=".",FALSE,TRUE)</formula>
    </cfRule>
    <cfRule type="expression" dxfId="1958" priority="2208">
      <formula>IF(RIGHT(TEXT(AI69,"0.#"),1)=".",TRUE,FALSE)</formula>
    </cfRule>
  </conditionalFormatting>
  <conditionalFormatting sqref="AI68">
    <cfRule type="expression" dxfId="1957" priority="2205">
      <formula>IF(RIGHT(TEXT(AI68,"0.#"),1)=".",FALSE,TRUE)</formula>
    </cfRule>
    <cfRule type="expression" dxfId="1956" priority="2206">
      <formula>IF(RIGHT(TEXT(AI68,"0.#"),1)=".",TRUE,FALSE)</formula>
    </cfRule>
  </conditionalFormatting>
  <conditionalFormatting sqref="AI67">
    <cfRule type="expression" dxfId="1955" priority="2203">
      <formula>IF(RIGHT(TEXT(AI67,"0.#"),1)=".",FALSE,TRUE)</formula>
    </cfRule>
    <cfRule type="expression" dxfId="1954" priority="2204">
      <formula>IF(RIGHT(TEXT(AI67,"0.#"),1)=".",TRUE,FALSE)</formula>
    </cfRule>
  </conditionalFormatting>
  <conditionalFormatting sqref="AM67">
    <cfRule type="expression" dxfId="1953" priority="2201">
      <formula>IF(RIGHT(TEXT(AM67,"0.#"),1)=".",FALSE,TRUE)</formula>
    </cfRule>
    <cfRule type="expression" dxfId="1952" priority="2202">
      <formula>IF(RIGHT(TEXT(AM67,"0.#"),1)=".",TRUE,FALSE)</formula>
    </cfRule>
  </conditionalFormatting>
  <conditionalFormatting sqref="AM68">
    <cfRule type="expression" dxfId="1951" priority="2199">
      <formula>IF(RIGHT(TEXT(AM68,"0.#"),1)=".",FALSE,TRUE)</formula>
    </cfRule>
    <cfRule type="expression" dxfId="1950" priority="2200">
      <formula>IF(RIGHT(TEXT(AM68,"0.#"),1)=".",TRUE,FALSE)</formula>
    </cfRule>
  </conditionalFormatting>
  <conditionalFormatting sqref="AM69">
    <cfRule type="expression" dxfId="1949" priority="2197">
      <formula>IF(RIGHT(TEXT(AM69,"0.#"),1)=".",FALSE,TRUE)</formula>
    </cfRule>
    <cfRule type="expression" dxfId="1948" priority="2198">
      <formula>IF(RIGHT(TEXT(AM69,"0.#"),1)=".",TRUE,FALSE)</formula>
    </cfRule>
  </conditionalFormatting>
  <conditionalFormatting sqref="AQ67:AQ69">
    <cfRule type="expression" dxfId="1947" priority="2195">
      <formula>IF(RIGHT(TEXT(AQ67,"0.#"),1)=".",FALSE,TRUE)</formula>
    </cfRule>
    <cfRule type="expression" dxfId="1946" priority="2196">
      <formula>IF(RIGHT(TEXT(AQ67,"0.#"),1)=".",TRUE,FALSE)</formula>
    </cfRule>
  </conditionalFormatting>
  <conditionalFormatting sqref="AU67:AU69">
    <cfRule type="expression" dxfId="1945" priority="2193">
      <formula>IF(RIGHT(TEXT(AU67,"0.#"),1)=".",FALSE,TRUE)</formula>
    </cfRule>
    <cfRule type="expression" dxfId="1944" priority="2194">
      <formula>IF(RIGHT(TEXT(AU67,"0.#"),1)=".",TRUE,FALSE)</formula>
    </cfRule>
  </conditionalFormatting>
  <conditionalFormatting sqref="AE70">
    <cfRule type="expression" dxfId="1943" priority="2191">
      <formula>IF(RIGHT(TEXT(AE70,"0.#"),1)=".",FALSE,TRUE)</formula>
    </cfRule>
    <cfRule type="expression" dxfId="1942" priority="2192">
      <formula>IF(RIGHT(TEXT(AE70,"0.#"),1)=".",TRUE,FALSE)</formula>
    </cfRule>
  </conditionalFormatting>
  <conditionalFormatting sqref="AE71">
    <cfRule type="expression" dxfId="1941" priority="2189">
      <formula>IF(RIGHT(TEXT(AE71,"0.#"),1)=".",FALSE,TRUE)</formula>
    </cfRule>
    <cfRule type="expression" dxfId="1940" priority="2190">
      <formula>IF(RIGHT(TEXT(AE71,"0.#"),1)=".",TRUE,FALSE)</formula>
    </cfRule>
  </conditionalFormatting>
  <conditionalFormatting sqref="AE72">
    <cfRule type="expression" dxfId="1939" priority="2187">
      <formula>IF(RIGHT(TEXT(AE72,"0.#"),1)=".",FALSE,TRUE)</formula>
    </cfRule>
    <cfRule type="expression" dxfId="1938" priority="2188">
      <formula>IF(RIGHT(TEXT(AE72,"0.#"),1)=".",TRUE,FALSE)</formula>
    </cfRule>
  </conditionalFormatting>
  <conditionalFormatting sqref="AI72">
    <cfRule type="expression" dxfId="1937" priority="2185">
      <formula>IF(RIGHT(TEXT(AI72,"0.#"),1)=".",FALSE,TRUE)</formula>
    </cfRule>
    <cfRule type="expression" dxfId="1936" priority="2186">
      <formula>IF(RIGHT(TEXT(AI72,"0.#"),1)=".",TRUE,FALSE)</formula>
    </cfRule>
  </conditionalFormatting>
  <conditionalFormatting sqref="AI71">
    <cfRule type="expression" dxfId="1935" priority="2183">
      <formula>IF(RIGHT(TEXT(AI71,"0.#"),1)=".",FALSE,TRUE)</formula>
    </cfRule>
    <cfRule type="expression" dxfId="1934" priority="2184">
      <formula>IF(RIGHT(TEXT(AI71,"0.#"),1)=".",TRUE,FALSE)</formula>
    </cfRule>
  </conditionalFormatting>
  <conditionalFormatting sqref="AI70">
    <cfRule type="expression" dxfId="1933" priority="2181">
      <formula>IF(RIGHT(TEXT(AI70,"0.#"),1)=".",FALSE,TRUE)</formula>
    </cfRule>
    <cfRule type="expression" dxfId="1932" priority="2182">
      <formula>IF(RIGHT(TEXT(AI70,"0.#"),1)=".",TRUE,FALSE)</formula>
    </cfRule>
  </conditionalFormatting>
  <conditionalFormatting sqref="AM70">
    <cfRule type="expression" dxfId="1931" priority="2179">
      <formula>IF(RIGHT(TEXT(AM70,"0.#"),1)=".",FALSE,TRUE)</formula>
    </cfRule>
    <cfRule type="expression" dxfId="1930" priority="2180">
      <formula>IF(RIGHT(TEXT(AM70,"0.#"),1)=".",TRUE,FALSE)</formula>
    </cfRule>
  </conditionalFormatting>
  <conditionalFormatting sqref="AM71">
    <cfRule type="expression" dxfId="1929" priority="2177">
      <formula>IF(RIGHT(TEXT(AM71,"0.#"),1)=".",FALSE,TRUE)</formula>
    </cfRule>
    <cfRule type="expression" dxfId="1928" priority="2178">
      <formula>IF(RIGHT(TEXT(AM71,"0.#"),1)=".",TRUE,FALSE)</formula>
    </cfRule>
  </conditionalFormatting>
  <conditionalFormatting sqref="AM72">
    <cfRule type="expression" dxfId="1927" priority="2175">
      <formula>IF(RIGHT(TEXT(AM72,"0.#"),1)=".",FALSE,TRUE)</formula>
    </cfRule>
    <cfRule type="expression" dxfId="1926" priority="2176">
      <formula>IF(RIGHT(TEXT(AM72,"0.#"),1)=".",TRUE,FALSE)</formula>
    </cfRule>
  </conditionalFormatting>
  <conditionalFormatting sqref="AQ70:AQ72">
    <cfRule type="expression" dxfId="1925" priority="2173">
      <formula>IF(RIGHT(TEXT(AQ70,"0.#"),1)=".",FALSE,TRUE)</formula>
    </cfRule>
    <cfRule type="expression" dxfId="1924" priority="2174">
      <formula>IF(RIGHT(TEXT(AQ70,"0.#"),1)=".",TRUE,FALSE)</formula>
    </cfRule>
  </conditionalFormatting>
  <conditionalFormatting sqref="AU70:AU72">
    <cfRule type="expression" dxfId="1923" priority="2171">
      <formula>IF(RIGHT(TEXT(AU70,"0.#"),1)=".",FALSE,TRUE)</formula>
    </cfRule>
    <cfRule type="expression" dxfId="1922" priority="2172">
      <formula>IF(RIGHT(TEXT(AU70,"0.#"),1)=".",TRUE,FALSE)</formula>
    </cfRule>
  </conditionalFormatting>
  <conditionalFormatting sqref="AU656">
    <cfRule type="expression" dxfId="1921" priority="689">
      <formula>IF(RIGHT(TEXT(AU656,"0.#"),1)=".",FALSE,TRUE)</formula>
    </cfRule>
    <cfRule type="expression" dxfId="1920" priority="690">
      <formula>IF(RIGHT(TEXT(AU656,"0.#"),1)=".",TRUE,FALSE)</formula>
    </cfRule>
  </conditionalFormatting>
  <conditionalFormatting sqref="AQ655">
    <cfRule type="expression" dxfId="1919" priority="681">
      <formula>IF(RIGHT(TEXT(AQ655,"0.#"),1)=".",FALSE,TRUE)</formula>
    </cfRule>
    <cfRule type="expression" dxfId="1918" priority="682">
      <formula>IF(RIGHT(TEXT(AQ655,"0.#"),1)=".",TRUE,FALSE)</formula>
    </cfRule>
  </conditionalFormatting>
  <conditionalFormatting sqref="AI696">
    <cfRule type="expression" dxfId="1917" priority="473">
      <formula>IF(RIGHT(TEXT(AI696,"0.#"),1)=".",FALSE,TRUE)</formula>
    </cfRule>
    <cfRule type="expression" dxfId="1916" priority="474">
      <formula>IF(RIGHT(TEXT(AI696,"0.#"),1)=".",TRUE,FALSE)</formula>
    </cfRule>
  </conditionalFormatting>
  <conditionalFormatting sqref="AQ694">
    <cfRule type="expression" dxfId="1915" priority="467">
      <formula>IF(RIGHT(TEXT(AQ694,"0.#"),1)=".",FALSE,TRUE)</formula>
    </cfRule>
    <cfRule type="expression" dxfId="1914" priority="468">
      <formula>IF(RIGHT(TEXT(AQ694,"0.#"),1)=".",TRUE,FALSE)</formula>
    </cfRule>
  </conditionalFormatting>
  <conditionalFormatting sqref="AL872:AO899">
    <cfRule type="expression" dxfId="1913" priority="2079">
      <formula>IF(AND(AL872&gt;=0, RIGHT(TEXT(AL872,"0.#"),1)&lt;&gt;"."),TRUE,FALSE)</formula>
    </cfRule>
    <cfRule type="expression" dxfId="1912" priority="2080">
      <formula>IF(AND(AL872&gt;=0, RIGHT(TEXT(AL872,"0.#"),1)="."),TRUE,FALSE)</formula>
    </cfRule>
    <cfRule type="expression" dxfId="1911" priority="2081">
      <formula>IF(AND(AL872&lt;0, RIGHT(TEXT(AL872,"0.#"),1)&lt;&gt;"."),TRUE,FALSE)</formula>
    </cfRule>
    <cfRule type="expression" dxfId="1910" priority="2082">
      <formula>IF(AND(AL872&lt;0, RIGHT(TEXT(AL872,"0.#"),1)="."),TRUE,FALSE)</formula>
    </cfRule>
  </conditionalFormatting>
  <conditionalFormatting sqref="AL870:AO871">
    <cfRule type="expression" dxfId="1909" priority="2073">
      <formula>IF(AND(AL870&gt;=0, RIGHT(TEXT(AL870,"0.#"),1)&lt;&gt;"."),TRUE,FALSE)</formula>
    </cfRule>
    <cfRule type="expression" dxfId="1908" priority="2074">
      <formula>IF(AND(AL870&gt;=0, RIGHT(TEXT(AL870,"0.#"),1)="."),TRUE,FALSE)</formula>
    </cfRule>
    <cfRule type="expression" dxfId="1907" priority="2075">
      <formula>IF(AND(AL870&lt;0, RIGHT(TEXT(AL870,"0.#"),1)&lt;&gt;"."),TRUE,FALSE)</formula>
    </cfRule>
    <cfRule type="expression" dxfId="1906" priority="2076">
      <formula>IF(AND(AL870&lt;0, RIGHT(TEXT(AL870,"0.#"),1)="."),TRUE,FALSE)</formula>
    </cfRule>
  </conditionalFormatting>
  <conditionalFormatting sqref="AL905:AO932">
    <cfRule type="expression" dxfId="1905" priority="2067">
      <formula>IF(AND(AL905&gt;=0, RIGHT(TEXT(AL905,"0.#"),1)&lt;&gt;"."),TRUE,FALSE)</formula>
    </cfRule>
    <cfRule type="expression" dxfId="1904" priority="2068">
      <formula>IF(AND(AL905&gt;=0, RIGHT(TEXT(AL905,"0.#"),1)="."),TRUE,FALSE)</formula>
    </cfRule>
    <cfRule type="expression" dxfId="1903" priority="2069">
      <formula>IF(AND(AL905&lt;0, RIGHT(TEXT(AL905,"0.#"),1)&lt;&gt;"."),TRUE,FALSE)</formula>
    </cfRule>
    <cfRule type="expression" dxfId="1902" priority="2070">
      <formula>IF(AND(AL905&lt;0, RIGHT(TEXT(AL905,"0.#"),1)="."),TRUE,FALSE)</formula>
    </cfRule>
  </conditionalFormatting>
  <conditionalFormatting sqref="AL903:AO904">
    <cfRule type="expression" dxfId="1901" priority="2061">
      <formula>IF(AND(AL903&gt;=0, RIGHT(TEXT(AL903,"0.#"),1)&lt;&gt;"."),TRUE,FALSE)</formula>
    </cfRule>
    <cfRule type="expression" dxfId="1900" priority="2062">
      <formula>IF(AND(AL903&gt;=0, RIGHT(TEXT(AL903,"0.#"),1)="."),TRUE,FALSE)</formula>
    </cfRule>
    <cfRule type="expression" dxfId="1899" priority="2063">
      <formula>IF(AND(AL903&lt;0, RIGHT(TEXT(AL903,"0.#"),1)&lt;&gt;"."),TRUE,FALSE)</formula>
    </cfRule>
    <cfRule type="expression" dxfId="1898" priority="2064">
      <formula>IF(AND(AL903&lt;0, RIGHT(TEXT(AL903,"0.#"),1)="."),TRUE,FALSE)</formula>
    </cfRule>
  </conditionalFormatting>
  <conditionalFormatting sqref="AL938:AO965">
    <cfRule type="expression" dxfId="1897" priority="2055">
      <formula>IF(AND(AL938&gt;=0, RIGHT(TEXT(AL938,"0.#"),1)&lt;&gt;"."),TRUE,FALSE)</formula>
    </cfRule>
    <cfRule type="expression" dxfId="1896" priority="2056">
      <formula>IF(AND(AL938&gt;=0, RIGHT(TEXT(AL938,"0.#"),1)="."),TRUE,FALSE)</formula>
    </cfRule>
    <cfRule type="expression" dxfId="1895" priority="2057">
      <formula>IF(AND(AL938&lt;0, RIGHT(TEXT(AL938,"0.#"),1)&lt;&gt;"."),TRUE,FALSE)</formula>
    </cfRule>
    <cfRule type="expression" dxfId="1894" priority="2058">
      <formula>IF(AND(AL938&lt;0, RIGHT(TEXT(AL938,"0.#"),1)="."),TRUE,FALSE)</formula>
    </cfRule>
  </conditionalFormatting>
  <conditionalFormatting sqref="AL936:AO937">
    <cfRule type="expression" dxfId="1893" priority="2049">
      <formula>IF(AND(AL936&gt;=0, RIGHT(TEXT(AL936,"0.#"),1)&lt;&gt;"."),TRUE,FALSE)</formula>
    </cfRule>
    <cfRule type="expression" dxfId="1892" priority="2050">
      <formula>IF(AND(AL936&gt;=0, RIGHT(TEXT(AL936,"0.#"),1)="."),TRUE,FALSE)</formula>
    </cfRule>
    <cfRule type="expression" dxfId="1891" priority="2051">
      <formula>IF(AND(AL936&lt;0, RIGHT(TEXT(AL936,"0.#"),1)&lt;&gt;"."),TRUE,FALSE)</formula>
    </cfRule>
    <cfRule type="expression" dxfId="1890" priority="2052">
      <formula>IF(AND(AL936&lt;0, RIGHT(TEXT(AL936,"0.#"),1)="."),TRUE,FALSE)</formula>
    </cfRule>
  </conditionalFormatting>
  <conditionalFormatting sqref="AL971:AO998">
    <cfRule type="expression" dxfId="1889" priority="2043">
      <formula>IF(AND(AL971&gt;=0, RIGHT(TEXT(AL971,"0.#"),1)&lt;&gt;"."),TRUE,FALSE)</formula>
    </cfRule>
    <cfRule type="expression" dxfId="1888" priority="2044">
      <formula>IF(AND(AL971&gt;=0, RIGHT(TEXT(AL971,"0.#"),1)="."),TRUE,FALSE)</formula>
    </cfRule>
    <cfRule type="expression" dxfId="1887" priority="2045">
      <formula>IF(AND(AL971&lt;0, RIGHT(TEXT(AL971,"0.#"),1)&lt;&gt;"."),TRUE,FALSE)</formula>
    </cfRule>
    <cfRule type="expression" dxfId="1886" priority="2046">
      <formula>IF(AND(AL971&lt;0, RIGHT(TEXT(AL971,"0.#"),1)="."),TRUE,FALSE)</formula>
    </cfRule>
  </conditionalFormatting>
  <conditionalFormatting sqref="AL969:AO970">
    <cfRule type="expression" dxfId="1885" priority="2037">
      <formula>IF(AND(AL969&gt;=0, RIGHT(TEXT(AL969,"0.#"),1)&lt;&gt;"."),TRUE,FALSE)</formula>
    </cfRule>
    <cfRule type="expression" dxfId="1884" priority="2038">
      <formula>IF(AND(AL969&gt;=0, RIGHT(TEXT(AL969,"0.#"),1)="."),TRUE,FALSE)</formula>
    </cfRule>
    <cfRule type="expression" dxfId="1883" priority="2039">
      <formula>IF(AND(AL969&lt;0, RIGHT(TEXT(AL969,"0.#"),1)&lt;&gt;"."),TRUE,FALSE)</formula>
    </cfRule>
    <cfRule type="expression" dxfId="1882" priority="2040">
      <formula>IF(AND(AL969&lt;0, RIGHT(TEXT(AL969,"0.#"),1)="."),TRUE,FALSE)</formula>
    </cfRule>
  </conditionalFormatting>
  <conditionalFormatting sqref="AL1004:AO1031">
    <cfRule type="expression" dxfId="1881" priority="2031">
      <formula>IF(AND(AL1004&gt;=0, RIGHT(TEXT(AL1004,"0.#"),1)&lt;&gt;"."),TRUE,FALSE)</formula>
    </cfRule>
    <cfRule type="expression" dxfId="1880" priority="2032">
      <formula>IF(AND(AL1004&gt;=0, RIGHT(TEXT(AL1004,"0.#"),1)="."),TRUE,FALSE)</formula>
    </cfRule>
    <cfRule type="expression" dxfId="1879" priority="2033">
      <formula>IF(AND(AL1004&lt;0, RIGHT(TEXT(AL1004,"0.#"),1)&lt;&gt;"."),TRUE,FALSE)</formula>
    </cfRule>
    <cfRule type="expression" dxfId="1878" priority="2034">
      <formula>IF(AND(AL1004&lt;0, RIGHT(TEXT(AL1004,"0.#"),1)="."),TRUE,FALSE)</formula>
    </cfRule>
  </conditionalFormatting>
  <conditionalFormatting sqref="AL1002:AO1003">
    <cfRule type="expression" dxfId="1877" priority="2025">
      <formula>IF(AND(AL1002&gt;=0, RIGHT(TEXT(AL1002,"0.#"),1)&lt;&gt;"."),TRUE,FALSE)</formula>
    </cfRule>
    <cfRule type="expression" dxfId="1876" priority="2026">
      <formula>IF(AND(AL1002&gt;=0, RIGHT(TEXT(AL1002,"0.#"),1)="."),TRUE,FALSE)</formula>
    </cfRule>
    <cfRule type="expression" dxfId="1875" priority="2027">
      <formula>IF(AND(AL1002&lt;0, RIGHT(TEXT(AL1002,"0.#"),1)&lt;&gt;"."),TRUE,FALSE)</formula>
    </cfRule>
    <cfRule type="expression" dxfId="1874" priority="2028">
      <formula>IF(AND(AL1002&lt;0, RIGHT(TEXT(AL1002,"0.#"),1)="."),TRUE,FALSE)</formula>
    </cfRule>
  </conditionalFormatting>
  <conditionalFormatting sqref="Y1002:Y1003">
    <cfRule type="expression" dxfId="1873" priority="2023">
      <formula>IF(RIGHT(TEXT(Y1002,"0.#"),1)=".",FALSE,TRUE)</formula>
    </cfRule>
    <cfRule type="expression" dxfId="1872" priority="2024">
      <formula>IF(RIGHT(TEXT(Y1002,"0.#"),1)=".",TRUE,FALSE)</formula>
    </cfRule>
  </conditionalFormatting>
  <conditionalFormatting sqref="AL1037:AO1064">
    <cfRule type="expression" dxfId="1871" priority="2019">
      <formula>IF(AND(AL1037&gt;=0, RIGHT(TEXT(AL1037,"0.#"),1)&lt;&gt;"."),TRUE,FALSE)</formula>
    </cfRule>
    <cfRule type="expression" dxfId="1870" priority="2020">
      <formula>IF(AND(AL1037&gt;=0, RIGHT(TEXT(AL1037,"0.#"),1)="."),TRUE,FALSE)</formula>
    </cfRule>
    <cfRule type="expression" dxfId="1869" priority="2021">
      <formula>IF(AND(AL1037&lt;0, RIGHT(TEXT(AL1037,"0.#"),1)&lt;&gt;"."),TRUE,FALSE)</formula>
    </cfRule>
    <cfRule type="expression" dxfId="1868" priority="2022">
      <formula>IF(AND(AL1037&lt;0, RIGHT(TEXT(AL1037,"0.#"),1)="."),TRUE,FALSE)</formula>
    </cfRule>
  </conditionalFormatting>
  <conditionalFormatting sqref="Y1037:Y1064">
    <cfRule type="expression" dxfId="1867" priority="2017">
      <formula>IF(RIGHT(TEXT(Y1037,"0.#"),1)=".",FALSE,TRUE)</formula>
    </cfRule>
    <cfRule type="expression" dxfId="1866" priority="2018">
      <formula>IF(RIGHT(TEXT(Y1037,"0.#"),1)=".",TRUE,FALSE)</formula>
    </cfRule>
  </conditionalFormatting>
  <conditionalFormatting sqref="AL1035:AO1036">
    <cfRule type="expression" dxfId="1865" priority="2013">
      <formula>IF(AND(AL1035&gt;=0, RIGHT(TEXT(AL1035,"0.#"),1)&lt;&gt;"."),TRUE,FALSE)</formula>
    </cfRule>
    <cfRule type="expression" dxfId="1864" priority="2014">
      <formula>IF(AND(AL1035&gt;=0, RIGHT(TEXT(AL1035,"0.#"),1)="."),TRUE,FALSE)</formula>
    </cfRule>
    <cfRule type="expression" dxfId="1863" priority="2015">
      <formula>IF(AND(AL1035&lt;0, RIGHT(TEXT(AL1035,"0.#"),1)&lt;&gt;"."),TRUE,FALSE)</formula>
    </cfRule>
    <cfRule type="expression" dxfId="1862" priority="2016">
      <formula>IF(AND(AL1035&lt;0, RIGHT(TEXT(AL1035,"0.#"),1)="."),TRUE,FALSE)</formula>
    </cfRule>
  </conditionalFormatting>
  <conditionalFormatting sqref="Y1035:Y1036">
    <cfRule type="expression" dxfId="1861" priority="2011">
      <formula>IF(RIGHT(TEXT(Y1035,"0.#"),1)=".",FALSE,TRUE)</formula>
    </cfRule>
    <cfRule type="expression" dxfId="1860" priority="2012">
      <formula>IF(RIGHT(TEXT(Y1035,"0.#"),1)=".",TRUE,FALSE)</formula>
    </cfRule>
  </conditionalFormatting>
  <conditionalFormatting sqref="AL1070:AO1097">
    <cfRule type="expression" dxfId="1859" priority="2007">
      <formula>IF(AND(AL1070&gt;=0, RIGHT(TEXT(AL1070,"0.#"),1)&lt;&gt;"."),TRUE,FALSE)</formula>
    </cfRule>
    <cfRule type="expression" dxfId="1858" priority="2008">
      <formula>IF(AND(AL1070&gt;=0, RIGHT(TEXT(AL1070,"0.#"),1)="."),TRUE,FALSE)</formula>
    </cfRule>
    <cfRule type="expression" dxfId="1857" priority="2009">
      <formula>IF(AND(AL1070&lt;0, RIGHT(TEXT(AL1070,"0.#"),1)&lt;&gt;"."),TRUE,FALSE)</formula>
    </cfRule>
    <cfRule type="expression" dxfId="1856" priority="2010">
      <formula>IF(AND(AL1070&lt;0, RIGHT(TEXT(AL1070,"0.#"),1)="."),TRUE,FALSE)</formula>
    </cfRule>
  </conditionalFormatting>
  <conditionalFormatting sqref="Y1070:Y1097">
    <cfRule type="expression" dxfId="1855" priority="2005">
      <formula>IF(RIGHT(TEXT(Y1070,"0.#"),1)=".",FALSE,TRUE)</formula>
    </cfRule>
    <cfRule type="expression" dxfId="1854" priority="2006">
      <formula>IF(RIGHT(TEXT(Y1070,"0.#"),1)=".",TRUE,FALSE)</formula>
    </cfRule>
  </conditionalFormatting>
  <conditionalFormatting sqref="AL1068:AO1069">
    <cfRule type="expression" dxfId="1853" priority="2001">
      <formula>IF(AND(AL1068&gt;=0, RIGHT(TEXT(AL1068,"0.#"),1)&lt;&gt;"."),TRUE,FALSE)</formula>
    </cfRule>
    <cfRule type="expression" dxfId="1852" priority="2002">
      <formula>IF(AND(AL1068&gt;=0, RIGHT(TEXT(AL1068,"0.#"),1)="."),TRUE,FALSE)</formula>
    </cfRule>
    <cfRule type="expression" dxfId="1851" priority="2003">
      <formula>IF(AND(AL1068&lt;0, RIGHT(TEXT(AL1068,"0.#"),1)&lt;&gt;"."),TRUE,FALSE)</formula>
    </cfRule>
    <cfRule type="expression" dxfId="1850" priority="2004">
      <formula>IF(AND(AL1068&lt;0, RIGHT(TEXT(AL1068,"0.#"),1)="."),TRUE,FALSE)</formula>
    </cfRule>
  </conditionalFormatting>
  <conditionalFormatting sqref="Y1068:Y1069">
    <cfRule type="expression" dxfId="1849" priority="1999">
      <formula>IF(RIGHT(TEXT(Y1068,"0.#"),1)=".",FALSE,TRUE)</formula>
    </cfRule>
    <cfRule type="expression" dxfId="1848" priority="2000">
      <formula>IF(RIGHT(TEXT(Y1068,"0.#"),1)=".",TRUE,FALSE)</formula>
    </cfRule>
  </conditionalFormatting>
  <conditionalFormatting sqref="AE39">
    <cfRule type="expression" dxfId="1847" priority="1997">
      <formula>IF(RIGHT(TEXT(AE39,"0.#"),1)=".",FALSE,TRUE)</formula>
    </cfRule>
    <cfRule type="expression" dxfId="1846" priority="1998">
      <formula>IF(RIGHT(TEXT(AE39,"0.#"),1)=".",TRUE,FALSE)</formula>
    </cfRule>
  </conditionalFormatting>
  <conditionalFormatting sqref="AM41">
    <cfRule type="expression" dxfId="1845" priority="1981">
      <formula>IF(RIGHT(TEXT(AM41,"0.#"),1)=".",FALSE,TRUE)</formula>
    </cfRule>
    <cfRule type="expression" dxfId="1844" priority="1982">
      <formula>IF(RIGHT(TEXT(AM41,"0.#"),1)=".",TRUE,FALSE)</formula>
    </cfRule>
  </conditionalFormatting>
  <conditionalFormatting sqref="AE40">
    <cfRule type="expression" dxfId="1843" priority="1995">
      <formula>IF(RIGHT(TEXT(AE40,"0.#"),1)=".",FALSE,TRUE)</formula>
    </cfRule>
    <cfRule type="expression" dxfId="1842" priority="1996">
      <formula>IF(RIGHT(TEXT(AE40,"0.#"),1)=".",TRUE,FALSE)</formula>
    </cfRule>
  </conditionalFormatting>
  <conditionalFormatting sqref="AE41">
    <cfRule type="expression" dxfId="1841" priority="1993">
      <formula>IF(RIGHT(TEXT(AE41,"0.#"),1)=".",FALSE,TRUE)</formula>
    </cfRule>
    <cfRule type="expression" dxfId="1840" priority="1994">
      <formula>IF(RIGHT(TEXT(AE41,"0.#"),1)=".",TRUE,FALSE)</formula>
    </cfRule>
  </conditionalFormatting>
  <conditionalFormatting sqref="AI41">
    <cfRule type="expression" dxfId="1839" priority="1991">
      <formula>IF(RIGHT(TEXT(AI41,"0.#"),1)=".",FALSE,TRUE)</formula>
    </cfRule>
    <cfRule type="expression" dxfId="1838" priority="1992">
      <formula>IF(RIGHT(TEXT(AI41,"0.#"),1)=".",TRUE,FALSE)</formula>
    </cfRule>
  </conditionalFormatting>
  <conditionalFormatting sqref="AI40">
    <cfRule type="expression" dxfId="1837" priority="1989">
      <formula>IF(RIGHT(TEXT(AI40,"0.#"),1)=".",FALSE,TRUE)</formula>
    </cfRule>
    <cfRule type="expression" dxfId="1836" priority="1990">
      <formula>IF(RIGHT(TEXT(AI40,"0.#"),1)=".",TRUE,FALSE)</formula>
    </cfRule>
  </conditionalFormatting>
  <conditionalFormatting sqref="AI39">
    <cfRule type="expression" dxfId="1835" priority="1987">
      <formula>IF(RIGHT(TEXT(AI39,"0.#"),1)=".",FALSE,TRUE)</formula>
    </cfRule>
    <cfRule type="expression" dxfId="1834" priority="1988">
      <formula>IF(RIGHT(TEXT(AI39,"0.#"),1)=".",TRUE,FALSE)</formula>
    </cfRule>
  </conditionalFormatting>
  <conditionalFormatting sqref="AM39">
    <cfRule type="expression" dxfId="1833" priority="1985">
      <formula>IF(RIGHT(TEXT(AM39,"0.#"),1)=".",FALSE,TRUE)</formula>
    </cfRule>
    <cfRule type="expression" dxfId="1832" priority="1986">
      <formula>IF(RIGHT(TEXT(AM39,"0.#"),1)=".",TRUE,FALSE)</formula>
    </cfRule>
  </conditionalFormatting>
  <conditionalFormatting sqref="AM40">
    <cfRule type="expression" dxfId="1831" priority="1983">
      <formula>IF(RIGHT(TEXT(AM40,"0.#"),1)=".",FALSE,TRUE)</formula>
    </cfRule>
    <cfRule type="expression" dxfId="1830" priority="1984">
      <formula>IF(RIGHT(TEXT(AM40,"0.#"),1)=".",TRUE,FALSE)</formula>
    </cfRule>
  </conditionalFormatting>
  <conditionalFormatting sqref="AQ39:AQ41">
    <cfRule type="expression" dxfId="1829" priority="1979">
      <formula>IF(RIGHT(TEXT(AQ39,"0.#"),1)=".",FALSE,TRUE)</formula>
    </cfRule>
    <cfRule type="expression" dxfId="1828" priority="1980">
      <formula>IF(RIGHT(TEXT(AQ39,"0.#"),1)=".",TRUE,FALSE)</formula>
    </cfRule>
  </conditionalFormatting>
  <conditionalFormatting sqref="AU39:AU41">
    <cfRule type="expression" dxfId="1827" priority="1977">
      <formula>IF(RIGHT(TEXT(AU39,"0.#"),1)=".",FALSE,TRUE)</formula>
    </cfRule>
    <cfRule type="expression" dxfId="1826" priority="1978">
      <formula>IF(RIGHT(TEXT(AU39,"0.#"),1)=".",TRUE,FALSE)</formula>
    </cfRule>
  </conditionalFormatting>
  <conditionalFormatting sqref="AE46">
    <cfRule type="expression" dxfId="1825" priority="1975">
      <formula>IF(RIGHT(TEXT(AE46,"0.#"),1)=".",FALSE,TRUE)</formula>
    </cfRule>
    <cfRule type="expression" dxfId="1824" priority="1976">
      <formula>IF(RIGHT(TEXT(AE46,"0.#"),1)=".",TRUE,FALSE)</formula>
    </cfRule>
  </conditionalFormatting>
  <conditionalFormatting sqref="AE47">
    <cfRule type="expression" dxfId="1823" priority="1973">
      <formula>IF(RIGHT(TEXT(AE47,"0.#"),1)=".",FALSE,TRUE)</formula>
    </cfRule>
    <cfRule type="expression" dxfId="1822" priority="1974">
      <formula>IF(RIGHT(TEXT(AE47,"0.#"),1)=".",TRUE,FALSE)</formula>
    </cfRule>
  </conditionalFormatting>
  <conditionalFormatting sqref="AE48">
    <cfRule type="expression" dxfId="1821" priority="1971">
      <formula>IF(RIGHT(TEXT(AE48,"0.#"),1)=".",FALSE,TRUE)</formula>
    </cfRule>
    <cfRule type="expression" dxfId="1820" priority="1972">
      <formula>IF(RIGHT(TEXT(AE48,"0.#"),1)=".",TRUE,FALSE)</formula>
    </cfRule>
  </conditionalFormatting>
  <conditionalFormatting sqref="AI48">
    <cfRule type="expression" dxfId="1819" priority="1969">
      <formula>IF(RIGHT(TEXT(AI48,"0.#"),1)=".",FALSE,TRUE)</formula>
    </cfRule>
    <cfRule type="expression" dxfId="1818" priority="1970">
      <formula>IF(RIGHT(TEXT(AI48,"0.#"),1)=".",TRUE,FALSE)</formula>
    </cfRule>
  </conditionalFormatting>
  <conditionalFormatting sqref="AI47">
    <cfRule type="expression" dxfId="1817" priority="1967">
      <formula>IF(RIGHT(TEXT(AI47,"0.#"),1)=".",FALSE,TRUE)</formula>
    </cfRule>
    <cfRule type="expression" dxfId="1816" priority="1968">
      <formula>IF(RIGHT(TEXT(AI47,"0.#"),1)=".",TRUE,FALSE)</formula>
    </cfRule>
  </conditionalFormatting>
  <conditionalFormatting sqref="AE448 AE450 AI448 AM448 AQ448 AU448 AI450 AM450 AQ450 AU450">
    <cfRule type="expression" dxfId="1815" priority="1845">
      <formula>IF(RIGHT(TEXT(AE448,"0.#"),1)=".",FALSE,TRUE)</formula>
    </cfRule>
    <cfRule type="expression" dxfId="1814" priority="1846">
      <formula>IF(RIGHT(TEXT(AE448,"0.#"),1)=".",TRUE,FALSE)</formula>
    </cfRule>
  </conditionalFormatting>
  <conditionalFormatting sqref="AE449 AI449 AM449 AQ449 AU449">
    <cfRule type="expression" dxfId="1813" priority="1843">
      <formula>IF(RIGHT(TEXT(AE449,"0.#"),1)=".",FALSE,TRUE)</formula>
    </cfRule>
    <cfRule type="expression" dxfId="1812" priority="1844">
      <formula>IF(RIGHT(TEXT(AE449,"0.#"),1)=".",TRUE,FALSE)</formula>
    </cfRule>
  </conditionalFormatting>
  <conditionalFormatting sqref="AE453:AE455 AI453:AI455 AM453:AM455 AQ453:AQ455 AU453:AU455">
    <cfRule type="expression" dxfId="1811" priority="1815">
      <formula>IF(RIGHT(TEXT(AE453,"0.#"),1)=".",FALSE,TRUE)</formula>
    </cfRule>
    <cfRule type="expression" dxfId="1810" priority="1816">
      <formula>IF(RIGHT(TEXT(AE453,"0.#"),1)=".",TRUE,FALSE)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33:AU434">
    <cfRule type="expression" dxfId="705" priority="5">
      <formula>IF(RIGHT(TEXT(AU433,"0.#"),1)=".",FALSE,TRUE)</formula>
    </cfRule>
    <cfRule type="expression" dxfId="704" priority="6">
      <formula>IF(RIGHT(TEXT(AU433,"0.#"),1)=".",TRUE,FALSE)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58:AU459">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9" max="49" man="1"/>
    <brk id="707" max="49" man="1"/>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t="s">
        <v>570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宇宙開発利用</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宇宙開発利用</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472</v>
      </c>
      <c r="B2" s="400"/>
      <c r="C2" s="400"/>
      <c r="D2" s="400"/>
      <c r="E2" s="400"/>
      <c r="F2" s="401"/>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2">
      <c r="A3" s="399"/>
      <c r="B3" s="400"/>
      <c r="C3" s="400"/>
      <c r="D3" s="400"/>
      <c r="E3" s="400"/>
      <c r="F3" s="401"/>
      <c r="G3" s="412"/>
      <c r="H3" s="397"/>
      <c r="I3" s="397"/>
      <c r="J3" s="397"/>
      <c r="K3" s="397"/>
      <c r="L3" s="397"/>
      <c r="M3" s="397"/>
      <c r="N3" s="397"/>
      <c r="O3" s="413"/>
      <c r="P3" s="435"/>
      <c r="Q3" s="397"/>
      <c r="R3" s="397"/>
      <c r="S3" s="397"/>
      <c r="T3" s="397"/>
      <c r="U3" s="397"/>
      <c r="V3" s="397"/>
      <c r="W3" s="397"/>
      <c r="X3" s="413"/>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7" t="s">
        <v>300</v>
      </c>
      <c r="AX3" s="398"/>
    </row>
    <row r="4" spans="1:50" ht="22.5" customHeight="1" x14ac:dyDescent="0.2">
      <c r="A4" s="402"/>
      <c r="B4" s="400"/>
      <c r="C4" s="400"/>
      <c r="D4" s="400"/>
      <c r="E4" s="400"/>
      <c r="F4" s="401"/>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37"/>
      <c r="AR4" s="207"/>
      <c r="AS4" s="207"/>
      <c r="AT4" s="431"/>
      <c r="AU4" s="219"/>
      <c r="AV4" s="219"/>
      <c r="AW4" s="219"/>
      <c r="AX4" s="221"/>
    </row>
    <row r="5" spans="1:50" ht="22.5" customHeight="1" x14ac:dyDescent="0.2">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4" t="s">
        <v>54</v>
      </c>
      <c r="Z5" s="1018"/>
      <c r="AA5" s="1019"/>
      <c r="AB5" s="523"/>
      <c r="AC5" s="1024"/>
      <c r="AD5" s="1024"/>
      <c r="AE5" s="218"/>
      <c r="AF5" s="219"/>
      <c r="AG5" s="219"/>
      <c r="AH5" s="219"/>
      <c r="AI5" s="218"/>
      <c r="AJ5" s="219"/>
      <c r="AK5" s="219"/>
      <c r="AL5" s="219"/>
      <c r="AM5" s="218"/>
      <c r="AN5" s="219"/>
      <c r="AO5" s="219"/>
      <c r="AP5" s="219"/>
      <c r="AQ5" s="337"/>
      <c r="AR5" s="207"/>
      <c r="AS5" s="207"/>
      <c r="AT5" s="431"/>
      <c r="AU5" s="219"/>
      <c r="AV5" s="219"/>
      <c r="AW5" s="219"/>
      <c r="AX5" s="221"/>
    </row>
    <row r="6" spans="1:50" ht="22.5" customHeight="1" x14ac:dyDescent="0.2">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37"/>
      <c r="AR6" s="207"/>
      <c r="AS6" s="207"/>
      <c r="AT6" s="431"/>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399" t="s">
        <v>472</v>
      </c>
      <c r="B9" s="400"/>
      <c r="C9" s="400"/>
      <c r="D9" s="400"/>
      <c r="E9" s="400"/>
      <c r="F9" s="401"/>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2">
      <c r="A10" s="399"/>
      <c r="B10" s="400"/>
      <c r="C10" s="400"/>
      <c r="D10" s="400"/>
      <c r="E10" s="400"/>
      <c r="F10" s="401"/>
      <c r="G10" s="412"/>
      <c r="H10" s="397"/>
      <c r="I10" s="397"/>
      <c r="J10" s="397"/>
      <c r="K10" s="397"/>
      <c r="L10" s="397"/>
      <c r="M10" s="397"/>
      <c r="N10" s="397"/>
      <c r="O10" s="413"/>
      <c r="P10" s="435"/>
      <c r="Q10" s="397"/>
      <c r="R10" s="397"/>
      <c r="S10" s="397"/>
      <c r="T10" s="397"/>
      <c r="U10" s="397"/>
      <c r="V10" s="397"/>
      <c r="W10" s="397"/>
      <c r="X10" s="413"/>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7" t="s">
        <v>300</v>
      </c>
      <c r="AX10" s="398"/>
    </row>
    <row r="11" spans="1:50" ht="22.5" customHeight="1" x14ac:dyDescent="0.2">
      <c r="A11" s="402"/>
      <c r="B11" s="400"/>
      <c r="C11" s="400"/>
      <c r="D11" s="400"/>
      <c r="E11" s="400"/>
      <c r="F11" s="401"/>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37"/>
      <c r="AR11" s="207"/>
      <c r="AS11" s="207"/>
      <c r="AT11" s="431"/>
      <c r="AU11" s="219"/>
      <c r="AV11" s="219"/>
      <c r="AW11" s="219"/>
      <c r="AX11" s="221"/>
    </row>
    <row r="12" spans="1:50" ht="22.5" customHeight="1" x14ac:dyDescent="0.2">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4" t="s">
        <v>54</v>
      </c>
      <c r="Z12" s="1018"/>
      <c r="AA12" s="1019"/>
      <c r="AB12" s="523"/>
      <c r="AC12" s="1024"/>
      <c r="AD12" s="1024"/>
      <c r="AE12" s="218"/>
      <c r="AF12" s="219"/>
      <c r="AG12" s="219"/>
      <c r="AH12" s="219"/>
      <c r="AI12" s="218"/>
      <c r="AJ12" s="219"/>
      <c r="AK12" s="219"/>
      <c r="AL12" s="219"/>
      <c r="AM12" s="218"/>
      <c r="AN12" s="219"/>
      <c r="AO12" s="219"/>
      <c r="AP12" s="219"/>
      <c r="AQ12" s="337"/>
      <c r="AR12" s="207"/>
      <c r="AS12" s="207"/>
      <c r="AT12" s="431"/>
      <c r="AU12" s="219"/>
      <c r="AV12" s="219"/>
      <c r="AW12" s="219"/>
      <c r="AX12" s="221"/>
    </row>
    <row r="13" spans="1:50" ht="22.5" customHeight="1" x14ac:dyDescent="0.2">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37"/>
      <c r="AR13" s="207"/>
      <c r="AS13" s="207"/>
      <c r="AT13" s="431"/>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399" t="s">
        <v>472</v>
      </c>
      <c r="B16" s="400"/>
      <c r="C16" s="400"/>
      <c r="D16" s="400"/>
      <c r="E16" s="400"/>
      <c r="F16" s="401"/>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2">
      <c r="A17" s="399"/>
      <c r="B17" s="400"/>
      <c r="C17" s="400"/>
      <c r="D17" s="400"/>
      <c r="E17" s="400"/>
      <c r="F17" s="401"/>
      <c r="G17" s="412"/>
      <c r="H17" s="397"/>
      <c r="I17" s="397"/>
      <c r="J17" s="397"/>
      <c r="K17" s="397"/>
      <c r="L17" s="397"/>
      <c r="M17" s="397"/>
      <c r="N17" s="397"/>
      <c r="O17" s="413"/>
      <c r="P17" s="435"/>
      <c r="Q17" s="397"/>
      <c r="R17" s="397"/>
      <c r="S17" s="397"/>
      <c r="T17" s="397"/>
      <c r="U17" s="397"/>
      <c r="V17" s="397"/>
      <c r="W17" s="397"/>
      <c r="X17" s="413"/>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7" t="s">
        <v>300</v>
      </c>
      <c r="AX17" s="398"/>
    </row>
    <row r="18" spans="1:50" ht="22.5" customHeight="1" x14ac:dyDescent="0.2">
      <c r="A18" s="402"/>
      <c r="B18" s="400"/>
      <c r="C18" s="400"/>
      <c r="D18" s="400"/>
      <c r="E18" s="400"/>
      <c r="F18" s="401"/>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37"/>
      <c r="AR18" s="207"/>
      <c r="AS18" s="207"/>
      <c r="AT18" s="431"/>
      <c r="AU18" s="219"/>
      <c r="AV18" s="219"/>
      <c r="AW18" s="219"/>
      <c r="AX18" s="221"/>
    </row>
    <row r="19" spans="1:50" ht="22.5" customHeight="1" x14ac:dyDescent="0.2">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4" t="s">
        <v>54</v>
      </c>
      <c r="Z19" s="1018"/>
      <c r="AA19" s="1019"/>
      <c r="AB19" s="523"/>
      <c r="AC19" s="1024"/>
      <c r="AD19" s="1024"/>
      <c r="AE19" s="218"/>
      <c r="AF19" s="219"/>
      <c r="AG19" s="219"/>
      <c r="AH19" s="219"/>
      <c r="AI19" s="218"/>
      <c r="AJ19" s="219"/>
      <c r="AK19" s="219"/>
      <c r="AL19" s="219"/>
      <c r="AM19" s="218"/>
      <c r="AN19" s="219"/>
      <c r="AO19" s="219"/>
      <c r="AP19" s="219"/>
      <c r="AQ19" s="337"/>
      <c r="AR19" s="207"/>
      <c r="AS19" s="207"/>
      <c r="AT19" s="431"/>
      <c r="AU19" s="219"/>
      <c r="AV19" s="219"/>
      <c r="AW19" s="219"/>
      <c r="AX19" s="221"/>
    </row>
    <row r="20" spans="1:50" ht="22.5" customHeight="1" x14ac:dyDescent="0.2">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37"/>
      <c r="AR20" s="207"/>
      <c r="AS20" s="207"/>
      <c r="AT20" s="431"/>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399" t="s">
        <v>472</v>
      </c>
      <c r="B23" s="400"/>
      <c r="C23" s="400"/>
      <c r="D23" s="400"/>
      <c r="E23" s="400"/>
      <c r="F23" s="401"/>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2">
      <c r="A24" s="399"/>
      <c r="B24" s="400"/>
      <c r="C24" s="400"/>
      <c r="D24" s="400"/>
      <c r="E24" s="400"/>
      <c r="F24" s="401"/>
      <c r="G24" s="412"/>
      <c r="H24" s="397"/>
      <c r="I24" s="397"/>
      <c r="J24" s="397"/>
      <c r="K24" s="397"/>
      <c r="L24" s="397"/>
      <c r="M24" s="397"/>
      <c r="N24" s="397"/>
      <c r="O24" s="413"/>
      <c r="P24" s="435"/>
      <c r="Q24" s="397"/>
      <c r="R24" s="397"/>
      <c r="S24" s="397"/>
      <c r="T24" s="397"/>
      <c r="U24" s="397"/>
      <c r="V24" s="397"/>
      <c r="W24" s="397"/>
      <c r="X24" s="413"/>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7" t="s">
        <v>300</v>
      </c>
      <c r="AX24" s="398"/>
    </row>
    <row r="25" spans="1:50" ht="22.5" customHeight="1" x14ac:dyDescent="0.2">
      <c r="A25" s="402"/>
      <c r="B25" s="400"/>
      <c r="C25" s="400"/>
      <c r="D25" s="400"/>
      <c r="E25" s="400"/>
      <c r="F25" s="401"/>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37"/>
      <c r="AR25" s="207"/>
      <c r="AS25" s="207"/>
      <c r="AT25" s="431"/>
      <c r="AU25" s="219"/>
      <c r="AV25" s="219"/>
      <c r="AW25" s="219"/>
      <c r="AX25" s="221"/>
    </row>
    <row r="26" spans="1:50" ht="22.5" customHeight="1" x14ac:dyDescent="0.2">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4" t="s">
        <v>54</v>
      </c>
      <c r="Z26" s="1018"/>
      <c r="AA26" s="1019"/>
      <c r="AB26" s="523"/>
      <c r="AC26" s="1024"/>
      <c r="AD26" s="1024"/>
      <c r="AE26" s="218"/>
      <c r="AF26" s="219"/>
      <c r="AG26" s="219"/>
      <c r="AH26" s="219"/>
      <c r="AI26" s="218"/>
      <c r="AJ26" s="219"/>
      <c r="AK26" s="219"/>
      <c r="AL26" s="219"/>
      <c r="AM26" s="218"/>
      <c r="AN26" s="219"/>
      <c r="AO26" s="219"/>
      <c r="AP26" s="219"/>
      <c r="AQ26" s="337"/>
      <c r="AR26" s="207"/>
      <c r="AS26" s="207"/>
      <c r="AT26" s="431"/>
      <c r="AU26" s="219"/>
      <c r="AV26" s="219"/>
      <c r="AW26" s="219"/>
      <c r="AX26" s="221"/>
    </row>
    <row r="27" spans="1:50" ht="22.5" customHeight="1" x14ac:dyDescent="0.2">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37"/>
      <c r="AR27" s="207"/>
      <c r="AS27" s="207"/>
      <c r="AT27" s="431"/>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399" t="s">
        <v>472</v>
      </c>
      <c r="B30" s="400"/>
      <c r="C30" s="400"/>
      <c r="D30" s="400"/>
      <c r="E30" s="400"/>
      <c r="F30" s="401"/>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2">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7" t="s">
        <v>300</v>
      </c>
      <c r="AX31" s="398"/>
    </row>
    <row r="32" spans="1:50" ht="22.5" customHeight="1" x14ac:dyDescent="0.2">
      <c r="A32" s="402"/>
      <c r="B32" s="400"/>
      <c r="C32" s="400"/>
      <c r="D32" s="400"/>
      <c r="E32" s="400"/>
      <c r="F32" s="401"/>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37"/>
      <c r="AR32" s="207"/>
      <c r="AS32" s="207"/>
      <c r="AT32" s="431"/>
      <c r="AU32" s="219"/>
      <c r="AV32" s="219"/>
      <c r="AW32" s="219"/>
      <c r="AX32" s="221"/>
    </row>
    <row r="33" spans="1:50" ht="22.5" customHeight="1" x14ac:dyDescent="0.2">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4" t="s">
        <v>54</v>
      </c>
      <c r="Z33" s="1018"/>
      <c r="AA33" s="1019"/>
      <c r="AB33" s="523"/>
      <c r="AC33" s="1024"/>
      <c r="AD33" s="1024"/>
      <c r="AE33" s="218"/>
      <c r="AF33" s="219"/>
      <c r="AG33" s="219"/>
      <c r="AH33" s="219"/>
      <c r="AI33" s="218"/>
      <c r="AJ33" s="219"/>
      <c r="AK33" s="219"/>
      <c r="AL33" s="219"/>
      <c r="AM33" s="218"/>
      <c r="AN33" s="219"/>
      <c r="AO33" s="219"/>
      <c r="AP33" s="219"/>
      <c r="AQ33" s="337"/>
      <c r="AR33" s="207"/>
      <c r="AS33" s="207"/>
      <c r="AT33" s="431"/>
      <c r="AU33" s="219"/>
      <c r="AV33" s="219"/>
      <c r="AW33" s="219"/>
      <c r="AX33" s="221"/>
    </row>
    <row r="34" spans="1:50" ht="22.5" customHeight="1" x14ac:dyDescent="0.2">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37"/>
      <c r="AR34" s="207"/>
      <c r="AS34" s="207"/>
      <c r="AT34" s="431"/>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399" t="s">
        <v>472</v>
      </c>
      <c r="B37" s="400"/>
      <c r="C37" s="400"/>
      <c r="D37" s="400"/>
      <c r="E37" s="400"/>
      <c r="F37" s="401"/>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2">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7" t="s">
        <v>300</v>
      </c>
      <c r="AX38" s="398"/>
    </row>
    <row r="39" spans="1:50" ht="22.5" customHeight="1" x14ac:dyDescent="0.2">
      <c r="A39" s="402"/>
      <c r="B39" s="400"/>
      <c r="C39" s="400"/>
      <c r="D39" s="400"/>
      <c r="E39" s="400"/>
      <c r="F39" s="401"/>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22.5" customHeight="1" x14ac:dyDescent="0.2">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4" t="s">
        <v>54</v>
      </c>
      <c r="Z40" s="1018"/>
      <c r="AA40" s="1019"/>
      <c r="AB40" s="523"/>
      <c r="AC40" s="1024"/>
      <c r="AD40" s="1024"/>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22.5" customHeight="1" x14ac:dyDescent="0.2">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399" t="s">
        <v>472</v>
      </c>
      <c r="B44" s="400"/>
      <c r="C44" s="400"/>
      <c r="D44" s="400"/>
      <c r="E44" s="400"/>
      <c r="F44" s="401"/>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2">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7" t="s">
        <v>300</v>
      </c>
      <c r="AX45" s="398"/>
    </row>
    <row r="46" spans="1:50" ht="22.5" customHeight="1" x14ac:dyDescent="0.2">
      <c r="A46" s="402"/>
      <c r="B46" s="400"/>
      <c r="C46" s="400"/>
      <c r="D46" s="400"/>
      <c r="E46" s="400"/>
      <c r="F46" s="401"/>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2.5" customHeight="1" x14ac:dyDescent="0.2">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4" t="s">
        <v>54</v>
      </c>
      <c r="Z47" s="1018"/>
      <c r="AA47" s="1019"/>
      <c r="AB47" s="523"/>
      <c r="AC47" s="1024"/>
      <c r="AD47" s="1024"/>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2.5" customHeight="1" x14ac:dyDescent="0.2">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399" t="s">
        <v>472</v>
      </c>
      <c r="B51" s="400"/>
      <c r="C51" s="400"/>
      <c r="D51" s="400"/>
      <c r="E51" s="400"/>
      <c r="F51" s="401"/>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2">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7" t="s">
        <v>300</v>
      </c>
      <c r="AX52" s="398"/>
    </row>
    <row r="53" spans="1:50" ht="22.5" customHeight="1" x14ac:dyDescent="0.2">
      <c r="A53" s="402"/>
      <c r="B53" s="400"/>
      <c r="C53" s="400"/>
      <c r="D53" s="400"/>
      <c r="E53" s="400"/>
      <c r="F53" s="401"/>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2.5" customHeight="1" x14ac:dyDescent="0.2">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4" t="s">
        <v>54</v>
      </c>
      <c r="Z54" s="1018"/>
      <c r="AA54" s="1019"/>
      <c r="AB54" s="523"/>
      <c r="AC54" s="1024"/>
      <c r="AD54" s="1024"/>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2.5" customHeight="1" x14ac:dyDescent="0.2">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399" t="s">
        <v>472</v>
      </c>
      <c r="B58" s="400"/>
      <c r="C58" s="400"/>
      <c r="D58" s="400"/>
      <c r="E58" s="400"/>
      <c r="F58" s="401"/>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2">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7" t="s">
        <v>300</v>
      </c>
      <c r="AX59" s="398"/>
    </row>
    <row r="60" spans="1:50" ht="22.5" customHeight="1" x14ac:dyDescent="0.2">
      <c r="A60" s="402"/>
      <c r="B60" s="400"/>
      <c r="C60" s="400"/>
      <c r="D60" s="400"/>
      <c r="E60" s="400"/>
      <c r="F60" s="401"/>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2.5" customHeight="1" x14ac:dyDescent="0.2">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4" t="s">
        <v>54</v>
      </c>
      <c r="Z61" s="1018"/>
      <c r="AA61" s="1019"/>
      <c r="AB61" s="523"/>
      <c r="AC61" s="1024"/>
      <c r="AD61" s="1024"/>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2.5" customHeight="1" x14ac:dyDescent="0.2">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399" t="s">
        <v>472</v>
      </c>
      <c r="B65" s="400"/>
      <c r="C65" s="400"/>
      <c r="D65" s="400"/>
      <c r="E65" s="400"/>
      <c r="F65" s="401"/>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2">
      <c r="A66" s="399"/>
      <c r="B66" s="400"/>
      <c r="C66" s="400"/>
      <c r="D66" s="400"/>
      <c r="E66" s="400"/>
      <c r="F66" s="401"/>
      <c r="G66" s="412"/>
      <c r="H66" s="397"/>
      <c r="I66" s="397"/>
      <c r="J66" s="397"/>
      <c r="K66" s="397"/>
      <c r="L66" s="397"/>
      <c r="M66" s="397"/>
      <c r="N66" s="397"/>
      <c r="O66" s="413"/>
      <c r="P66" s="435"/>
      <c r="Q66" s="397"/>
      <c r="R66" s="397"/>
      <c r="S66" s="397"/>
      <c r="T66" s="397"/>
      <c r="U66" s="397"/>
      <c r="V66" s="397"/>
      <c r="W66" s="397"/>
      <c r="X66" s="413"/>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7" t="s">
        <v>300</v>
      </c>
      <c r="AX66" s="398"/>
    </row>
    <row r="67" spans="1:50" ht="22.5" customHeight="1" x14ac:dyDescent="0.2">
      <c r="A67" s="402"/>
      <c r="B67" s="400"/>
      <c r="C67" s="400"/>
      <c r="D67" s="400"/>
      <c r="E67" s="400"/>
      <c r="F67" s="401"/>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37"/>
      <c r="AR67" s="207"/>
      <c r="AS67" s="207"/>
      <c r="AT67" s="431"/>
      <c r="AU67" s="219"/>
      <c r="AV67" s="219"/>
      <c r="AW67" s="219"/>
      <c r="AX67" s="221"/>
    </row>
    <row r="68" spans="1:50" ht="22.5" customHeight="1" x14ac:dyDescent="0.2">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4" t="s">
        <v>54</v>
      </c>
      <c r="Z68" s="1018"/>
      <c r="AA68" s="1019"/>
      <c r="AB68" s="523"/>
      <c r="AC68" s="1024"/>
      <c r="AD68" s="1024"/>
      <c r="AE68" s="218"/>
      <c r="AF68" s="219"/>
      <c r="AG68" s="219"/>
      <c r="AH68" s="219"/>
      <c r="AI68" s="218"/>
      <c r="AJ68" s="219"/>
      <c r="AK68" s="219"/>
      <c r="AL68" s="219"/>
      <c r="AM68" s="218"/>
      <c r="AN68" s="219"/>
      <c r="AO68" s="219"/>
      <c r="AP68" s="219"/>
      <c r="AQ68" s="337"/>
      <c r="AR68" s="207"/>
      <c r="AS68" s="207"/>
      <c r="AT68" s="431"/>
      <c r="AU68" s="219"/>
      <c r="AV68" s="219"/>
      <c r="AW68" s="219"/>
      <c r="AX68" s="221"/>
    </row>
    <row r="69" spans="1:50" ht="22.5" customHeight="1" x14ac:dyDescent="0.2">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4" t="s">
        <v>13</v>
      </c>
      <c r="Z69" s="1018"/>
      <c r="AA69" s="1019"/>
      <c r="AB69" s="556" t="s">
        <v>301</v>
      </c>
      <c r="AC69" s="368"/>
      <c r="AD69" s="368"/>
      <c r="AE69" s="218"/>
      <c r="AF69" s="219"/>
      <c r="AG69" s="219"/>
      <c r="AH69" s="219"/>
      <c r="AI69" s="218"/>
      <c r="AJ69" s="219"/>
      <c r="AK69" s="219"/>
      <c r="AL69" s="219"/>
      <c r="AM69" s="218"/>
      <c r="AN69" s="219"/>
      <c r="AO69" s="219"/>
      <c r="AP69" s="219"/>
      <c r="AQ69" s="337"/>
      <c r="AR69" s="207"/>
      <c r="AS69" s="207"/>
      <c r="AT69" s="431"/>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7"/>
      <c r="Z4" s="388"/>
      <c r="AA4" s="388"/>
      <c r="AB4" s="809"/>
      <c r="AC4" s="674"/>
      <c r="AD4" s="675"/>
      <c r="AE4" s="675"/>
      <c r="AF4" s="675"/>
      <c r="AG4" s="676"/>
      <c r="AH4" s="668"/>
      <c r="AI4" s="669"/>
      <c r="AJ4" s="669"/>
      <c r="AK4" s="669"/>
      <c r="AL4" s="669"/>
      <c r="AM4" s="669"/>
      <c r="AN4" s="669"/>
      <c r="AO4" s="669"/>
      <c r="AP4" s="669"/>
      <c r="AQ4" s="669"/>
      <c r="AR4" s="669"/>
      <c r="AS4" s="669"/>
      <c r="AT4" s="670"/>
      <c r="AU4" s="387"/>
      <c r="AV4" s="388"/>
      <c r="AW4" s="388"/>
      <c r="AX4" s="389"/>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2">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7"/>
      <c r="Z17" s="388"/>
      <c r="AA17" s="388"/>
      <c r="AB17" s="809"/>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2">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7"/>
      <c r="Z30" s="388"/>
      <c r="AA30" s="388"/>
      <c r="AB30" s="809"/>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2">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7"/>
      <c r="Z43" s="388"/>
      <c r="AA43" s="388"/>
      <c r="AB43" s="809"/>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2">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7"/>
      <c r="Z57" s="388"/>
      <c r="AA57" s="388"/>
      <c r="AB57" s="809"/>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2">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7"/>
      <c r="Z70" s="388"/>
      <c r="AA70" s="388"/>
      <c r="AB70" s="809"/>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2">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7"/>
      <c r="Z83" s="388"/>
      <c r="AA83" s="388"/>
      <c r="AB83" s="809"/>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2">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7"/>
      <c r="Z96" s="388"/>
      <c r="AA96" s="388"/>
      <c r="AB96" s="809"/>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2">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9"/>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2">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9"/>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2">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9"/>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2">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9"/>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2">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9"/>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2">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9"/>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2">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9"/>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2">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9"/>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2">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9"/>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2">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9"/>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2">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9"/>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2">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9"/>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476</v>
      </c>
      <c r="Z3" s="367"/>
      <c r="AA3" s="367"/>
      <c r="AB3" s="367"/>
      <c r="AC3" s="149" t="s">
        <v>461</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2">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2">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2">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2">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2">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2">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2">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2">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2">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2">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2">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2">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2">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2">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2">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2">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2">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2">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2">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2">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2">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2">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2">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2">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2">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2">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2">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2">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2">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2">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476</v>
      </c>
      <c r="Z36" s="367"/>
      <c r="AA36" s="367"/>
      <c r="AB36" s="367"/>
      <c r="AC36" s="149" t="s">
        <v>461</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2">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2">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2">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2">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2">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2">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2">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2">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2">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2">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2">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2">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2">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2">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2">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2">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2">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2">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2">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2">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2">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2">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2">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2">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2">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2">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2">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2">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2">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2">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476</v>
      </c>
      <c r="Z69" s="367"/>
      <c r="AA69" s="367"/>
      <c r="AB69" s="367"/>
      <c r="AC69" s="149" t="s">
        <v>461</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2">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2">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2">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2">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2">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2">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2">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2">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2">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2">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2">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2">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2">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2">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2">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2">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2">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2">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2">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2">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2">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2">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2">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2">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2">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2">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2">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2">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2">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2">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476</v>
      </c>
      <c r="Z102" s="367"/>
      <c r="AA102" s="367"/>
      <c r="AB102" s="367"/>
      <c r="AC102" s="149" t="s">
        <v>461</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2">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2">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2">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2">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2">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2">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2">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2">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2">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2">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2">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2">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2">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2">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2">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2">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2">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2">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2">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2">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2">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2">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2">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2">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2">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2">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2">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2">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2">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2">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476</v>
      </c>
      <c r="Z135" s="367"/>
      <c r="AA135" s="367"/>
      <c r="AB135" s="367"/>
      <c r="AC135" s="149" t="s">
        <v>461</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2">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2">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2">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2">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2">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2">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2">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2">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2">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2">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2">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2">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2">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2">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2">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2">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2">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2">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2">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2">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2">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2">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2">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2">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2">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2">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2">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2">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2">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2">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476</v>
      </c>
      <c r="Z168" s="367"/>
      <c r="AA168" s="367"/>
      <c r="AB168" s="367"/>
      <c r="AC168" s="149" t="s">
        <v>461</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2">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2">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2">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2">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2">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2">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2">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2">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2">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2">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2">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2">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2">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2">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2">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2">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2">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2">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2">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2">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2">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2">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2">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2">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2">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2">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2">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2">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2">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2">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476</v>
      </c>
      <c r="Z201" s="367"/>
      <c r="AA201" s="367"/>
      <c r="AB201" s="367"/>
      <c r="AC201" s="149" t="s">
        <v>461</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2">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2">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2">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2">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2">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2">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2">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2">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2">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2">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2">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2">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2">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2">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2">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2">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2">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2">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2">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2">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2">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2">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2">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2">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2">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2">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2">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2">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2">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2">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476</v>
      </c>
      <c r="Z234" s="367"/>
      <c r="AA234" s="367"/>
      <c r="AB234" s="367"/>
      <c r="AC234" s="149" t="s">
        <v>461</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2">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2">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2">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2">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2">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2">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2">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2">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2">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2">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2">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2">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2">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2">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2">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2">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2">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2">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2">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2">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2">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2">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2">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2">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2">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2">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2">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2">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2">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2">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476</v>
      </c>
      <c r="Z267" s="367"/>
      <c r="AA267" s="367"/>
      <c r="AB267" s="367"/>
      <c r="AC267" s="149" t="s">
        <v>461</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2">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2">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2">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2">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2">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2">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2">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2">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2">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2">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2">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2">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2">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2">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2">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2">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2">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2">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2">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2">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2">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2">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2">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2">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2">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2">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2">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2">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2">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2">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476</v>
      </c>
      <c r="Z300" s="367"/>
      <c r="AA300" s="367"/>
      <c r="AB300" s="367"/>
      <c r="AC300" s="149" t="s">
        <v>461</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2">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2">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2">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2">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2">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2">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2">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2">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2">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2">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2">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2">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2">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2">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2">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2">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2">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2">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2">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2">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2">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2">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2">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2">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2">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2">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2">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2">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2">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2">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476</v>
      </c>
      <c r="Z333" s="367"/>
      <c r="AA333" s="367"/>
      <c r="AB333" s="367"/>
      <c r="AC333" s="149" t="s">
        <v>461</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2">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2">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2">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2">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2">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2">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2">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2">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2">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2">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2">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2">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2">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2">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2">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2">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2">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2">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2">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2">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2">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2">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2">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2">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2">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2">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2">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2">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2">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2">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476</v>
      </c>
      <c r="Z366" s="367"/>
      <c r="AA366" s="367"/>
      <c r="AB366" s="367"/>
      <c r="AC366" s="149" t="s">
        <v>461</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2">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2">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2">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2">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2">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2">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2">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2">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2">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2">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2">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2">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2">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2">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2">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2">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2">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2">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2">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2">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2">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2">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2">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2">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2">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2">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2">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2">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2">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2">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476</v>
      </c>
      <c r="Z399" s="367"/>
      <c r="AA399" s="367"/>
      <c r="AB399" s="367"/>
      <c r="AC399" s="149" t="s">
        <v>461</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2">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2">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2">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2">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2">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2">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2">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2">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2">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2">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2">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2">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2">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2">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2">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2">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2">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2">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2">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2">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2">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2">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2">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2">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2">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2">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2">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2">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2">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2">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476</v>
      </c>
      <c r="Z432" s="367"/>
      <c r="AA432" s="367"/>
      <c r="AB432" s="367"/>
      <c r="AC432" s="149" t="s">
        <v>461</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2">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2">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2">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2">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2">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2">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2">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2">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2">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2">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2">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2">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2">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2">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2">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2">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2">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2">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2">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2">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2">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2">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2">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2">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2">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2">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2">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2">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2">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2">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476</v>
      </c>
      <c r="Z465" s="367"/>
      <c r="AA465" s="367"/>
      <c r="AB465" s="367"/>
      <c r="AC465" s="149" t="s">
        <v>461</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2">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2">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2">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2">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2">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2">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2">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2">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2">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2">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2">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2">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2">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2">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2">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2">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2">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2">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2">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2">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2">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2">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2">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2">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2">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2">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2">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2">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2">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2">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476</v>
      </c>
      <c r="Z498" s="367"/>
      <c r="AA498" s="367"/>
      <c r="AB498" s="367"/>
      <c r="AC498" s="149" t="s">
        <v>461</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2">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2">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2">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2">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2">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2">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2">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2">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2">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2">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2">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2">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2">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2">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2">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2">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2">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2">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2">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2">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2">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2">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2">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2">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2">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2">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2">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2">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2">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2">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476</v>
      </c>
      <c r="Z531" s="367"/>
      <c r="AA531" s="367"/>
      <c r="AB531" s="367"/>
      <c r="AC531" s="149" t="s">
        <v>461</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2">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2">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2">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2">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2">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2">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2">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2">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2">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2">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2">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2">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2">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2">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2">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2">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2">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2">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2">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2">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2">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2">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2">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2">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2">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2">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2">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2">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2">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2">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476</v>
      </c>
      <c r="Z564" s="367"/>
      <c r="AA564" s="367"/>
      <c r="AB564" s="367"/>
      <c r="AC564" s="149" t="s">
        <v>461</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2">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2">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2">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2">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2">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2">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2">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2">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2">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2">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2">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2">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2">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2">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2">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2">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2">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2">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2">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2">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2">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2">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2">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2">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2">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2">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2">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2">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2">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2">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476</v>
      </c>
      <c r="Z597" s="367"/>
      <c r="AA597" s="367"/>
      <c r="AB597" s="367"/>
      <c r="AC597" s="149" t="s">
        <v>461</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2">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2">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2">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2">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2">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2">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2">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2">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2">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2">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2">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2">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2">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2">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2">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2">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2">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2">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2">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2">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2">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2">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2">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2">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2">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2">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2">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2">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2">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2">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476</v>
      </c>
      <c r="Z630" s="367"/>
      <c r="AA630" s="367"/>
      <c r="AB630" s="367"/>
      <c r="AC630" s="149" t="s">
        <v>461</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2">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2">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2">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2">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2">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2">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2">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2">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2">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2">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2">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2">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2">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2">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2">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2">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2">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2">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2">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2">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2">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2">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2">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2">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2">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2">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2">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2">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2">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2">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476</v>
      </c>
      <c r="Z663" s="367"/>
      <c r="AA663" s="367"/>
      <c r="AB663" s="367"/>
      <c r="AC663" s="149" t="s">
        <v>461</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2">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2">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2">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2">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2">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2">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2">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2">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2">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2">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2">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2">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2">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2">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2">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2">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2">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2">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2">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2">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2">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2">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2">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2">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2">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2">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2">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2">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2">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2">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476</v>
      </c>
      <c r="Z696" s="367"/>
      <c r="AA696" s="367"/>
      <c r="AB696" s="367"/>
      <c r="AC696" s="149" t="s">
        <v>461</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2">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2">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2">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2">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2">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2">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2">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2">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2">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2">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2">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2">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2">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2">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2">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2">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2">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2">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2">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2">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2">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2">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2">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2">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2">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2">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2">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2">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2">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2">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476</v>
      </c>
      <c r="Z729" s="367"/>
      <c r="AA729" s="367"/>
      <c r="AB729" s="367"/>
      <c r="AC729" s="149" t="s">
        <v>461</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2">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2">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2">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2">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2">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2">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2">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2">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2">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2">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2">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2">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2">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2">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2">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2">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2">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2">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2">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2">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2">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2">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2">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2">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2">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2">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2">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2">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2">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2">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476</v>
      </c>
      <c r="Z762" s="367"/>
      <c r="AA762" s="367"/>
      <c r="AB762" s="367"/>
      <c r="AC762" s="149" t="s">
        <v>461</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2">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2">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2">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2">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2">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2">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2">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2">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2">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2">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2">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2">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2">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2">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2">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2">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2">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2">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2">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2">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2">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2">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2">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2">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2">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2">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2">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2">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2">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2">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476</v>
      </c>
      <c r="Z795" s="367"/>
      <c r="AA795" s="367"/>
      <c r="AB795" s="367"/>
      <c r="AC795" s="149" t="s">
        <v>461</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2">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2">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2">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2">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2">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2">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2">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2">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2">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2">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2">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2">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2">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2">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2">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2">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2">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2">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2">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2">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2">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2">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2">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2">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2">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2">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2">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2">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2">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2">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476</v>
      </c>
      <c r="Z828" s="367"/>
      <c r="AA828" s="367"/>
      <c r="AB828" s="367"/>
      <c r="AC828" s="149" t="s">
        <v>461</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2">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2">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2">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2">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2">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2">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2">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2">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2">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2">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2">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2">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2">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2">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2">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2">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2">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2">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2">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2">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2">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2">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2">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2">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2">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2">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2">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2">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2">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2">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476</v>
      </c>
      <c r="Z861" s="367"/>
      <c r="AA861" s="367"/>
      <c r="AB861" s="367"/>
      <c r="AC861" s="149" t="s">
        <v>461</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2">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2">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2">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2">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2">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2">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2">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2">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2">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2">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2">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2">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2">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2">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2">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2">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2">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2">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2">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2">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2">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2">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2">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2">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2">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2">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2">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2">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2">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2">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476</v>
      </c>
      <c r="Z894" s="367"/>
      <c r="AA894" s="367"/>
      <c r="AB894" s="367"/>
      <c r="AC894" s="149" t="s">
        <v>461</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2">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2">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2">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2">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2">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2">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2">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2">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2">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2">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2">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2">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2">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2">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2">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2">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2">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2">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2">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2">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2">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2">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2">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2">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2">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2">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2">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2">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2">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2">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476</v>
      </c>
      <c r="Z927" s="367"/>
      <c r="AA927" s="367"/>
      <c r="AB927" s="367"/>
      <c r="AC927" s="149" t="s">
        <v>461</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2">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2">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2">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2">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2">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2">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2">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2">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2">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2">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2">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2">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2">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2">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2">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2">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2">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2">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2">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2">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2">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2">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2">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2">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2">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2">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2">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2">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2">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2">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476</v>
      </c>
      <c r="Z960" s="367"/>
      <c r="AA960" s="367"/>
      <c r="AB960" s="367"/>
      <c r="AC960" s="149" t="s">
        <v>461</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2">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2">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2">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2">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2">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2">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2">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2">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2">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2">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2">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2">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2">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2">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2">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2">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2">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2">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2">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2">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2">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2">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2">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2">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2">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2">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2">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2">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2">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2">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476</v>
      </c>
      <c r="Z993" s="367"/>
      <c r="AA993" s="367"/>
      <c r="AB993" s="367"/>
      <c r="AC993" s="149" t="s">
        <v>461</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2">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2">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2">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2">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2">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2">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2">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2">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2">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2">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2">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2">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2">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2">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2">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2">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2">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2">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2">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2">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2">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2">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2">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2">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2">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2">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2">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2">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2">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2">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9" t="s">
        <v>461</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2">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2">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2">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2">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2">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2">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2">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2">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2">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2">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2">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2">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2">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2">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2">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2">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2">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2">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2">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2">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2">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2">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2">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2">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2">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2">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2">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2">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2">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2">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9" t="s">
        <v>461</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2">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2">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2">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2">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2">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2">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2">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2">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2">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2">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2">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2">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2">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2">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2">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2">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2">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2">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2">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2">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2">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2">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2">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2">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2">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2">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2">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2">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2">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2">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9" t="s">
        <v>461</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2">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2">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2">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2">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2">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2">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2">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2">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2">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2">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2">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2">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2">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2">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2">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2">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2">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2">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2">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2">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2">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2">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2">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2">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2">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2">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2">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2">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2">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2">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9" t="s">
        <v>461</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2">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2">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2">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2">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2">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2">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2">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2">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2">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2">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2">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2">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2">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2">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2">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2">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2">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2">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2">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2">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2">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2">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2">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2">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2">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2">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2">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2">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2">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2">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9" t="s">
        <v>461</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2">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2">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2">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2">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2">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2">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2">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2">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2">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2">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2">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2">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2">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2">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2">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2">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2">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2">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2">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2">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2">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2">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2">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2">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2">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2">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2">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2">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2">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2">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9" t="s">
        <v>461</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2">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2">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2">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2">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2">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2">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2">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2">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2">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2">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2">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2">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2">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2">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2">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2">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2">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2">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2">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2">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2">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2">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2">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2">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2">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2">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2">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2">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2">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2">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9" t="s">
        <v>461</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2">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2">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2">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2">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2">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2">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2">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2">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2">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2">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2">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2">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2">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2">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2">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2">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2">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2">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2">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2">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2">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2">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2">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2">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2">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2">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2">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2">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2">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2">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9" t="s">
        <v>461</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2">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2">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2">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2">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2">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2">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2">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2">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2">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2">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2">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2">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2">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2">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2">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2">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2">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2">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2">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2">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2">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2">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2">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2">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2">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2">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2">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2">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2">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2">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9" t="s">
        <v>461</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2">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2">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2">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2">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2">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2">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2">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2">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2">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2">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2">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2">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2">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2">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2">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2">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2">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2">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2">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2">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2">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2">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2">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2">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2">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2">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2">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2">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2">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2">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2019-05-30T02:05:28Z</cp:lastPrinted>
  <dcterms:created xsi:type="dcterms:W3CDTF">2012-03-13T00:50:25Z</dcterms:created>
  <dcterms:modified xsi:type="dcterms:W3CDTF">2019-07-09T14:47:57Z</dcterms:modified>
</cp:coreProperties>
</file>