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1年度行政事業レビュー\02_公開プロセス以外\01_レビューシート作成依頼\04_各課室提出フォルダ（修正）\計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D19" i="3" l="1"/>
  <c r="AL837"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<sst xmlns="http://schemas.openxmlformats.org/spreadsheetml/2006/main" count="2170" uniqueCount="558">
  <si>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</si>
  <si>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</si>
  <si>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</si>
  <si>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</si>
  <si>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</si>
  <si>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</si>
  <si>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</si>
  <si>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</si>
  <si>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</si>
  <si>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</si>
  <si>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</si>
  <si>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</si>
  <si>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</si>
  <si>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</si>
  <si>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</si>
  <si>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</si>
  <si>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</si>
  <si>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</si>
  <si>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</si>
  <si>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</si>
  <si>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</si>
  <si>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</si>
  <si>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</si>
  <si>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</si>
  <si>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</si>
  <si>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</si>
  <si>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</si>
  <si>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</si>
  <si>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</si>
  <si>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</si>
  <si>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</si>
  <si>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</si>
  <si>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</si>
  <si>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</si>
  <si>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</si>
  <si>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</si>
  <si>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</si>
  <si>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</si>
  <si>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</si>
  <si>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</si>
  <si>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</si>
  <si>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</si>
  <si>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</si>
  <si>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</si>
  <si>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</si>
  <si>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</si>
  <si>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</si>
  <si>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</si>
  <si>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</si>
  <si>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</si>
  <si>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</si>
  <si>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</si>
  <si>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</si>
  <si>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</si>
  <si>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</si>
  <si>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</si>
  <si>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</si>
  <si>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</si>
  <si>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</si>
  <si>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</si>
  <si>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</si>
  <si>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</si>
  <si>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</si>
  <si>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</si>
  <si>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</si>
  <si>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</si>
  <si>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</si>
  <si>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</si>
  <si>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</si>
  <si>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</si>
  <si>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</si>
  <si>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</si>
  <si>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</si>
  <si>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</si>
  <si>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</si>
  <si>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</si>
  <si>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</si>
  <si>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</si>
  <si>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</si>
  <si>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</si>
  <si>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</si>
  <si>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</si>
  <si>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</si>
  <si>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</si>
  <si>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</si>
  <si>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</si>
  <si>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</si>
  <si>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</si>
  <si>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</si>
  <si>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</si>
  <si>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</si>
  <si>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</si>
  <si>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</si>
  <si>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</si>
  <si>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</si>
  <si>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</si>
  <si>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</si>
  <si>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</si>
  <si>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</si>
  <si>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</si>
  <si>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</si>
  <si>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</si>
  <si>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</si>
  <si>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</si>
  <si>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</si>
  <si>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</si>
  <si>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</si>
  <si>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</si>
  <si>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</si>
  <si>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</si>
  <si>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</si>
  <si>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</si>
  <si>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</si>
  <si>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</si>
  <si>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</si>
  <si>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</si>
  <si>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</si>
  <si>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</si>
  <si>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</si>
  <si>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</si>
  <si>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</si>
  <si>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</si>
  <si>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</si>
  <si>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</si>
  <si>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</si>
  <si>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</si>
  <si>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</si>
  <si>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</si>
  <si>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</si>
  <si>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</si>
  <si>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</si>
  <si>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</si>
  <si>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</si>
  <si>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</si>
  <si>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</si>
  <si>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</si>
  <si>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</si>
  <si>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</si>
  <si>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</si>
  <si>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</si>
  <si>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</si>
  <si>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</si>
  <si>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</si>
  <si>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</si>
  <si>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</si>
  <si>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</si>
  <si>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</si>
  <si>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</si>
  <si>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</si>
  <si>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</si>
  <si>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</si>
  <si>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</si>
  <si>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</si>
  <si>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</si>
  <si>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</si>
  <si>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</si>
  <si>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</si>
  <si>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</si>
  <si>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</si>
  <si>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</si>
  <si>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</si>
  <si>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</si>
  <si>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</si>
  <si>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</si>
  <si>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</si>
  <si>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</si>
  <si>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</si>
  <si>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</si>
  <si>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</si>
  <si>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</si>
  <si>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</si>
  <si>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</si>
  <si>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</si>
  <si>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</si>
  <si>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</si>
  <si>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</si>
  <si>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</si>
  <si>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</si>
  <si>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</si>
  <si>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</si>
  <si>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</si>
  <si>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</si>
  <si>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</si>
  <si>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</si>
  <si>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</si>
  <si>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</si>
  <si>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</si>
  <si>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</si>
  <si>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</si>
  <si>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</si>
  <si>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</si>
  <si>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</si>
  <si>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</si>
  <si>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</si>
  <si>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</si>
  <si>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</si>
  <si>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</si>
  <si>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</si>
  <si>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</si>
  <si>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</si>
  <si>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</si>
  <si>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</si>
  <si>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</si>
  <si>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</si>
  <si>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</si>
  <si>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</si>
  <si>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</si>
  <si>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</si>
  <si>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</si>
  <si>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</si>
  <si>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</si>
  <si>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</si>
  <si>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</si>
  <si>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</si>
  <si>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</si>
  <si>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</si>
  <si>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</si>
  <si>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</si>
  <si>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</si>
  <si>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</si>
  <si>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</si>
  <si>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</si>
  <si>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</si>
  <si>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</si>
  <si>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</si>
  <si>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</si>
  <si>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</si>
  <si>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</si>
  <si>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</si>
  <si>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</si>
  <si>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</si>
  <si>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</si>
  <si>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</si>
  <si>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</si>
  <si>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</si>
  <si>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</si>
  <si>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</si>
  <si>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</si>
  <si>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</si>
  <si>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</si>
  <si>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</si>
  <si>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</si>
  <si>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</si>
  <si>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</si>
  <si>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</si>
  <si>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</si>
  <si>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</si>
  <si>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</si>
  <si>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</si>
  <si>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</si>
  <si>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</si>
  <si>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</si>
  <si>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</si>
  <si>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</si>
  <si>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</si>
  <si>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</si>
  <si>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</si>
  <si>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</si>
  <si>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</si>
  <si>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</si>
  <si>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</si>
  <si>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</si>
  <si>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</si>
  <si>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</si>
  <si>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</si>
  <si>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</si>
  <si>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</si>
  <si>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</si>
  <si>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</si>
  <si>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</si>
  <si>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</si>
  <si>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</si>
  <si>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</si>
  <si>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</si>
  <si>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</si>
  <si>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</si>
  <si>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</si>
  <si>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</si>
  <si>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</si>
  <si>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</si>
  <si>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</si>
  <si>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</si>
  <si>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</si>
  <si>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</si>
  <si>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</si>
  <si>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</si>
  <si>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</si>
  <si>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</si>
  <si>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</si>
  <si>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</si>
  <si>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</si>
  <si>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</si>
  <si>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</si>
  <si>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</si>
  <si>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</si>
  <si>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</si>
  <si>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</si>
  <si>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</si>
  <si>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</si>
  <si>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</si>
  <si>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</si>
  <si>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</si>
  <si>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</si>
  <si>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</si>
  <si>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</si>
  <si>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</si>
  <si>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</si>
  <si>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</si>
  <si>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</si>
  <si>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</si>
  <si>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</si>
  <si>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</si>
  <si>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</si>
  <si>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</si>
  <si>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</si>
  <si>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</si>
  <si>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</si>
  <si>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</si>
  <si>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</si>
  <si>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</si>
  <si>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</si>
  <si>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</si>
  <si>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</si>
  <si>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</si>
  <si>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</si>
  <si>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</si>
  <si>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</si>
  <si>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</si>
  <si>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</si>
  <si>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</si>
  <si>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</si>
  <si>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</si>
  <si>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</si>
  <si>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</si>
  <si>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</si>
  <si>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</si>
  <si>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</si>
  <si>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</si>
  <si>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</si>
  <si>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</si>
  <si>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</si>
  <si>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</si>
  <si>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</si>
  <si>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</si>
  <si>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</si>
  <si>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</si>
  <si>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</si>
  <si>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</si>
  <si>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</si>
  <si>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</si>
  <si>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</si>
  <si>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</si>
  <si>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</si>
  <si>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</si>
  <si>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</si>
  <si>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</si>
  <si>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</si>
  <si>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</si>
  <si>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</si>
  <si>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</si>
  <si>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</si>
  <si>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</si>
  <si>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</si>
  <si>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</si>
  <si>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</si>
  <si>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</si>
  <si>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</si>
  <si>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</si>
  <si>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</si>
  <si>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</si>
  <si>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</si>
  <si>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</si>
  <si>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</si>
  <si>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</si>
  <si>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</si>
  <si>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</si>
  <si>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</si>
  <si>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</si>
  <si>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</si>
  <si>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</si>
  <si>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</si>
  <si>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</si>
  <si>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</si>
  <si>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</si>
  <si>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</si>
  <si>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</si>
  <si>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</si>
  <si>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</si>
  <si>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</si>
  <si>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</si>
  <si>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</si>
  <si>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</si>
  <si>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</si>
  <si>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</si>
  <si>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</si>
  <si>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</si>
  <si>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</si>
  <si>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</si>
  <si>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</si>
  <si>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</si>
  <si>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</si>
  <si>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</si>
  <si>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</si>
  <si>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</si>
  <si>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</si>
  <si>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</si>
  <si>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</si>
  <si>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</si>
  <si>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</si>
  <si>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</si>
  <si>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</si>
  <si>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</si>
  <si>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</si>
  <si>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</si>
  <si>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</si>
  <si>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</si>
  <si>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</si>
  <si>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</si>
  <si>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</si>
  <si>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</si>
  <si>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</si>
  <si>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</si>
  <si>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</si>
  <si>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</si>
  <si>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</si>
  <si>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</si>
  <si>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</si>
  <si>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</si>
  <si>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</si>
  <si>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</si>
  <si>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</si>
  <si>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</si>
  <si>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</si>
  <si>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</si>
  <si>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</si>
  <si>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</si>
  <si>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</si>
  <si>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</si>
  <si>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</si>
  <si>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</si>
  <si>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</si>
  <si>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</si>
  <si>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</si>
  <si>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</si>
  <si>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</si>
  <si>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</si>
  <si>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</si>
  <si>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</si>
  <si>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</si>
  <si>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</si>
  <si>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</si>
  <si>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</si>
  <si>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</si>
  <si>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</si>
  <si>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</si>
  <si>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</si>
  <si>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</si>
  <si>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</si>
  <si>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</si>
  <si>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</si>
  <si>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</si>
  <si>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</si>
  <si>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</si>
  <si>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</si>
  <si>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</si>
  <si>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</si>
  <si>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</si>
  <si>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</si>
  <si>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</si>
  <si>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</si>
  <si>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</si>
  <si>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</si>
  <si>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</si>
  <si>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</si>
  <si>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</si>
  <si>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</si>
  <si>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</si>
  <si>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</si>
  <si>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</si>
  <si>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</si>
  <si>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西之島総合学術調査事業費</t>
    <phoneticPr fontId="5"/>
  </si>
  <si>
    <t>環境省</t>
  </si>
  <si>
    <t>自然環境計画課</t>
    <phoneticPr fontId="5"/>
  </si>
  <si>
    <t>課長　植田　明浩</t>
    <rPh sb="0" eb="2">
      <t>カチョウ</t>
    </rPh>
    <rPh sb="3" eb="5">
      <t>ウエタ</t>
    </rPh>
    <rPh sb="6" eb="7">
      <t>アキ</t>
    </rPh>
    <rPh sb="7" eb="8">
      <t>ヒロ</t>
    </rPh>
    <phoneticPr fontId="5"/>
  </si>
  <si>
    <t>自然環境局</t>
    <phoneticPr fontId="5"/>
  </si>
  <si>
    <t>○</t>
  </si>
  <si>
    <t>-</t>
    <phoneticPr fontId="5"/>
  </si>
  <si>
    <t>自然環境保全基本方針（昭和48年11月6日総理府告示30号）
生物多様性国家戦略2012-2020（平成24年9月28日閣議決定）</t>
    <phoneticPr fontId="5"/>
  </si>
  <si>
    <t>西之島の生態系の保護を図り、島嶼における進化の過程や生態系の形成過程を把握するためのモニタリングサイトとして厳正に管理する。このことにより、生態系の形成過程を一から観測できる貴重な区域としての価値を損なうことなく子孫に引き継ぐことが可能となり、生態系の仕組みの解明等に資するとともに、自然再生、自然と共存した国土の合理的利用といった観点の技術的進歩に貢献する。</t>
    <phoneticPr fontId="5"/>
  </si>
  <si>
    <t>①自然環境に関する各分野の専門家による調査団を組織し、総合学術調査を実施。あわせて、学術的な検討会を実施し、調査計画の作成や、調査結果に基づく当該地域の自然生態系の状況や学術的価値などについての分析・評価を行うとともに、モニタリング計画の策定を行う。
②保護担保措置の検討に当たっての基礎的調査として、当該地域の生態系を脅かすリスクの把握や、原生的な自然を維持できる条件を有しているかについて、実態調査や海外の事例も含めた情報収集を行う。
③①、②をもとに、西之島の保護のあり方についての検討を行い、保護の方針を決定する。</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</si>
  <si>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</si>
  <si>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</si>
  <si>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</si>
  <si>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t>
    <phoneticPr fontId="5"/>
  </si>
  <si>
    <t>日本の世界自然遺産（環境省ＨＰ）</t>
    <phoneticPr fontId="5"/>
  </si>
  <si>
    <t>総合調査の実施回数</t>
    <phoneticPr fontId="5"/>
  </si>
  <si>
    <t>回</t>
    <rPh sb="0" eb="1">
      <t>カイ</t>
    </rPh>
    <phoneticPr fontId="5"/>
  </si>
  <si>
    <t>事業費／調査回数　　　　　　　　　　　　　</t>
    <phoneticPr fontId="5"/>
  </si>
  <si>
    <t>百万円</t>
    <rPh sb="0" eb="1">
      <t>ヒャク</t>
    </rPh>
    <rPh sb="1" eb="3">
      <t>マンエン</t>
    </rPh>
    <phoneticPr fontId="5"/>
  </si>
  <si>
    <t>事業費/調査回数</t>
    <rPh sb="0" eb="3">
      <t>ジギョウヒ</t>
    </rPh>
    <rPh sb="4" eb="6">
      <t>チョウサ</t>
    </rPh>
    <rPh sb="6" eb="8">
      <t>カイスウ</t>
    </rPh>
    <phoneticPr fontId="5"/>
  </si>
  <si>
    <t>-</t>
    <phoneticPr fontId="5"/>
  </si>
  <si>
    <t>５．生物多様性の保全と自然との共生の推進</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</si>
  <si>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</si>
  <si>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</si>
  <si>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t>
    <phoneticPr fontId="5"/>
  </si>
  <si>
    <t>西之島は、溶岩等によって生物がほぼゼロの状態になったところから、どのように生態系ができあがっていくのかを実測できる貴重な場所であり、これを保全することは、小笠原地域の生態系を保全することにとどまらず、適切にモニタリングすることにより生態系の仕組みの解明等に資するとともに、自然再生、自然と共存した国土の合理的利用といった観点の技術的進歩に貢献する。</t>
    <phoneticPr fontId="5"/>
  </si>
  <si>
    <t>西之島は、溶岩等によって生物がほぼゼロの状態になったところから、どのように生態系ができあがっていくのかを実測できる貴重な場所となっており、国民の関心は高く、これを守っていくことに対するニーズが高い。</t>
    <phoneticPr fontId="5"/>
  </si>
  <si>
    <t>西之島を守ることは、生態系の仕組みを明らかにしていくという、個々の地域ではない、人類にとって共通に価値のある課題解決に資するものである。この価値を守るには、島外からの生物による攪乱を起こさせないよう、できる限り人為の介入をさけることが肝要であるが、それは、地域での営利活動を含めた活用も禁止することにつながるため、自治体や民間等に委ねることは不適切である。</t>
    <phoneticPr fontId="5"/>
  </si>
  <si>
    <t>有</t>
  </si>
  <si>
    <t>無</t>
  </si>
  <si>
    <t>‐</t>
  </si>
  <si>
    <t>-</t>
    <phoneticPr fontId="5"/>
  </si>
  <si>
    <t>-</t>
    <phoneticPr fontId="5"/>
  </si>
  <si>
    <t>新29-0024</t>
    <phoneticPr fontId="5"/>
  </si>
  <si>
    <t>-</t>
    <phoneticPr fontId="5"/>
  </si>
  <si>
    <t>-</t>
    <phoneticPr fontId="5"/>
  </si>
  <si>
    <t>-</t>
    <phoneticPr fontId="5"/>
  </si>
  <si>
    <t>-</t>
    <phoneticPr fontId="5"/>
  </si>
  <si>
    <t>26／１</t>
    <phoneticPr fontId="5"/>
  </si>
  <si>
    <t>西之島総合学術調査業務</t>
    <rPh sb="0" eb="3">
      <t>ニシノシマ</t>
    </rPh>
    <rPh sb="3" eb="5">
      <t>ソウゴウ</t>
    </rPh>
    <rPh sb="5" eb="7">
      <t>ガクジュツ</t>
    </rPh>
    <rPh sb="7" eb="9">
      <t>チョウサ</t>
    </rPh>
    <rPh sb="9" eb="11">
      <t>ギョウム</t>
    </rPh>
    <phoneticPr fontId="5"/>
  </si>
  <si>
    <t>-</t>
    <phoneticPr fontId="5"/>
  </si>
  <si>
    <t>西之島の警戒範囲が縮小されており、上陸による外来生物の持ち込みを防ぐために西之島に法的規制をかけていくことは、喫緊の課題である。早急に規制をかけるためにも、その根拠となる情報を早々に収集し、必要な検討をできる限り早く、正確に行う必要がある。</t>
    <phoneticPr fontId="5"/>
  </si>
  <si>
    <t>費目・使途については、会計手続きに従って必要最低限なものになっている。</t>
    <phoneticPr fontId="5"/>
  </si>
  <si>
    <t>専門家の意見を踏まえ、必要な内容について事業を実施している。</t>
    <phoneticPr fontId="5"/>
  </si>
  <si>
    <t>専門家の意見を踏まえ、適切な手段、方法で調査を実施しており、他の手段・方法等は考えがたい。</t>
    <phoneticPr fontId="5"/>
  </si>
  <si>
    <t>（一財）自然環境研究センター</t>
    <rPh sb="1" eb="2">
      <t>イチ</t>
    </rPh>
    <rPh sb="2" eb="3">
      <t>ザイ</t>
    </rPh>
    <rPh sb="4" eb="6">
      <t>シゼン</t>
    </rPh>
    <rPh sb="6" eb="8">
      <t>カンキョウ</t>
    </rPh>
    <rPh sb="8" eb="10">
      <t>ケンキュウ</t>
    </rPh>
    <phoneticPr fontId="5"/>
  </si>
  <si>
    <t>A.（一財）自然環境研究センター</t>
    <phoneticPr fontId="5"/>
  </si>
  <si>
    <t>総合評価落札方式により実施しており、支出先は妥当である。一者応札は、遠隔地の無人島での調査という特殊性・専門性のため応札者が限られたと思料される。
なお、一者応札となった案件については、入札公告期間を長く設定するなど、競争性の確保に努める。</t>
    <rPh sb="34" eb="36">
      <t>エンカク</t>
    </rPh>
    <rPh sb="36" eb="37">
      <t>チ</t>
    </rPh>
    <rPh sb="38" eb="40">
      <t>ムジン</t>
    </rPh>
    <phoneticPr fontId="5"/>
  </si>
  <si>
    <t>成果物は、学術検討会や地域関係者間での保護区域指定等に必要な検討資料として十分に活用されている。</t>
    <rPh sb="0" eb="3">
      <t>セイカブツ</t>
    </rPh>
    <rPh sb="5" eb="7">
      <t>ガクジュツ</t>
    </rPh>
    <rPh sb="7" eb="9">
      <t>ケントウ</t>
    </rPh>
    <rPh sb="11" eb="13">
      <t>チイキ</t>
    </rPh>
    <rPh sb="13" eb="16">
      <t>カンケイシャ</t>
    </rPh>
    <rPh sb="16" eb="17">
      <t>カン</t>
    </rPh>
    <rPh sb="25" eb="26">
      <t>トウ</t>
    </rPh>
    <rPh sb="30" eb="32">
      <t>ケントウ</t>
    </rPh>
    <rPh sb="32" eb="34">
      <t>シリョウ</t>
    </rPh>
    <rPh sb="37" eb="39">
      <t>ジュウブン</t>
    </rPh>
    <rPh sb="40" eb="42">
      <t>カツヨウ</t>
    </rPh>
    <phoneticPr fontId="5"/>
  </si>
  <si>
    <t>当初見込みどおり、保護区域指定等に必要な課題をクリアにしている。</t>
    <rPh sb="15" eb="16">
      <t>トウ</t>
    </rPh>
    <phoneticPr fontId="5"/>
  </si>
  <si>
    <t>クリアにした課題数</t>
    <phoneticPr fontId="5"/>
  </si>
  <si>
    <t>保護区域指定に必要な課題をクリアにするとともに、原初の生物相の把握を行う
①西之島の生態系価値の明確化
②生態系攪乱要因の明確化
③原生状態を維持するための条件の明確化
④当該地の保護に適切な制度の選定
⑤規制手法に関する関係者の合意形成
⑥原初の生物相の把握</t>
    <rPh sb="24" eb="26">
      <t>ゲンショ</t>
    </rPh>
    <rPh sb="27" eb="29">
      <t>セイブツ</t>
    </rPh>
    <rPh sb="29" eb="30">
      <t>ソウ</t>
    </rPh>
    <rPh sb="31" eb="33">
      <t>ハアク</t>
    </rPh>
    <rPh sb="34" eb="35">
      <t>オコナ</t>
    </rPh>
    <rPh sb="121" eb="123">
      <t>ゲンショ</t>
    </rPh>
    <rPh sb="124" eb="126">
      <t>セイブツ</t>
    </rPh>
    <rPh sb="126" eb="127">
      <t>ソウ</t>
    </rPh>
    <rPh sb="128" eb="130">
      <t>ハアク</t>
    </rPh>
    <phoneticPr fontId="5"/>
  </si>
  <si>
    <t>西之島の保護措置検討のための調査等を実施するものであり、単位当たりのコストは妥当である。</t>
    <rPh sb="0" eb="3">
      <t>ニシノシマ</t>
    </rPh>
    <rPh sb="4" eb="6">
      <t>ホゴ</t>
    </rPh>
    <rPh sb="6" eb="8">
      <t>ソチ</t>
    </rPh>
    <rPh sb="8" eb="10">
      <t>ケントウ</t>
    </rPh>
    <rPh sb="14" eb="16">
      <t>チョウサ</t>
    </rPh>
    <rPh sb="16" eb="17">
      <t>トウ</t>
    </rPh>
    <rPh sb="18" eb="20">
      <t>ジッシ</t>
    </rPh>
    <phoneticPr fontId="5"/>
  </si>
  <si>
    <t>△</t>
  </si>
  <si>
    <t>西之島が平成30年７月に再噴火したことから、平成30年度中に上陸調査が実施できず、当初見込みどおりではなかったが、妥当である。</t>
    <rPh sb="4" eb="6">
      <t>ヘイセイ</t>
    </rPh>
    <rPh sb="8" eb="9">
      <t>ネン</t>
    </rPh>
    <rPh sb="10" eb="11">
      <t>ガツ</t>
    </rPh>
    <rPh sb="22" eb="24">
      <t>ヘイセイ</t>
    </rPh>
    <rPh sb="26" eb="28">
      <t>ネンド</t>
    </rPh>
    <rPh sb="28" eb="29">
      <t>チュウ</t>
    </rPh>
    <phoneticPr fontId="5"/>
  </si>
  <si>
    <t>西之島が平成30年７月に再噴火したことから、平成30年度中に上陸調査が実施できず、活動実績が見込みに見合ったものではないが、やむを得ないものと考える。</t>
    <rPh sb="4" eb="6">
      <t>ヘイセイ</t>
    </rPh>
    <rPh sb="8" eb="9">
      <t>ネン</t>
    </rPh>
    <rPh sb="10" eb="11">
      <t>ガツ</t>
    </rPh>
    <rPh sb="22" eb="24">
      <t>ヘイセイ</t>
    </rPh>
    <rPh sb="26" eb="27">
      <t>ネン</t>
    </rPh>
    <rPh sb="27" eb="29">
      <t>ドチュウ</t>
    </rPh>
    <phoneticPr fontId="5"/>
  </si>
  <si>
    <t>人件費</t>
    <rPh sb="0" eb="3">
      <t>ジンケンヒ</t>
    </rPh>
    <phoneticPr fontId="5"/>
  </si>
  <si>
    <t>旅費</t>
    <rPh sb="0" eb="2">
      <t>リョヒ</t>
    </rPh>
    <phoneticPr fontId="5"/>
  </si>
  <si>
    <t>検討委員旅費</t>
    <rPh sb="0" eb="2">
      <t>ケントウ</t>
    </rPh>
    <rPh sb="2" eb="4">
      <t>イイン</t>
    </rPh>
    <rPh sb="4" eb="6">
      <t>リョヒ</t>
    </rPh>
    <phoneticPr fontId="5"/>
  </si>
  <si>
    <t>検討委員会の実施、データ解析・取りまとめ</t>
    <rPh sb="0" eb="2">
      <t>ケントウ</t>
    </rPh>
    <rPh sb="2" eb="5">
      <t>イインカイ</t>
    </rPh>
    <rPh sb="6" eb="8">
      <t>ジッシ</t>
    </rPh>
    <rPh sb="12" eb="14">
      <t>カイセキ</t>
    </rPh>
    <rPh sb="15" eb="16">
      <t>ト</t>
    </rPh>
    <phoneticPr fontId="5"/>
  </si>
  <si>
    <t>諸謝金</t>
    <rPh sb="0" eb="1">
      <t>ショ</t>
    </rPh>
    <rPh sb="1" eb="3">
      <t>シャキン</t>
    </rPh>
    <phoneticPr fontId="5"/>
  </si>
  <si>
    <t>検討委員等謝金</t>
    <rPh sb="0" eb="2">
      <t>ケントウ</t>
    </rPh>
    <rPh sb="2" eb="4">
      <t>イイン</t>
    </rPh>
    <rPh sb="4" eb="5">
      <t>トウ</t>
    </rPh>
    <rPh sb="5" eb="7">
      <t>シャキン</t>
    </rPh>
    <phoneticPr fontId="5"/>
  </si>
  <si>
    <t>借料及び損料</t>
    <phoneticPr fontId="5"/>
  </si>
  <si>
    <t>その他</t>
    <rPh sb="2" eb="3">
      <t>タ</t>
    </rPh>
    <phoneticPr fontId="5"/>
  </si>
  <si>
    <t>傭船、ドローン機材、レンタカー</t>
    <phoneticPr fontId="5"/>
  </si>
  <si>
    <t>現在は、西之島の警戒範囲が縮小され上陸が可能となっていることから、上陸調査により原初の生物相の把握のための総合的な調査を着実に実施するとともに、西之島の生態系の変化が大きいと見込まれる今後２～３年間は継続的に上陸調査を行うことで、原初の生物相に関する貴重なデータ収集を行う。</t>
    <rPh sb="0" eb="2">
      <t>ゲンザイ</t>
    </rPh>
    <rPh sb="33" eb="35">
      <t>ジョウリク</t>
    </rPh>
    <rPh sb="35" eb="37">
      <t>チョウサ</t>
    </rPh>
    <rPh sb="40" eb="42">
      <t>ゲンショ</t>
    </rPh>
    <rPh sb="43" eb="46">
      <t>セイブツソウ</t>
    </rPh>
    <rPh sb="47" eb="49">
      <t>ハアク</t>
    </rPh>
    <rPh sb="53" eb="56">
      <t>ソウゴウテキ</t>
    </rPh>
    <rPh sb="57" eb="59">
      <t>チョウサ</t>
    </rPh>
    <rPh sb="60" eb="62">
      <t>チャクジツ</t>
    </rPh>
    <rPh sb="63" eb="65">
      <t>ジッシ</t>
    </rPh>
    <rPh sb="72" eb="75">
      <t>ニシノシマ</t>
    </rPh>
    <rPh sb="76" eb="79">
      <t>セイタイケイ</t>
    </rPh>
    <rPh sb="80" eb="82">
      <t>ヘンカ</t>
    </rPh>
    <rPh sb="83" eb="84">
      <t>オオ</t>
    </rPh>
    <rPh sb="87" eb="89">
      <t>ミコ</t>
    </rPh>
    <rPh sb="92" eb="94">
      <t>コンゴ</t>
    </rPh>
    <rPh sb="100" eb="103">
      <t>ケイゾクテキ</t>
    </rPh>
    <rPh sb="104" eb="106">
      <t>ジョウリク</t>
    </rPh>
    <rPh sb="106" eb="108">
      <t>チョウサ</t>
    </rPh>
    <rPh sb="109" eb="110">
      <t>オコナ</t>
    </rPh>
    <rPh sb="122" eb="123">
      <t>カン</t>
    </rPh>
    <rPh sb="125" eb="127">
      <t>キチョウ</t>
    </rPh>
    <rPh sb="131" eb="133">
      <t>シュウシュウ</t>
    </rPh>
    <rPh sb="134" eb="135">
      <t>オコナ</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</si>
  <si>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</si>
  <si>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</si>
  <si>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</si>
  <si>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</si>
  <si>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</si>
  <si>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</si>
  <si>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</si>
  <si>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</si>
  <si>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</si>
  <si>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</si>
  <si>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</si>
  <si>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消耗品費、通信運搬費、印刷製本費、一般管理費、消費税等</t>
    <rPh sb="0" eb="3">
      <t>ショウモウヒン</t>
    </rPh>
    <rPh sb="3" eb="4">
      <t>ヒ</t>
    </rPh>
    <rPh sb="5" eb="7">
      <t>ツウシン</t>
    </rPh>
    <rPh sb="7" eb="10">
      <t>ウンパンヒ</t>
    </rPh>
    <rPh sb="11" eb="13">
      <t>インサツ</t>
    </rPh>
    <rPh sb="13" eb="15">
      <t>セイホン</t>
    </rPh>
    <rPh sb="15" eb="16">
      <t>ヒ</t>
    </rPh>
    <rPh sb="17" eb="19">
      <t>イッパン</t>
    </rPh>
    <rPh sb="19" eb="22">
      <t>カンリヒ</t>
    </rPh>
    <rPh sb="23" eb="26">
      <t>ショウヒゼイ</t>
    </rPh>
    <rPh sb="26" eb="2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</si>
</sst>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9"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740</xdr:row>
      <xdr:rowOff>272143</xdr:rowOff>
    </xdr:from>
    <xdr:to>
      <xdr:col>34</xdr:col>
      <xdr:colOff>112029</xdr:colOff>
      <xdr:row>755</xdr:row>
      <xdr:rowOff>157571</xdr:rowOff>
    </xdr:to>
    <xdr:grpSp>
      <xdr:nvGrpSpPr>
        <xdr:cNvPr id="3" name="グループ化 2"/>
        <xdr:cNvGrpSpPr/>
      </xdr:nvGrpSpPr>
      <xdr:grpSpPr>
        <a:xfrm>
          <a:off x="2857500" y="44116451"/>
          <a:ext cx="3731529" cy="5160812"/>
          <a:chOff x="3420538" y="37326094"/>
          <a:chExt cx="3918847" cy="5137001"/>
        </a:xfrm>
      </xdr:grpSpPr>
      <xdr:sp macro="" textlink="">
        <xdr:nvSpPr>
          <xdr:cNvPr id="4" name="正方形/長方形 3"/>
          <xdr:cNvSpPr/>
        </xdr:nvSpPr>
        <xdr:spPr>
          <a:xfrm>
            <a:off x="4732512" y="37326094"/>
            <a:ext cx="1298228" cy="495192"/>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34</a:t>
            </a:r>
            <a:r>
              <a:rPr kumimoji="1" lang="ja-JP" altLang="en-US" sz="1100"/>
              <a:t>百万円</a:t>
            </a:r>
          </a:p>
        </xdr:txBody>
      </xdr:sp>
      <xdr:sp macro="" textlink="">
        <xdr:nvSpPr>
          <xdr:cNvPr id="5" name="大かっこ 4"/>
          <xdr:cNvSpPr/>
        </xdr:nvSpPr>
        <xdr:spPr>
          <a:xfrm>
            <a:off x="3420538" y="40002541"/>
            <a:ext cx="3918847" cy="2460554"/>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①西之島における総合学術調査</a:t>
            </a:r>
          </a:p>
          <a:p>
            <a:pPr algn="l"/>
            <a:r>
              <a:rPr kumimoji="1" lang="ja-JP" altLang="en-US" sz="1100"/>
              <a:t>　自然環境に係る各分野の専門家による調査団を組織し総合学術調査を実施。あわせて、調査に係る計画や、調査後の分析評価、長期モニタリングに計画の策定等を行う学術検討会を実施。</a:t>
            </a:r>
            <a:endParaRPr kumimoji="1" lang="en-US" altLang="ja-JP" sz="1100"/>
          </a:p>
          <a:p>
            <a:pPr algn="l"/>
            <a:endParaRPr kumimoji="1" lang="ja-JP" altLang="en-US" sz="1100"/>
          </a:p>
          <a:p>
            <a:pPr algn="l"/>
            <a:r>
              <a:rPr kumimoji="1" lang="ja-JP" altLang="en-US" sz="1100"/>
              <a:t>②保護担保措置の検討に当たっての基礎的調査</a:t>
            </a:r>
          </a:p>
          <a:p>
            <a:pPr algn="l"/>
            <a:r>
              <a:rPr kumimoji="1" lang="ja-JP" altLang="en-US" sz="1100"/>
              <a:t>　保護区の必要面積に係る最新知見や事例収集、一般人の立ち入りの可能性やそのことによる生態系への影響に係る基礎的調査を実施。</a:t>
            </a:r>
          </a:p>
        </xdr:txBody>
      </xdr:sp>
      <xdr:sp macro="" textlink="">
        <xdr:nvSpPr>
          <xdr:cNvPr id="6" name="テキスト ボックス 5"/>
          <xdr:cNvSpPr txBox="1"/>
        </xdr:nvSpPr>
        <xdr:spPr>
          <a:xfrm>
            <a:off x="4660559" y="39239423"/>
            <a:ext cx="1954135" cy="683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（一財）自然環境研究センター  </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7" name="直線矢印コネクタ 6"/>
          <xdr:cNvCxnSpPr/>
        </xdr:nvCxnSpPr>
        <xdr:spPr>
          <a:xfrm flipH="1">
            <a:off x="5381626" y="37808659"/>
            <a:ext cx="1" cy="93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083146" y="38850926"/>
            <a:ext cx="2527373" cy="31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30" zoomScaleNormal="75" zoomScaleSheetLayoutView="130" zoomScalePageLayoutView="85" workbookViewId="0">
      <selection activeCell="Y7" sqref="Y7:AD7"/>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194</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76</v>
      </c>
      <c r="H5" s="545"/>
      <c r="I5" s="545"/>
      <c r="J5" s="545"/>
      <c r="K5" s="545"/>
      <c r="L5" s="545"/>
      <c r="M5" s="546" t="s">
        <v>65</v>
      </c>
      <c r="N5" s="547"/>
      <c r="O5" s="547"/>
      <c r="P5" s="547"/>
      <c r="Q5" s="547"/>
      <c r="R5" s="548"/>
      <c r="S5" s="549" t="s">
        <v>84</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72.75" customHeight="1" x14ac:dyDescent="0.15">
      <c r="A7" s="813" t="s">
        <v>22</v>
      </c>
      <c r="B7" s="814"/>
      <c r="C7" s="814"/>
      <c r="D7" s="814"/>
      <c r="E7" s="814"/>
      <c r="F7" s="815"/>
      <c r="G7" s="816" t="s">
        <v>486</v>
      </c>
      <c r="H7" s="817"/>
      <c r="I7" s="817"/>
      <c r="J7" s="817"/>
      <c r="K7" s="817"/>
      <c r="L7" s="817"/>
      <c r="M7" s="817"/>
      <c r="N7" s="817"/>
      <c r="O7" s="817"/>
      <c r="P7" s="817"/>
      <c r="Q7" s="817"/>
      <c r="R7" s="817"/>
      <c r="S7" s="817"/>
      <c r="T7" s="817"/>
      <c r="U7" s="817"/>
      <c r="V7" s="817"/>
      <c r="W7" s="817"/>
      <c r="X7" s="818"/>
      <c r="Y7" s="381" t="s">
        <v>434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330</v>
      </c>
      <c r="B8" s="814"/>
      <c r="C8" s="814"/>
      <c r="D8" s="814"/>
      <c r="E8" s="814"/>
      <c r="F8" s="815"/>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514</v>
      </c>
      <c r="Q13" s="95"/>
      <c r="R13" s="95"/>
      <c r="S13" s="95"/>
      <c r="T13" s="95"/>
      <c r="U13" s="95"/>
      <c r="V13" s="96"/>
      <c r="W13" s="94">
        <v>32.799999999999997</v>
      </c>
      <c r="X13" s="95"/>
      <c r="Y13" s="95"/>
      <c r="Z13" s="95"/>
      <c r="AA13" s="95"/>
      <c r="AB13" s="95"/>
      <c r="AC13" s="96"/>
      <c r="AD13" s="94">
        <v>5.0999999999999996</v>
      </c>
      <c r="AE13" s="95"/>
      <c r="AF13" s="95"/>
      <c r="AG13" s="95"/>
      <c r="AH13" s="95"/>
      <c r="AI13" s="95"/>
      <c r="AJ13" s="96"/>
      <c r="AK13" s="94">
        <v>26</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514</v>
      </c>
      <c r="Q14" s="95"/>
      <c r="R14" s="95"/>
      <c r="S14" s="95"/>
      <c r="T14" s="95"/>
      <c r="U14" s="95"/>
      <c r="V14" s="96"/>
      <c r="W14" s="94" t="s">
        <v>490</v>
      </c>
      <c r="X14" s="95"/>
      <c r="Y14" s="95"/>
      <c r="Z14" s="95"/>
      <c r="AA14" s="95"/>
      <c r="AB14" s="95"/>
      <c r="AC14" s="96"/>
      <c r="AD14" s="94" t="s">
        <v>486</v>
      </c>
      <c r="AE14" s="95"/>
      <c r="AF14" s="95"/>
      <c r="AG14" s="95"/>
      <c r="AH14" s="95"/>
      <c r="AI14" s="95"/>
      <c r="AJ14" s="96"/>
      <c r="AK14" s="94" t="s">
        <v>486</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515</v>
      </c>
      <c r="Q15" s="95"/>
      <c r="R15" s="95"/>
      <c r="S15" s="95"/>
      <c r="T15" s="95"/>
      <c r="U15" s="95"/>
      <c r="V15" s="96"/>
      <c r="W15" s="94" t="s">
        <v>490</v>
      </c>
      <c r="X15" s="95"/>
      <c r="Y15" s="95"/>
      <c r="Z15" s="95"/>
      <c r="AA15" s="95"/>
      <c r="AB15" s="95"/>
      <c r="AC15" s="96"/>
      <c r="AD15" s="94">
        <v>30</v>
      </c>
      <c r="AE15" s="95"/>
      <c r="AF15" s="95"/>
      <c r="AG15" s="95"/>
      <c r="AH15" s="95"/>
      <c r="AI15" s="95"/>
      <c r="AJ15" s="96"/>
      <c r="AK15" s="94" t="s">
        <v>486</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516</v>
      </c>
      <c r="Q16" s="95"/>
      <c r="R16" s="95"/>
      <c r="S16" s="95"/>
      <c r="T16" s="95"/>
      <c r="U16" s="95"/>
      <c r="V16" s="96"/>
      <c r="W16" s="94">
        <v>-30</v>
      </c>
      <c r="X16" s="95"/>
      <c r="Y16" s="95"/>
      <c r="Z16" s="95"/>
      <c r="AA16" s="95"/>
      <c r="AB16" s="95"/>
      <c r="AC16" s="96"/>
      <c r="AD16" s="94" t="s">
        <v>486</v>
      </c>
      <c r="AE16" s="95"/>
      <c r="AF16" s="95"/>
      <c r="AG16" s="95"/>
      <c r="AH16" s="95"/>
      <c r="AI16" s="95"/>
      <c r="AJ16" s="96"/>
      <c r="AK16" s="94" t="s">
        <v>486</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514</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2.7999999999999972</v>
      </c>
      <c r="X18" s="101"/>
      <c r="Y18" s="101"/>
      <c r="Z18" s="101"/>
      <c r="AA18" s="101"/>
      <c r="AB18" s="101"/>
      <c r="AC18" s="102"/>
      <c r="AD18" s="100">
        <f>SUM(AD13:AJ17)</f>
        <v>35.1</v>
      </c>
      <c r="AE18" s="101"/>
      <c r="AF18" s="101"/>
      <c r="AG18" s="101"/>
      <c r="AH18" s="101"/>
      <c r="AI18" s="101"/>
      <c r="AJ18" s="102"/>
      <c r="AK18" s="100">
        <f>SUM(AK13:AQ17)</f>
        <v>26</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f>29.3+4.7</f>
        <v>34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v>
      </c>
      <c r="X20" s="525"/>
      <c r="Y20" s="525"/>
      <c r="Z20" s="525"/>
      <c r="AA20" s="525"/>
      <c r="AB20" s="525"/>
      <c r="AC20" s="525"/>
      <c r="AD20" s="525">
        <f t="shared" ref="AD20" si="1">IF(AD18=0, "-", SUM(AD19)/AD18)</f>
        <v>0.96866096866096862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3" t="s">
        <v>398</v>
      </c>
      <c r="H21" s="914"/>
      <c r="I21" s="914"/>
      <c r="J21" s="914"/>
      <c r="K21" s="914"/>
      <c r="L21" s="914"/>
      <c r="M21" s="914"/>
      <c r="N21" s="914"/>
      <c r="O21" s="914"/>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6.666666666666667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491</v>
      </c>
      <c r="H23" s="173"/>
      <c r="I23" s="173"/>
      <c r="J23" s="173"/>
      <c r="K23" s="173"/>
      <c r="L23" s="173"/>
      <c r="M23" s="173"/>
      <c r="N23" s="173"/>
      <c r="O23" s="174"/>
      <c r="P23" s="91">
        <v>25.9</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492</v>
      </c>
      <c r="H24" s="176"/>
      <c r="I24" s="176"/>
      <c r="J24" s="176"/>
      <c r="K24" s="176"/>
      <c r="L24" s="176"/>
      <c r="M24" s="176"/>
      <c r="N24" s="176"/>
      <c r="O24" s="177"/>
      <c r="P24" s="94">
        <v>0.1</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213">
        <f>AK13</f>
        <v>26</v>
      </c>
      <c r="Q29" s="214"/>
      <c r="R29" s="214"/>
      <c r="S29" s="214"/>
      <c r="T29" s="214"/>
      <c r="U29" s="214"/>
      <c r="V29" s="215"/>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v>33</v>
      </c>
      <c r="AV31" s="257"/>
      <c r="AW31" s="365" t="s">
        <v>296</v>
      </c>
      <c r="AX31" s="366"/>
    </row>
    <row r="32" spans="1:50" ht="23.25" customHeight="1" x14ac:dyDescent="0.15">
      <c r="A32" s="501"/>
      <c r="B32" s="499"/>
      <c r="C32" s="499"/>
      <c r="D32" s="499"/>
      <c r="E32" s="499"/>
      <c r="F32" s="500"/>
      <c r="G32" s="526" t="s">
        <v>531</v>
      </c>
      <c r="H32" s="527"/>
      <c r="I32" s="527"/>
      <c r="J32" s="527"/>
      <c r="K32" s="527"/>
      <c r="L32" s="527"/>
      <c r="M32" s="527"/>
      <c r="N32" s="527"/>
      <c r="O32" s="528"/>
      <c r="P32" s="147" t="s">
        <v>530</v>
      </c>
      <c r="Q32" s="147"/>
      <c r="R32" s="147"/>
      <c r="S32" s="147"/>
      <c r="T32" s="147"/>
      <c r="U32" s="147"/>
      <c r="V32" s="147"/>
      <c r="W32" s="147"/>
      <c r="X32" s="217"/>
      <c r="Y32" s="324" t="s">
        <v>12</v>
      </c>
      <c r="Z32" s="535"/>
      <c r="AA32" s="536"/>
      <c r="AB32" s="537"/>
      <c r="AC32" s="537"/>
      <c r="AD32" s="537"/>
      <c r="AE32" s="350" t="s">
        <v>486</v>
      </c>
      <c r="AF32" s="351"/>
      <c r="AG32" s="351"/>
      <c r="AH32" s="351"/>
      <c r="AI32" s="350" t="s">
        <v>486</v>
      </c>
      <c r="AJ32" s="351"/>
      <c r="AK32" s="351"/>
      <c r="AL32" s="351"/>
      <c r="AM32" s="350">
        <v>3</v>
      </c>
      <c r="AN32" s="351"/>
      <c r="AO32" s="351"/>
      <c r="AP32" s="351"/>
      <c r="AQ32" s="97" t="s">
        <v>486</v>
      </c>
      <c r="AR32" s="98"/>
      <c r="AS32" s="98"/>
      <c r="AT32" s="99"/>
      <c r="AU32" s="351" t="s">
        <v>490</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c r="AC33" s="508"/>
      <c r="AD33" s="508"/>
      <c r="AE33" s="350" t="s">
        <v>490</v>
      </c>
      <c r="AF33" s="351"/>
      <c r="AG33" s="351"/>
      <c r="AH33" s="351"/>
      <c r="AI33" s="350" t="s">
        <v>493</v>
      </c>
      <c r="AJ33" s="351"/>
      <c r="AK33" s="351"/>
      <c r="AL33" s="351"/>
      <c r="AM33" s="350">
        <v>3</v>
      </c>
      <c r="AN33" s="351"/>
      <c r="AO33" s="351"/>
      <c r="AP33" s="351"/>
      <c r="AQ33" s="97">
        <v>5</v>
      </c>
      <c r="AR33" s="98"/>
      <c r="AS33" s="98"/>
      <c r="AT33" s="99"/>
      <c r="AU33" s="351">
        <v>6</v>
      </c>
      <c r="AV33" s="351"/>
      <c r="AW33" s="351"/>
      <c r="AX33" s="353"/>
    </row>
    <row r="34" spans="1:50" ht="159"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486</v>
      </c>
      <c r="AF34" s="351"/>
      <c r="AG34" s="351"/>
      <c r="AH34" s="351"/>
      <c r="AI34" s="350" t="s">
        <v>493</v>
      </c>
      <c r="AJ34" s="351"/>
      <c r="AK34" s="351"/>
      <c r="AL34" s="351"/>
      <c r="AM34" s="350">
        <v>100</v>
      </c>
      <c r="AN34" s="351"/>
      <c r="AO34" s="351"/>
      <c r="AP34" s="351"/>
      <c r="AQ34" s="97" t="s">
        <v>486</v>
      </c>
      <c r="AR34" s="98"/>
      <c r="AS34" s="98"/>
      <c r="AT34" s="99"/>
      <c r="AU34" s="351" t="s">
        <v>486</v>
      </c>
      <c r="AV34" s="351"/>
      <c r="AW34" s="351"/>
      <c r="AX34" s="353"/>
    </row>
    <row r="35" spans="1:50" ht="23.25" customHeight="1" x14ac:dyDescent="0.15">
      <c r="A35" s="884" t="s">
        <v>424</v>
      </c>
      <c r="B35" s="885"/>
      <c r="C35" s="885"/>
      <c r="D35" s="885"/>
      <c r="E35" s="885"/>
      <c r="F35" s="886"/>
      <c r="G35" s="890" t="s">
        <v>494</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4" t="s">
        <v>424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4" t="s">
        <v>424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4" t="s">
        <v>424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4" t="s">
        <v>454</v>
      </c>
      <c r="AF65" s="355"/>
      <c r="AG65" s="355"/>
      <c r="AH65" s="356"/>
      <c r="AI65" s="354" t="s">
        <v>451</v>
      </c>
      <c r="AJ65" s="355"/>
      <c r="AK65" s="355"/>
      <c r="AL65" s="356"/>
      <c r="AM65" s="361" t="s">
        <v>446</v>
      </c>
      <c r="AN65" s="361"/>
      <c r="AO65" s="361"/>
      <c r="AP65" s="354"/>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c r="AR66" s="257"/>
      <c r="AS66" s="852" t="s">
        <v>307</v>
      </c>
      <c r="AT66" s="853"/>
      <c r="AU66" s="257"/>
      <c r="AV66" s="257"/>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414</v>
      </c>
      <c r="AC67" s="938"/>
      <c r="AD67" s="93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414</v>
      </c>
      <c r="AC68" s="961"/>
      <c r="AD68" s="96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415</v>
      </c>
      <c r="AC69" s="962"/>
      <c r="AD69" s="962"/>
      <c r="AE69" s="801"/>
      <c r="AF69" s="802"/>
      <c r="AG69" s="802"/>
      <c r="AH69" s="802"/>
      <c r="AI69" s="801"/>
      <c r="AJ69" s="802"/>
      <c r="AK69" s="802"/>
      <c r="AL69" s="802"/>
      <c r="AM69" s="801"/>
      <c r="AN69" s="802"/>
      <c r="AO69" s="802"/>
      <c r="AP69" s="802"/>
      <c r="AQ69" s="350"/>
      <c r="AR69" s="351"/>
      <c r="AS69" s="351"/>
      <c r="AT69" s="352"/>
      <c r="AU69" s="351"/>
      <c r="AV69" s="351"/>
      <c r="AW69" s="351"/>
      <c r="AX69" s="353"/>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413</v>
      </c>
      <c r="X70" s="931"/>
      <c r="Y70" s="936" t="s">
        <v>12</v>
      </c>
      <c r="Z70" s="936"/>
      <c r="AA70" s="937"/>
      <c r="AB70" s="938" t="s">
        <v>414</v>
      </c>
      <c r="AC70" s="938"/>
      <c r="AD70" s="93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414</v>
      </c>
      <c r="AC71" s="961"/>
      <c r="AD71" s="96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415</v>
      </c>
      <c r="AC72" s="962"/>
      <c r="AD72" s="962"/>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8" t="s">
        <v>427</v>
      </c>
      <c r="B78" s="899"/>
      <c r="C78" s="899"/>
      <c r="D78" s="899"/>
      <c r="E78" s="896" t="s">
        <v>372</v>
      </c>
      <c r="F78" s="897"/>
      <c r="G78" s="48" t="s">
        <v>309</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5"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6"/>
      <c r="B81" s="836"/>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customHeight="1" x14ac:dyDescent="0.15">
      <c r="A101" s="477"/>
      <c r="B101" s="478"/>
      <c r="C101" s="478"/>
      <c r="D101" s="478"/>
      <c r="E101" s="478"/>
      <c r="F101" s="479"/>
      <c r="G101" s="147" t="s">
        <v>495</v>
      </c>
      <c r="H101" s="147"/>
      <c r="I101" s="147"/>
      <c r="J101" s="147"/>
      <c r="K101" s="147"/>
      <c r="L101" s="147"/>
      <c r="M101" s="147"/>
      <c r="N101" s="147"/>
      <c r="O101" s="147"/>
      <c r="P101" s="147"/>
      <c r="Q101" s="147"/>
      <c r="R101" s="147"/>
      <c r="S101" s="147"/>
      <c r="T101" s="147"/>
      <c r="U101" s="147"/>
      <c r="V101" s="147"/>
      <c r="W101" s="147"/>
      <c r="X101" s="217"/>
      <c r="Y101" s="800" t="s">
        <v>54</v>
      </c>
      <c r="Z101" s="701"/>
      <c r="AA101" s="702"/>
      <c r="AB101" s="537" t="s">
        <v>496</v>
      </c>
      <c r="AC101" s="537"/>
      <c r="AD101" s="537"/>
      <c r="AE101" s="350" t="s">
        <v>486</v>
      </c>
      <c r="AF101" s="351"/>
      <c r="AG101" s="351"/>
      <c r="AH101" s="352"/>
      <c r="AI101" s="350">
        <v>0</v>
      </c>
      <c r="AJ101" s="351"/>
      <c r="AK101" s="351"/>
      <c r="AL101" s="352"/>
      <c r="AM101" s="350">
        <v>0</v>
      </c>
      <c r="AN101" s="351"/>
      <c r="AO101" s="351"/>
      <c r="AP101" s="352"/>
      <c r="AQ101" s="350" t="s">
        <v>490</v>
      </c>
      <c r="AR101" s="351"/>
      <c r="AS101" s="351"/>
      <c r="AT101" s="352"/>
      <c r="AU101" s="350" t="s">
        <v>486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496</v>
      </c>
      <c r="AC102" s="537"/>
      <c r="AD102" s="537"/>
      <c r="AE102" s="344" t="s">
        <v>486</v>
      </c>
      <c r="AF102" s="344"/>
      <c r="AG102" s="344"/>
      <c r="AH102" s="344"/>
      <c r="AI102" s="344">
        <v>2</v>
      </c>
      <c r="AJ102" s="344"/>
      <c r="AK102" s="344"/>
      <c r="AL102" s="344"/>
      <c r="AM102" s="344">
        <v>1</v>
      </c>
      <c r="AN102" s="344"/>
      <c r="AO102" s="344"/>
      <c r="AP102" s="344"/>
      <c r="AQ102" s="801">
        <v>1</v>
      </c>
      <c r="AR102" s="802"/>
      <c r="AS102" s="802"/>
      <c r="AT102" s="803"/>
      <c r="AU102" s="801">
        <v>1</v>
      </c>
      <c r="AV102" s="802"/>
      <c r="AW102" s="802"/>
      <c r="AX102" s="803"/>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1"/>
      <c r="AV105" s="802"/>
      <c r="AW105" s="802"/>
      <c r="AX105" s="803"/>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498</v>
      </c>
      <c r="AC116" s="287"/>
      <c r="AD116" s="288"/>
      <c r="AE116" s="344" t="s">
        <v>486</v>
      </c>
      <c r="AF116" s="344"/>
      <c r="AG116" s="344"/>
      <c r="AH116" s="344"/>
      <c r="AI116" s="344">
        <v>0</v>
      </c>
      <c r="AJ116" s="344"/>
      <c r="AK116" s="344"/>
      <c r="AL116" s="344"/>
      <c r="AM116" s="344">
        <v>34</v>
      </c>
      <c r="AN116" s="344"/>
      <c r="AO116" s="344"/>
      <c r="AP116" s="344"/>
      <c r="AQ116" s="350">
        <v>26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292" t="s">
        <v>486</v>
      </c>
      <c r="AF117" s="292"/>
      <c r="AG117" s="292"/>
      <c r="AH117" s="292"/>
      <c r="AI117" s="292" t="s">
        <v>486</v>
      </c>
      <c r="AJ117" s="292"/>
      <c r="AK117" s="292"/>
      <c r="AL117" s="292"/>
      <c r="AM117" s="292" t="s">
        <v>546</v>
      </c>
      <c r="AN117" s="292"/>
      <c r="AO117" s="292"/>
      <c r="AP117" s="292"/>
      <c r="AQ117" s="292" t="s">
        <v>518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0" t="s">
        <v>476</v>
      </c>
      <c r="B130" s="978"/>
      <c r="C130" s="977" t="s">
        <v>310</v>
      </c>
      <c r="D130" s="978"/>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2.95" customHeight="1" x14ac:dyDescent="0.15">
      <c r="A131" s="981"/>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517</v>
      </c>
      <c r="AR133" s="257"/>
      <c r="AS133" s="123" t="s">
        <v>307</v>
      </c>
      <c r="AT133" s="158"/>
      <c r="AU133" s="122" t="s">
        <v>515</v>
      </c>
      <c r="AV133" s="122"/>
      <c r="AW133" s="123" t="s">
        <v>296</v>
      </c>
      <c r="AX133" s="124"/>
    </row>
    <row r="134" spans="1:50" ht="39.75" customHeight="1" x14ac:dyDescent="0.15">
      <c r="A134" s="981"/>
      <c r="B134" s="238"/>
      <c r="C134" s="237"/>
      <c r="D134" s="238"/>
      <c r="E134" s="237"/>
      <c r="F134" s="300"/>
      <c r="G134" s="216" t="s">
        <v>486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493</v>
      </c>
      <c r="AC134" s="207"/>
      <c r="AD134" s="207"/>
      <c r="AE134" s="252" t="s">
        <v>486</v>
      </c>
      <c r="AF134" s="98"/>
      <c r="AG134" s="98"/>
      <c r="AH134" s="98"/>
      <c r="AI134" s="252" t="s">
        <v>486</v>
      </c>
      <c r="AJ134" s="98"/>
      <c r="AK134" s="98"/>
      <c r="AL134" s="98"/>
      <c r="AM134" s="252" t="s">
        <v>486</v>
      </c>
      <c r="AN134" s="98"/>
      <c r="AO134" s="98"/>
      <c r="AP134" s="98"/>
      <c r="AQ134" s="252" t="s">
        <v>486</v>
      </c>
      <c r="AR134" s="98"/>
      <c r="AS134" s="98"/>
      <c r="AT134" s="98"/>
      <c r="AU134" s="252" t="s">
        <v>486</v>
      </c>
      <c r="AV134" s="98"/>
      <c r="AW134" s="98"/>
      <c r="AX134" s="208"/>
    </row>
    <row r="135" spans="1:50" ht="39.75" customHeight="1" x14ac:dyDescent="0.15">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486</v>
      </c>
      <c r="AC135" s="119"/>
      <c r="AD135" s="119"/>
      <c r="AE135" s="252" t="s">
        <v>486</v>
      </c>
      <c r="AF135" s="98"/>
      <c r="AG135" s="98"/>
      <c r="AH135" s="98"/>
      <c r="AI135" s="252" t="s">
        <v>486</v>
      </c>
      <c r="AJ135" s="98"/>
      <c r="AK135" s="98"/>
      <c r="AL135" s="98"/>
      <c r="AM135" s="252" t="s">
        <v>486</v>
      </c>
      <c r="AN135" s="98"/>
      <c r="AO135" s="98"/>
      <c r="AP135" s="98"/>
      <c r="AQ135" s="252" t="s">
        <v>486</v>
      </c>
      <c r="AR135" s="98"/>
      <c r="AS135" s="98"/>
      <c r="AT135" s="98"/>
      <c r="AU135" s="252" t="s">
        <v>486</v>
      </c>
      <c r="AV135" s="98"/>
      <c r="AW135" s="98"/>
      <c r="AX135" s="208"/>
    </row>
    <row r="136" spans="1:50" ht="18.75" hidden="1" customHeight="1" x14ac:dyDescent="0.15">
      <c r="A136" s="98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1"/>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1"/>
      <c r="B154" s="238"/>
      <c r="C154" s="237"/>
      <c r="D154" s="238"/>
      <c r="E154" s="237"/>
      <c r="F154" s="300"/>
      <c r="G154" s="216" t="s">
        <v>502</v>
      </c>
      <c r="H154" s="147"/>
      <c r="I154" s="147"/>
      <c r="J154" s="147"/>
      <c r="K154" s="147"/>
      <c r="L154" s="147"/>
      <c r="M154" s="147"/>
      <c r="N154" s="147"/>
      <c r="O154" s="147"/>
      <c r="P154" s="217"/>
      <c r="Q154" s="146" t="s">
        <v>503</v>
      </c>
      <c r="R154" s="147"/>
      <c r="S154" s="147"/>
      <c r="T154" s="147"/>
      <c r="U154" s="147"/>
      <c r="V154" s="147"/>
      <c r="W154" s="147"/>
      <c r="X154" s="147"/>
      <c r="Y154" s="147"/>
      <c r="Z154" s="147"/>
      <c r="AA154" s="910"/>
      <c r="AB154" s="241" t="s">
        <v>493</v>
      </c>
      <c r="AC154" s="242"/>
      <c r="AD154" s="242"/>
      <c r="AE154" s="247" t="s">
        <v>504</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37.5" customHeight="1" x14ac:dyDescent="0.15">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t="s">
        <v>486</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1"/>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1"/>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1"/>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1"/>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42" customHeight="1" x14ac:dyDescent="0.15">
      <c r="A188" s="981"/>
      <c r="B188" s="238"/>
      <c r="C188" s="237"/>
      <c r="D188" s="238"/>
      <c r="E188" s="146" t="s">
        <v>505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2" hidden="1" customHeight="1" x14ac:dyDescent="0.15">
      <c r="A190" s="981"/>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1"/>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1"/>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1"/>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1"/>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1"/>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1"/>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1"/>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1"/>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1"/>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1"/>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1"/>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1"/>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1"/>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1"/>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1"/>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1"/>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1"/>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1"/>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1"/>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1"/>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1"/>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1"/>
      <c r="B430" s="238"/>
      <c r="C430" s="235" t="s">
        <v>472</v>
      </c>
      <c r="D430" s="236"/>
      <c r="E430" s="224" t="s">
        <v>464</v>
      </c>
      <c r="F430" s="434"/>
      <c r="G430" s="226" t="s">
        <v>326</v>
      </c>
      <c r="H430" s="144"/>
      <c r="I430" s="144"/>
      <c r="J430" s="227" t="s">
        <v>547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551</v>
      </c>
      <c r="AF432" s="122"/>
      <c r="AG432" s="123" t="s">
        <v>307</v>
      </c>
      <c r="AH432" s="158"/>
      <c r="AI432" s="168"/>
      <c r="AJ432" s="168"/>
      <c r="AK432" s="168"/>
      <c r="AL432" s="163"/>
      <c r="AM432" s="168"/>
      <c r="AN432" s="168"/>
      <c r="AO432" s="168"/>
      <c r="AP432" s="163"/>
      <c r="AQ432" s="203" t="s">
        <v>554</v>
      </c>
      <c r="AR432" s="122"/>
      <c r="AS432" s="123" t="s">
        <v>307</v>
      </c>
      <c r="AT432" s="158"/>
      <c r="AU432" s="122" t="s">
        <v>551</v>
      </c>
      <c r="AV432" s="122"/>
      <c r="AW432" s="123" t="s">
        <v>296</v>
      </c>
      <c r="AX432" s="124"/>
    </row>
    <row r="433" spans="1:50" ht="23.25" customHeight="1" x14ac:dyDescent="0.15">
      <c r="A433" s="981"/>
      <c r="B433" s="238"/>
      <c r="C433" s="237"/>
      <c r="D433" s="238"/>
      <c r="E433" s="152"/>
      <c r="F433" s="153"/>
      <c r="G433" s="216" t="s">
        <v>549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549</v>
      </c>
      <c r="AC433" s="119"/>
      <c r="AD433" s="119"/>
      <c r="AE433" s="97" t="s">
        <v>549</v>
      </c>
      <c r="AF433" s="98"/>
      <c r="AG433" s="98"/>
      <c r="AH433" s="98"/>
      <c r="AI433" s="97" t="s">
        <v>551</v>
      </c>
      <c r="AJ433" s="98"/>
      <c r="AK433" s="98"/>
      <c r="AL433" s="98"/>
      <c r="AM433" s="97" t="s">
        <v>553</v>
      </c>
      <c r="AN433" s="98"/>
      <c r="AO433" s="98"/>
      <c r="AP433" s="99"/>
      <c r="AQ433" s="97" t="s">
        <v>555</v>
      </c>
      <c r="AR433" s="98"/>
      <c r="AS433" s="98"/>
      <c r="AT433" s="99"/>
      <c r="AU433" s="98" t="s">
        <v>549</v>
      </c>
      <c r="AV433" s="98"/>
      <c r="AW433" s="98"/>
      <c r="AX433" s="208"/>
    </row>
    <row r="434" spans="1:50" ht="23.25" customHeight="1" x14ac:dyDescent="0.15">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549</v>
      </c>
      <c r="AC434" s="207"/>
      <c r="AD434" s="207"/>
      <c r="AE434" s="97" t="s">
        <v>551</v>
      </c>
      <c r="AF434" s="98"/>
      <c r="AG434" s="98"/>
      <c r="AH434" s="99"/>
      <c r="AI434" s="97" t="s">
        <v>549</v>
      </c>
      <c r="AJ434" s="98"/>
      <c r="AK434" s="98"/>
      <c r="AL434" s="98"/>
      <c r="AM434" s="97" t="s">
        <v>549</v>
      </c>
      <c r="AN434" s="98"/>
      <c r="AO434" s="98"/>
      <c r="AP434" s="99"/>
      <c r="AQ434" s="97" t="s">
        <v>549</v>
      </c>
      <c r="AR434" s="98"/>
      <c r="AS434" s="98"/>
      <c r="AT434" s="99"/>
      <c r="AU434" s="98" t="s">
        <v>549</v>
      </c>
      <c r="AV434" s="98"/>
      <c r="AW434" s="98"/>
      <c r="AX434" s="208"/>
    </row>
    <row r="435" spans="1:50" ht="23.25" customHeight="1" x14ac:dyDescent="0.15">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549</v>
      </c>
      <c r="AF435" s="98"/>
      <c r="AG435" s="98"/>
      <c r="AH435" s="99"/>
      <c r="AI435" s="97" t="s">
        <v>549</v>
      </c>
      <c r="AJ435" s="98"/>
      <c r="AK435" s="98"/>
      <c r="AL435" s="98"/>
      <c r="AM435" s="97" t="s">
        <v>551</v>
      </c>
      <c r="AN435" s="98"/>
      <c r="AO435" s="98"/>
      <c r="AP435" s="99"/>
      <c r="AQ435" s="97" t="s">
        <v>549</v>
      </c>
      <c r="AR435" s="98"/>
      <c r="AS435" s="98"/>
      <c r="AT435" s="99"/>
      <c r="AU435" s="98" t="s">
        <v>549</v>
      </c>
      <c r="AV435" s="98"/>
      <c r="AW435" s="98"/>
      <c r="AX435" s="208"/>
    </row>
    <row r="436" spans="1:50" ht="18.75" hidden="1" customHeight="1" x14ac:dyDescent="0.15">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554</v>
      </c>
      <c r="AF457" s="122"/>
      <c r="AG457" s="123" t="s">
        <v>307</v>
      </c>
      <c r="AH457" s="158"/>
      <c r="AI457" s="168"/>
      <c r="AJ457" s="168"/>
      <c r="AK457" s="168"/>
      <c r="AL457" s="163"/>
      <c r="AM457" s="168"/>
      <c r="AN457" s="168"/>
      <c r="AO457" s="168"/>
      <c r="AP457" s="163"/>
      <c r="AQ457" s="203" t="s">
        <v>549</v>
      </c>
      <c r="AR457" s="122"/>
      <c r="AS457" s="123" t="s">
        <v>307</v>
      </c>
      <c r="AT457" s="158"/>
      <c r="AU457" s="122" t="s">
        <v>551</v>
      </c>
      <c r="AV457" s="122"/>
      <c r="AW457" s="123" t="s">
        <v>296</v>
      </c>
      <c r="AX457" s="124"/>
    </row>
    <row r="458" spans="1:50" ht="23.25" customHeight="1" x14ac:dyDescent="0.15">
      <c r="A458" s="981"/>
      <c r="B458" s="238"/>
      <c r="C458" s="237"/>
      <c r="D458" s="238"/>
      <c r="E458" s="152"/>
      <c r="F458" s="153"/>
      <c r="G458" s="216" t="s">
        <v>552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549</v>
      </c>
      <c r="AC458" s="119"/>
      <c r="AD458" s="119"/>
      <c r="AE458" s="97" t="s">
        <v>549</v>
      </c>
      <c r="AF458" s="98"/>
      <c r="AG458" s="98"/>
      <c r="AH458" s="98"/>
      <c r="AI458" s="97" t="s">
        <v>551</v>
      </c>
      <c r="AJ458" s="98"/>
      <c r="AK458" s="98"/>
      <c r="AL458" s="98"/>
      <c r="AM458" s="97" t="s">
        <v>553</v>
      </c>
      <c r="AN458" s="98"/>
      <c r="AO458" s="98"/>
      <c r="AP458" s="99"/>
      <c r="AQ458" s="97" t="s">
        <v>555</v>
      </c>
      <c r="AR458" s="98"/>
      <c r="AS458" s="98"/>
      <c r="AT458" s="99"/>
      <c r="AU458" s="98" t="s">
        <v>549</v>
      </c>
      <c r="AV458" s="98"/>
      <c r="AW458" s="98"/>
      <c r="AX458" s="208"/>
    </row>
    <row r="459" spans="1:50" ht="23.25" customHeight="1" x14ac:dyDescent="0.15">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549</v>
      </c>
      <c r="AC459" s="207"/>
      <c r="AD459" s="207"/>
      <c r="AE459" s="97" t="s">
        <v>551</v>
      </c>
      <c r="AF459" s="98"/>
      <c r="AG459" s="98"/>
      <c r="AH459" s="99"/>
      <c r="AI459" s="97" t="s">
        <v>549</v>
      </c>
      <c r="AJ459" s="98"/>
      <c r="AK459" s="98"/>
      <c r="AL459" s="98"/>
      <c r="AM459" s="97" t="s">
        <v>549</v>
      </c>
      <c r="AN459" s="98"/>
      <c r="AO459" s="98"/>
      <c r="AP459" s="99"/>
      <c r="AQ459" s="97" t="s">
        <v>549</v>
      </c>
      <c r="AR459" s="98"/>
      <c r="AS459" s="98"/>
      <c r="AT459" s="99"/>
      <c r="AU459" s="98" t="s">
        <v>549</v>
      </c>
      <c r="AV459" s="98"/>
      <c r="AW459" s="98"/>
      <c r="AX459" s="208"/>
    </row>
    <row r="460" spans="1:50" ht="23.25" customHeight="1" x14ac:dyDescent="0.15">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549</v>
      </c>
      <c r="AF460" s="98"/>
      <c r="AG460" s="98"/>
      <c r="AH460" s="99"/>
      <c r="AI460" s="97" t="s">
        <v>551</v>
      </c>
      <c r="AJ460" s="98"/>
      <c r="AK460" s="98"/>
      <c r="AL460" s="98"/>
      <c r="AM460" s="97" t="s">
        <v>549</v>
      </c>
      <c r="AN460" s="98"/>
      <c r="AO460" s="98"/>
      <c r="AP460" s="99"/>
      <c r="AQ460" s="97" t="s">
        <v>551</v>
      </c>
      <c r="AR460" s="98"/>
      <c r="AS460" s="98"/>
      <c r="AT460" s="99"/>
      <c r="AU460" s="98" t="s">
        <v>551</v>
      </c>
      <c r="AV460" s="98"/>
      <c r="AW460" s="98"/>
      <c r="AX460" s="208"/>
    </row>
    <row r="461" spans="1:50" ht="18.75" hidden="1" customHeight="1" x14ac:dyDescent="0.15">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1"/>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1"/>
      <c r="B482" s="238"/>
      <c r="C482" s="237"/>
      <c r="D482" s="238"/>
      <c r="E482" s="146" t="s">
        <v>556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1"/>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1"/>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1"/>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1"/>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1"/>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1"/>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1"/>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1"/>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9.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2" t="s">
        <v>485</v>
      </c>
      <c r="AE702" s="883"/>
      <c r="AF702" s="883"/>
      <c r="AG702" s="872" t="s">
        <v>506</v>
      </c>
      <c r="AH702" s="873"/>
      <c r="AI702" s="873"/>
      <c r="AJ702" s="873"/>
      <c r="AK702" s="873"/>
      <c r="AL702" s="873"/>
      <c r="AM702" s="873"/>
      <c r="AN702" s="873"/>
      <c r="AO702" s="873"/>
      <c r="AP702" s="873"/>
      <c r="AQ702" s="873"/>
      <c r="AR702" s="873"/>
      <c r="AS702" s="873"/>
      <c r="AT702" s="873"/>
      <c r="AU702" s="873"/>
      <c r="AV702" s="873"/>
      <c r="AW702" s="873"/>
      <c r="AX702" s="874"/>
    </row>
    <row r="703" spans="1:50" ht="111"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507</v>
      </c>
      <c r="AH703" s="651"/>
      <c r="AI703" s="651"/>
      <c r="AJ703" s="651"/>
      <c r="AK703" s="651"/>
      <c r="AL703" s="651"/>
      <c r="AM703" s="651"/>
      <c r="AN703" s="651"/>
      <c r="AO703" s="651"/>
      <c r="AP703" s="651"/>
      <c r="AQ703" s="651"/>
      <c r="AR703" s="651"/>
      <c r="AS703" s="651"/>
      <c r="AT703" s="651"/>
      <c r="AU703" s="651"/>
      <c r="AV703" s="651"/>
      <c r="AW703" s="651"/>
      <c r="AX703" s="652"/>
    </row>
    <row r="704" spans="1:50" ht="96.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521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485</v>
      </c>
      <c r="AE705" s="719"/>
      <c r="AF705" s="719"/>
      <c r="AG705" s="146" t="s">
        <v>527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7"/>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7"/>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510</v>
      </c>
      <c r="AE708" s="654"/>
      <c r="AF708" s="654"/>
      <c r="AG708" s="512" t="s">
        <v>486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485</v>
      </c>
      <c r="AE709" s="141"/>
      <c r="AF709" s="141"/>
      <c r="AG709" s="650" t="s">
        <v>532</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0" t="s">
        <v>486</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522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510</v>
      </c>
      <c r="AE712" s="572"/>
      <c r="AF712" s="572"/>
      <c r="AG712" s="580" t="s">
        <v>486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50" t="s">
        <v>486</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485</v>
      </c>
      <c r="AE714" s="578"/>
      <c r="AF714" s="579"/>
      <c r="AG714" s="675" t="s">
        <v>523</v>
      </c>
      <c r="AH714" s="676"/>
      <c r="AI714" s="676"/>
      <c r="AJ714" s="676"/>
      <c r="AK714" s="676"/>
      <c r="AL714" s="676"/>
      <c r="AM714" s="676"/>
      <c r="AN714" s="676"/>
      <c r="AO714" s="676"/>
      <c r="AP714" s="676"/>
      <c r="AQ714" s="676"/>
      <c r="AR714" s="676"/>
      <c r="AS714" s="676"/>
      <c r="AT714" s="676"/>
      <c r="AU714" s="676"/>
      <c r="AV714" s="676"/>
      <c r="AW714" s="676"/>
      <c r="AX714" s="677"/>
    </row>
    <row r="715" spans="1:50" ht="50.2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485</v>
      </c>
      <c r="AE715" s="654"/>
      <c r="AF715" s="764"/>
      <c r="AG715" s="512" t="s">
        <v>529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4" t="s">
        <v>485</v>
      </c>
      <c r="AE716" s="745"/>
      <c r="AF716" s="745"/>
      <c r="AG716" s="650" t="s">
        <v>524</v>
      </c>
      <c r="AH716" s="651"/>
      <c r="AI716" s="651"/>
      <c r="AJ716" s="651"/>
      <c r="AK716" s="651"/>
      <c r="AL716" s="651"/>
      <c r="AM716" s="651"/>
      <c r="AN716" s="651"/>
      <c r="AO716" s="651"/>
      <c r="AP716" s="651"/>
      <c r="AQ716" s="651"/>
      <c r="AR716" s="651"/>
      <c r="AS716" s="651"/>
      <c r="AT716" s="651"/>
      <c r="AU716" s="651"/>
      <c r="AV716" s="651"/>
      <c r="AW716" s="651"/>
      <c r="AX716" s="652"/>
    </row>
    <row r="717" spans="1:50" ht="51.7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533</v>
      </c>
      <c r="AE717" s="141"/>
      <c r="AF717" s="141"/>
      <c r="AG717" s="650" t="s">
        <v>534</v>
      </c>
      <c r="AH717" s="651"/>
      <c r="AI717" s="651"/>
      <c r="AJ717" s="651"/>
      <c r="AK717" s="651"/>
      <c r="AL717" s="651"/>
      <c r="AM717" s="651"/>
      <c r="AN717" s="651"/>
      <c r="AO717" s="651"/>
      <c r="AP717" s="651"/>
      <c r="AQ717" s="651"/>
      <c r="AR717" s="651"/>
      <c r="AS717" s="651"/>
      <c r="AT717" s="651"/>
      <c r="AU717" s="651"/>
      <c r="AV717" s="651"/>
      <c r="AW717" s="651"/>
      <c r="AX717" s="652"/>
    </row>
    <row r="718" spans="1:50" ht="39"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528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3" t="s">
        <v>510</v>
      </c>
      <c r="AE719" s="654"/>
      <c r="AF719" s="654"/>
      <c r="AG719" s="146" t="s">
        <v>486</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42.75" customHeight="1" x14ac:dyDescent="0.15">
      <c r="A726" s="607" t="s">
        <v>47</v>
      </c>
      <c r="B726" s="608"/>
      <c r="C726" s="429" t="s">
        <v>52</v>
      </c>
      <c r="D726" s="567"/>
      <c r="E726" s="567"/>
      <c r="F726" s="568"/>
      <c r="G726" s="784" t="s">
        <v>535</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45" customHeight="1" thickBot="1" x14ac:dyDescent="0.2">
      <c r="A727" s="609"/>
      <c r="B727" s="610"/>
      <c r="C727" s="681" t="s">
        <v>56</v>
      </c>
      <c r="D727" s="682"/>
      <c r="E727" s="682"/>
      <c r="F727" s="683"/>
      <c r="G727" s="782" t="s">
        <v>545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27.75" customHeight="1" thickBot="1" x14ac:dyDescent="0.2">
      <c r="A729" s="752"/>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27.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28.5" customHeight="1" thickBot="1" x14ac:dyDescent="0.2">
      <c r="A733" s="735"/>
      <c r="B733" s="736"/>
      <c r="C733" s="736"/>
      <c r="D733" s="736"/>
      <c r="E733" s="737"/>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468</v>
      </c>
      <c r="B737" s="110"/>
      <c r="C737" s="110"/>
      <c r="D737" s="111"/>
      <c r="E737" s="108" t="s">
        <v>511</v>
      </c>
      <c r="F737" s="108"/>
      <c r="G737" s="108"/>
      <c r="H737" s="108"/>
      <c r="I737" s="108"/>
      <c r="J737" s="108"/>
      <c r="K737" s="108"/>
      <c r="L737" s="108"/>
      <c r="M737" s="108"/>
      <c r="N737" s="87" t="s">
        <v>461</v>
      </c>
      <c r="O737" s="87"/>
      <c r="P737" s="87"/>
      <c r="Q737" s="87"/>
      <c r="R737" s="108" t="s">
        <v>486</v>
      </c>
      <c r="S737" s="108"/>
      <c r="T737" s="108"/>
      <c r="U737" s="108"/>
      <c r="V737" s="108"/>
      <c r="W737" s="108"/>
      <c r="X737" s="108"/>
      <c r="Y737" s="108"/>
      <c r="Z737" s="108"/>
      <c r="AA737" s="87" t="s">
        <v>460</v>
      </c>
      <c r="AB737" s="87"/>
      <c r="AC737" s="87"/>
      <c r="AD737" s="87"/>
      <c r="AE737" s="108" t="s">
        <v>512</v>
      </c>
      <c r="AF737" s="108"/>
      <c r="AG737" s="108"/>
      <c r="AH737" s="108"/>
      <c r="AI737" s="108"/>
      <c r="AJ737" s="108"/>
      <c r="AK737" s="108"/>
      <c r="AL737" s="108"/>
      <c r="AM737" s="108"/>
      <c r="AN737" s="87" t="s">
        <v>459</v>
      </c>
      <c r="AO737" s="87"/>
      <c r="AP737" s="87"/>
      <c r="AQ737" s="87"/>
      <c r="AR737" s="88" t="s">
        <v>486</v>
      </c>
      <c r="AS737" s="89"/>
      <c r="AT737" s="89"/>
      <c r="AU737" s="89"/>
      <c r="AV737" s="89"/>
      <c r="AW737" s="89"/>
      <c r="AX737" s="90"/>
      <c r="AY737" s="75"/>
      <c r="AZ737" s="75"/>
    </row>
    <row r="738" spans="1:52" ht="24.75" customHeight="1" x14ac:dyDescent="0.15">
      <c r="A738" s="109" t="s">
        <v>458</v>
      </c>
      <c r="B738" s="110"/>
      <c r="C738" s="110"/>
      <c r="D738" s="111"/>
      <c r="E738" s="108" t="s">
        <v>486</v>
      </c>
      <c r="F738" s="108"/>
      <c r="G738" s="108"/>
      <c r="H738" s="108"/>
      <c r="I738" s="108"/>
      <c r="J738" s="108"/>
      <c r="K738" s="108"/>
      <c r="L738" s="108"/>
      <c r="M738" s="108"/>
      <c r="N738" s="87" t="s">
        <v>457</v>
      </c>
      <c r="O738" s="87"/>
      <c r="P738" s="87"/>
      <c r="Q738" s="87"/>
      <c r="R738" s="108" t="s">
        <v>486</v>
      </c>
      <c r="S738" s="108"/>
      <c r="T738" s="108"/>
      <c r="U738" s="108"/>
      <c r="V738" s="108"/>
      <c r="W738" s="108"/>
      <c r="X738" s="108"/>
      <c r="Y738" s="108"/>
      <c r="Z738" s="108"/>
      <c r="AA738" s="87" t="s">
        <v>456</v>
      </c>
      <c r="AB738" s="87"/>
      <c r="AC738" s="87"/>
      <c r="AD738" s="87"/>
      <c r="AE738" s="108" t="s">
        <v>520</v>
      </c>
      <c r="AF738" s="108"/>
      <c r="AG738" s="108"/>
      <c r="AH738" s="108"/>
      <c r="AI738" s="108"/>
      <c r="AJ738" s="108"/>
      <c r="AK738" s="108"/>
      <c r="AL738" s="108"/>
      <c r="AM738" s="108"/>
      <c r="AN738" s="87" t="s">
        <v>452</v>
      </c>
      <c r="AO738" s="87"/>
      <c r="AP738" s="87"/>
      <c r="AQ738" s="87"/>
      <c r="AR738" s="88" t="s">
        <v>513</v>
      </c>
      <c r="AS738" s="89"/>
      <c r="AT738" s="89"/>
      <c r="AU738" s="89"/>
      <c r="AV738" s="89"/>
      <c r="AW738" s="89"/>
      <c r="AX738" s="90"/>
    </row>
    <row r="739" spans="1:52" ht="24.75" customHeight="1" thickBot="1" x14ac:dyDescent="0.2">
      <c r="A739" s="112" t="s">
        <v>448</v>
      </c>
      <c r="B739" s="113"/>
      <c r="C739" s="113"/>
      <c r="D739" s="114"/>
      <c r="E739" s="115" t="s">
        <v>481</v>
      </c>
      <c r="F739" s="103"/>
      <c r="G739" s="103"/>
      <c r="H739" s="79" t="str">
        <f>IF(E739="", "", "(")</f>
        <v>(</v>
      </c>
      <c r="I739" s="103" t="s">
        <v>387</v>
      </c>
      <c r="J739" s="103"/>
      <c r="K739" s="79" t="str">
        <f>IF(OR(I739="　", I739=""), "", "-")</f>
        <v/>
      </c>
      <c r="L739" s="104">
        <v>202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3.25"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526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536</v>
      </c>
      <c r="H781" s="436"/>
      <c r="I781" s="436"/>
      <c r="J781" s="436"/>
      <c r="K781" s="437"/>
      <c r="L781" s="438" t="s">
        <v>539</v>
      </c>
      <c r="M781" s="439"/>
      <c r="N781" s="439"/>
      <c r="O781" s="439"/>
      <c r="P781" s="439"/>
      <c r="Q781" s="439"/>
      <c r="R781" s="439"/>
      <c r="S781" s="439"/>
      <c r="T781" s="439"/>
      <c r="U781" s="439"/>
      <c r="V781" s="439"/>
      <c r="W781" s="439"/>
      <c r="X781" s="440"/>
      <c r="Y781" s="441">
        <v>15.7</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t="s">
        <v>537</v>
      </c>
      <c r="H782" s="335"/>
      <c r="I782" s="335"/>
      <c r="J782" s="335"/>
      <c r="K782" s="336"/>
      <c r="L782" s="387" t="s">
        <v>538</v>
      </c>
      <c r="M782" s="388"/>
      <c r="N782" s="388"/>
      <c r="O782" s="388"/>
      <c r="P782" s="388"/>
      <c r="Q782" s="388"/>
      <c r="R782" s="388"/>
      <c r="S782" s="388"/>
      <c r="T782" s="388"/>
      <c r="U782" s="388"/>
      <c r="V782" s="388"/>
      <c r="W782" s="388"/>
      <c r="X782" s="389"/>
      <c r="Y782" s="384">
        <v>2.7</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t="s">
        <v>540</v>
      </c>
      <c r="H783" s="335"/>
      <c r="I783" s="335"/>
      <c r="J783" s="335"/>
      <c r="K783" s="336"/>
      <c r="L783" s="387" t="s">
        <v>541</v>
      </c>
      <c r="M783" s="388"/>
      <c r="N783" s="388"/>
      <c r="O783" s="388"/>
      <c r="P783" s="388"/>
      <c r="Q783" s="388"/>
      <c r="R783" s="388"/>
      <c r="S783" s="388"/>
      <c r="T783" s="388"/>
      <c r="U783" s="388"/>
      <c r="V783" s="388"/>
      <c r="W783" s="388"/>
      <c r="X783" s="389"/>
      <c r="Y783" s="384">
        <v>1.4</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t="s">
        <v>542</v>
      </c>
      <c r="H784" s="335"/>
      <c r="I784" s="335"/>
      <c r="J784" s="335"/>
      <c r="K784" s="336"/>
      <c r="L784" s="387" t="s">
        <v>544</v>
      </c>
      <c r="M784" s="388"/>
      <c r="N784" s="388"/>
      <c r="O784" s="388"/>
      <c r="P784" s="388"/>
      <c r="Q784" s="388"/>
      <c r="R784" s="388"/>
      <c r="S784" s="388"/>
      <c r="T784" s="388"/>
      <c r="U784" s="388"/>
      <c r="V784" s="388"/>
      <c r="W784" s="388"/>
      <c r="X784" s="389"/>
      <c r="Y784" s="384">
        <v>6.3</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t="s">
        <v>543</v>
      </c>
      <c r="H785" s="335"/>
      <c r="I785" s="335"/>
      <c r="J785" s="335"/>
      <c r="K785" s="336"/>
      <c r="L785" s="387" t="s">
        <v>557</v>
      </c>
      <c r="M785" s="388"/>
      <c r="N785" s="388"/>
      <c r="O785" s="388"/>
      <c r="P785" s="388"/>
      <c r="Q785" s="388"/>
      <c r="R785" s="388"/>
      <c r="S785" s="388"/>
      <c r="T785" s="388"/>
      <c r="U785" s="388"/>
      <c r="V785" s="388"/>
      <c r="W785" s="388"/>
      <c r="X785" s="389"/>
      <c r="Y785" s="384">
        <v>7.9</v>
      </c>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751"/>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48.6" customHeight="1" x14ac:dyDescent="0.15">
      <c r="A837" s="390">
        <v>1</v>
      </c>
      <c r="B837" s="390">
        <v>1</v>
      </c>
      <c r="C837" s="410" t="s">
        <v>525</v>
      </c>
      <c r="D837" s="404"/>
      <c r="E837" s="404"/>
      <c r="F837" s="404"/>
      <c r="G837" s="404"/>
      <c r="H837" s="404"/>
      <c r="I837" s="404"/>
      <c r="J837" s="405">
        <v>6010505001148</v>
      </c>
      <c r="K837" s="406"/>
      <c r="L837" s="406"/>
      <c r="M837" s="406"/>
      <c r="N837" s="406"/>
      <c r="O837" s="406"/>
      <c r="P837" s="411" t="s">
        <v>519</v>
      </c>
      <c r="Q837" s="303"/>
      <c r="R837" s="303"/>
      <c r="S837" s="303"/>
      <c r="T837" s="303"/>
      <c r="U837" s="303"/>
      <c r="V837" s="303"/>
      <c r="W837" s="303"/>
      <c r="X837" s="303"/>
      <c r="Y837" s="304">
        <v>34</v>
      </c>
      <c r="Z837" s="305"/>
      <c r="AA837" s="305"/>
      <c r="AB837" s="306"/>
      <c r="AC837" s="314" t="s">
        <v>417</v>
      </c>
      <c r="AD837" s="409"/>
      <c r="AE837" s="409"/>
      <c r="AF837" s="409"/>
      <c r="AG837" s="409"/>
      <c r="AH837" s="407">
        <v>1</v>
      </c>
      <c r="AI837" s="408"/>
      <c r="AJ837" s="408"/>
      <c r="AK837" s="408"/>
      <c r="AL837" s="311">
        <f>4350000/4440031*100</f>
        <v>97.972288932216912</v>
      </c>
      <c r="AM837" s="312"/>
      <c r="AN837" s="312"/>
      <c r="AO837" s="313"/>
      <c r="AP837" s="307" t="s">
        <v>520</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8"/>
      <c r="E1101" s="263" t="s">
        <v>336</v>
      </c>
      <c r="F1101" s="878"/>
      <c r="G1101" s="878"/>
      <c r="H1101" s="878"/>
      <c r="I1101" s="878"/>
      <c r="J1101" s="263" t="s">
        <v>343</v>
      </c>
      <c r="K1101" s="263"/>
      <c r="L1101" s="263"/>
      <c r="M1101" s="263"/>
      <c r="N1101" s="263"/>
      <c r="O1101" s="263"/>
      <c r="P1101" s="330" t="s">
        <v>27</v>
      </c>
      <c r="Q1101" s="330"/>
      <c r="R1101" s="330"/>
      <c r="S1101" s="330"/>
      <c r="T1101" s="330"/>
      <c r="U1101" s="330"/>
      <c r="V1101" s="330"/>
      <c r="W1101" s="330"/>
      <c r="X1101" s="330"/>
      <c r="Y1101" s="263" t="s">
        <v>345</v>
      </c>
      <c r="Z1101" s="878"/>
      <c r="AA1101" s="878"/>
      <c r="AB1101" s="878"/>
      <c r="AC1101" s="263" t="s">
        <v>319</v>
      </c>
      <c r="AD1101" s="263"/>
      <c r="AE1101" s="263"/>
      <c r="AF1101" s="263"/>
      <c r="AG1101" s="263"/>
      <c r="AH1101" s="330" t="s">
        <v>332</v>
      </c>
      <c r="AI1101" s="331"/>
      <c r="AJ1101" s="331"/>
      <c r="AK1101" s="331"/>
      <c r="AL1101" s="331" t="s">
        <v>21</v>
      </c>
      <c r="AM1101" s="331"/>
      <c r="AN1101" s="331"/>
      <c r="AO1101" s="881"/>
      <c r="AP1101" s="413" t="s">
        <v>374</v>
      </c>
      <c r="AQ1101" s="413"/>
      <c r="AR1101" s="413"/>
      <c r="AS1101" s="413"/>
      <c r="AT1101" s="413"/>
      <c r="AU1101" s="413"/>
      <c r="AV1101" s="413"/>
      <c r="AW1101" s="413"/>
      <c r="AX1101" s="413"/>
    </row>
    <row r="1102" spans="1:50" ht="30" customHeight="1" x14ac:dyDescent="0.15">
      <c r="A1102" s="390">
        <v>1</v>
      </c>
      <c r="B1102" s="390">
        <v>1</v>
      </c>
      <c r="C1102" s="880"/>
      <c r="D1102" s="880"/>
      <c r="E1102" s="247" t="s">
        <v>548</v>
      </c>
      <c r="F1102" s="879"/>
      <c r="G1102" s="879"/>
      <c r="H1102" s="879"/>
      <c r="I1102" s="879"/>
      <c r="J1102" s="405" t="s">
        <v>549</v>
      </c>
      <c r="K1102" s="406"/>
      <c r="L1102" s="406"/>
      <c r="M1102" s="406"/>
      <c r="N1102" s="406"/>
      <c r="O1102" s="406"/>
      <c r="P1102" s="411" t="s">
        <v>549</v>
      </c>
      <c r="Q1102" s="303"/>
      <c r="R1102" s="303"/>
      <c r="S1102" s="303"/>
      <c r="T1102" s="303"/>
      <c r="U1102" s="303"/>
      <c r="V1102" s="303"/>
      <c r="W1102" s="303"/>
      <c r="X1102" s="303"/>
      <c r="Y1102" s="304" t="s">
        <v>549</v>
      </c>
      <c r="Z1102" s="305"/>
      <c r="AA1102" s="305"/>
      <c r="AB1102" s="306"/>
      <c r="AC1102" s="308"/>
      <c r="AD1102" s="308"/>
      <c r="AE1102" s="308"/>
      <c r="AF1102" s="308"/>
      <c r="AG1102" s="308"/>
      <c r="AH1102" s="309" t="s">
        <v>550</v>
      </c>
      <c r="AI1102" s="310"/>
      <c r="AJ1102" s="310"/>
      <c r="AK1102" s="310"/>
      <c r="AL1102" s="311" t="s">
        <v>549</v>
      </c>
      <c r="AM1102" s="312"/>
      <c r="AN1102" s="312"/>
      <c r="AO1102" s="313"/>
      <c r="AP1102" s="307" t="s">
        <v>551</v>
      </c>
      <c r="AQ1102" s="307"/>
      <c r="AR1102" s="307"/>
      <c r="AS1102" s="307"/>
      <c r="AT1102" s="307"/>
      <c r="AU1102" s="307"/>
      <c r="AV1102" s="307"/>
      <c r="AW1102" s="307"/>
      <c r="AX1102" s="307"/>
    </row>
    <row r="1103" spans="1:50" ht="30" hidden="1" customHeight="1" x14ac:dyDescent="0.15">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23">
      <formula>IF(RIGHT(TEXT(P14,"0.#"),1)=".",FALSE,TRUE)</formula>
    </cfRule>
    <cfRule type="expression" dxfId="2096" priority="14024">
      <formula>IF(RIGHT(TEXT(P14,"0.#"),1)=".",TRUE,FALSE)</formula>
    </cfRule>
  </conditionalFormatting>
  <conditionalFormatting sqref="AE32">
    <cfRule type="expression" dxfId="2095" priority="14013">
      <formula>IF(RIGHT(TEXT(AE32,"0.#"),1)=".",FALSE,TRUE)</formula>
    </cfRule>
    <cfRule type="expression" dxfId="2094" priority="14014">
      <formula>IF(RIGHT(TEXT(AE32,"0.#"),1)=".",TRUE,FALSE)</formula>
    </cfRule>
  </conditionalFormatting>
  <conditionalFormatting sqref="P18:AX18">
    <cfRule type="expression" dxfId="2093" priority="13899">
      <formula>IF(RIGHT(TEXT(P18,"0.#"),1)=".",FALSE,TRUE)</formula>
    </cfRule>
    <cfRule type="expression" dxfId="2092" priority="13900">
      <formula>IF(RIGHT(TEXT(P18,"0.#"),1)=".",TRUE,FALSE)</formula>
    </cfRule>
  </conditionalFormatting>
  <conditionalFormatting sqref="Y782">
    <cfRule type="expression" dxfId="2091" priority="13895">
      <formula>IF(RIGHT(TEXT(Y782,"0.#"),1)=".",FALSE,TRUE)</formula>
    </cfRule>
    <cfRule type="expression" dxfId="2090" priority="13896">
      <formula>IF(RIGHT(TEXT(Y782,"0.#"),1)=".",TRUE,FALSE)</formula>
    </cfRule>
  </conditionalFormatting>
  <conditionalFormatting sqref="Y791">
    <cfRule type="expression" dxfId="2089" priority="13891">
      <formula>IF(RIGHT(TEXT(Y791,"0.#"),1)=".",FALSE,TRUE)</formula>
    </cfRule>
    <cfRule type="expression" dxfId="2088" priority="13892">
      <formula>IF(RIGHT(TEXT(Y791,"0.#"),1)=".",TRUE,FALSE)</formula>
    </cfRule>
  </conditionalFormatting>
  <conditionalFormatting sqref="Y822:Y829 Y820 Y809:Y816 Y807 Y796:Y803 Y794">
    <cfRule type="expression" dxfId="2087" priority="13673">
      <formula>IF(RIGHT(TEXT(Y794,"0.#"),1)=".",FALSE,TRUE)</formula>
    </cfRule>
    <cfRule type="expression" dxfId="2086" priority="13674">
      <formula>IF(RIGHT(TEXT(Y794,"0.#"),1)=".",TRUE,FALSE)</formula>
    </cfRule>
  </conditionalFormatting>
  <conditionalFormatting sqref="P16:AQ17 P15:AX15 P13:AX13">
    <cfRule type="expression" dxfId="2085" priority="13721">
      <formula>IF(RIGHT(TEXT(P13,"0.#"),1)=".",FALSE,TRUE)</formula>
    </cfRule>
    <cfRule type="expression" dxfId="2084" priority="13722">
      <formula>IF(RIGHT(TEXT(P13,"0.#"),1)=".",TRUE,FALSE)</formula>
    </cfRule>
  </conditionalFormatting>
  <conditionalFormatting sqref="P19:AJ19">
    <cfRule type="expression" dxfId="2083" priority="13719">
      <formula>IF(RIGHT(TEXT(P19,"0.#"),1)=".",FALSE,TRUE)</formula>
    </cfRule>
    <cfRule type="expression" dxfId="2082" priority="13720">
      <formula>IF(RIGHT(TEXT(P19,"0.#"),1)=".",TRUE,FALSE)</formula>
    </cfRule>
  </conditionalFormatting>
  <conditionalFormatting sqref="AE101 AQ101">
    <cfRule type="expression" dxfId="2081" priority="13711">
      <formula>IF(RIGHT(TEXT(AE101,"0.#"),1)=".",FALSE,TRUE)</formula>
    </cfRule>
    <cfRule type="expression" dxfId="2080" priority="13712">
      <formula>IF(RIGHT(TEXT(AE101,"0.#"),1)=".",TRUE,FALSE)</formula>
    </cfRule>
  </conditionalFormatting>
  <conditionalFormatting sqref="Y783:Y790 Y781">
    <cfRule type="expression" dxfId="2079" priority="13697">
      <formula>IF(RIGHT(TEXT(Y781,"0.#"),1)=".",FALSE,TRUE)</formula>
    </cfRule>
    <cfRule type="expression" dxfId="2078" priority="13698">
      <formula>IF(RIGHT(TEXT(Y781,"0.#"),1)=".",TRUE,FALSE)</formula>
    </cfRule>
  </conditionalFormatting>
  <conditionalFormatting sqref="AU782">
    <cfRule type="expression" dxfId="2077" priority="13695">
      <formula>IF(RIGHT(TEXT(AU782,"0.#"),1)=".",FALSE,TRUE)</formula>
    </cfRule>
    <cfRule type="expression" dxfId="2076" priority="13696">
      <formula>IF(RIGHT(TEXT(AU782,"0.#"),1)=".",TRUE,FALSE)</formula>
    </cfRule>
  </conditionalFormatting>
  <conditionalFormatting sqref="AU791">
    <cfRule type="expression" dxfId="2075" priority="13693">
      <formula>IF(RIGHT(TEXT(AU791,"0.#"),1)=".",FALSE,TRUE)</formula>
    </cfRule>
    <cfRule type="expression" dxfId="2074" priority="13694">
      <formula>IF(RIGHT(TEXT(AU791,"0.#"),1)=".",TRUE,FALSE)</formula>
    </cfRule>
  </conditionalFormatting>
  <conditionalFormatting sqref="AU783:AU790 AU781">
    <cfRule type="expression" dxfId="2073" priority="13691">
      <formula>IF(RIGHT(TEXT(AU781,"0.#"),1)=".",FALSE,TRUE)</formula>
    </cfRule>
    <cfRule type="expression" dxfId="2072" priority="13692">
      <formula>IF(RIGHT(TEXT(AU781,"0.#"),1)=".",TRUE,FALSE)</formula>
    </cfRule>
  </conditionalFormatting>
  <conditionalFormatting sqref="Y821 Y808 Y795">
    <cfRule type="expression" dxfId="2071" priority="13677">
      <formula>IF(RIGHT(TEXT(Y795,"0.#"),1)=".",FALSE,TRUE)</formula>
    </cfRule>
    <cfRule type="expression" dxfId="2070" priority="13678">
      <formula>IF(RIGHT(TEXT(Y795,"0.#"),1)=".",TRUE,FALSE)</formula>
    </cfRule>
  </conditionalFormatting>
  <conditionalFormatting sqref="Y830 Y817 Y804">
    <cfRule type="expression" dxfId="2069" priority="13675">
      <formula>IF(RIGHT(TEXT(Y804,"0.#"),1)=".",FALSE,TRUE)</formula>
    </cfRule>
    <cfRule type="expression" dxfId="2068" priority="13676">
      <formula>IF(RIGHT(TEXT(Y804,"0.#"),1)=".",TRUE,FALSE)</formula>
    </cfRule>
  </conditionalFormatting>
  <conditionalFormatting sqref="AU821 AU808 AU795">
    <cfRule type="expression" dxfId="2067" priority="13671">
      <formula>IF(RIGHT(TEXT(AU795,"0.#"),1)=".",FALSE,TRUE)</formula>
    </cfRule>
    <cfRule type="expression" dxfId="2066" priority="13672">
      <formula>IF(RIGHT(TEXT(AU795,"0.#"),1)=".",TRUE,FALSE)</formula>
    </cfRule>
  </conditionalFormatting>
  <conditionalFormatting sqref="AU830 AU817 AU804">
    <cfRule type="expression" dxfId="2065" priority="13669">
      <formula>IF(RIGHT(TEXT(AU804,"0.#"),1)=".",FALSE,TRUE)</formula>
    </cfRule>
    <cfRule type="expression" dxfId="2064" priority="13670">
      <formula>IF(RIGHT(TEXT(AU804,"0.#"),1)=".",TRUE,FALSE)</formula>
    </cfRule>
  </conditionalFormatting>
  <conditionalFormatting sqref="AU822:AU829 AU820 AU809:AU816 AU807 AU796:AU803 AU794">
    <cfRule type="expression" dxfId="2063" priority="13667">
      <formula>IF(RIGHT(TEXT(AU794,"0.#"),1)=".",FALSE,TRUE)</formula>
    </cfRule>
    <cfRule type="expression" dxfId="2062" priority="13668">
      <formula>IF(RIGHT(TEXT(AU794,"0.#"),1)=".",TRUE,FALSE)</formula>
    </cfRule>
  </conditionalFormatting>
  <conditionalFormatting sqref="AM87">
    <cfRule type="expression" dxfId="2061" priority="13321">
      <formula>IF(RIGHT(TEXT(AM87,"0.#"),1)=".",FALSE,TRUE)</formula>
    </cfRule>
    <cfRule type="expression" dxfId="2060" priority="13322">
      <formula>IF(RIGHT(TEXT(AM87,"0.#"),1)=".",TRUE,FALSE)</formula>
    </cfRule>
  </conditionalFormatting>
  <conditionalFormatting sqref="AE55">
    <cfRule type="expression" dxfId="2059" priority="13389">
      <formula>IF(RIGHT(TEXT(AE55,"0.#"),1)=".",FALSE,TRUE)</formula>
    </cfRule>
    <cfRule type="expression" dxfId="2058" priority="13390">
      <formula>IF(RIGHT(TEXT(AE55,"0.#"),1)=".",TRUE,FALSE)</formula>
    </cfRule>
  </conditionalFormatting>
  <conditionalFormatting sqref="AI55">
    <cfRule type="expression" dxfId="2057" priority="13387">
      <formula>IF(RIGHT(TEXT(AI55,"0.#"),1)=".",FALSE,TRUE)</formula>
    </cfRule>
    <cfRule type="expression" dxfId="2056" priority="13388">
      <formula>IF(RIGHT(TEXT(AI55,"0.#"),1)=".",TRUE,FALSE)</formula>
    </cfRule>
  </conditionalFormatting>
  <conditionalFormatting sqref="AM34">
    <cfRule type="expression" dxfId="2055" priority="13467">
      <formula>IF(RIGHT(TEXT(AM34,"0.#"),1)=".",FALSE,TRUE)</formula>
    </cfRule>
    <cfRule type="expression" dxfId="2054" priority="13468">
      <formula>IF(RIGHT(TEXT(AM34,"0.#"),1)=".",TRUE,FALSE)</formula>
    </cfRule>
  </conditionalFormatting>
  <conditionalFormatting sqref="AE33">
    <cfRule type="expression" dxfId="2053" priority="13481">
      <formula>IF(RIGHT(TEXT(AE33,"0.#"),1)=".",FALSE,TRUE)</formula>
    </cfRule>
    <cfRule type="expression" dxfId="2052" priority="13482">
      <formula>IF(RIGHT(TEXT(AE33,"0.#"),1)=".",TRUE,FALSE)</formula>
    </cfRule>
  </conditionalFormatting>
  <conditionalFormatting sqref="AE34">
    <cfRule type="expression" dxfId="2051" priority="13479">
      <formula>IF(RIGHT(TEXT(AE34,"0.#"),1)=".",FALSE,TRUE)</formula>
    </cfRule>
    <cfRule type="expression" dxfId="2050" priority="13480">
      <formula>IF(RIGHT(TEXT(AE34,"0.#"),1)=".",TRUE,FALSE)</formula>
    </cfRule>
  </conditionalFormatting>
  <conditionalFormatting sqref="AI34">
    <cfRule type="expression" dxfId="2049" priority="13477">
      <formula>IF(RIGHT(TEXT(AI34,"0.#"),1)=".",FALSE,TRUE)</formula>
    </cfRule>
    <cfRule type="expression" dxfId="2048" priority="13478">
      <formula>IF(RIGHT(TEXT(AI34,"0.#"),1)=".",TRUE,FALSE)</formula>
    </cfRule>
  </conditionalFormatting>
  <conditionalFormatting sqref="AI33">
    <cfRule type="expression" dxfId="2047" priority="13475">
      <formula>IF(RIGHT(TEXT(AI33,"0.#"),1)=".",FALSE,TRUE)</formula>
    </cfRule>
    <cfRule type="expression" dxfId="2046" priority="13476">
      <formula>IF(RIGHT(TEXT(AI33,"0.#"),1)=".",TRUE,FALSE)</formula>
    </cfRule>
  </conditionalFormatting>
  <conditionalFormatting sqref="AI32">
    <cfRule type="expression" dxfId="2045" priority="13473">
      <formula>IF(RIGHT(TEXT(AI32,"0.#"),1)=".",FALSE,TRUE)</formula>
    </cfRule>
    <cfRule type="expression" dxfId="2044" priority="13474">
      <formula>IF(RIGHT(TEXT(AI32,"0.#"),1)=".",TRUE,FALSE)</formula>
    </cfRule>
  </conditionalFormatting>
  <conditionalFormatting sqref="AM32">
    <cfRule type="expression" dxfId="2043" priority="13471">
      <formula>IF(RIGHT(TEXT(AM32,"0.#"),1)=".",FALSE,TRUE)</formula>
    </cfRule>
    <cfRule type="expression" dxfId="2042" priority="13472">
      <formula>IF(RIGHT(TEXT(AM32,"0.#"),1)=".",TRUE,FALSE)</formula>
    </cfRule>
  </conditionalFormatting>
  <conditionalFormatting sqref="AM33">
    <cfRule type="expression" dxfId="2041" priority="13469">
      <formula>IF(RIGHT(TEXT(AM33,"0.#"),1)=".",FALSE,TRUE)</formula>
    </cfRule>
    <cfRule type="expression" dxfId="2040" priority="13470">
      <formula>IF(RIGHT(TEXT(AM33,"0.#"),1)=".",TRUE,FALSE)</formula>
    </cfRule>
  </conditionalFormatting>
  <conditionalFormatting sqref="AQ32:AQ34">
    <cfRule type="expression" dxfId="2039" priority="13461">
      <formula>IF(RIGHT(TEXT(AQ32,"0.#"),1)=".",FALSE,TRUE)</formula>
    </cfRule>
    <cfRule type="expression" dxfId="2038" priority="13462">
      <formula>IF(RIGHT(TEXT(AQ32,"0.#"),1)=".",TRUE,FALSE)</formula>
    </cfRule>
  </conditionalFormatting>
  <conditionalFormatting sqref="AU32:AU34">
    <cfRule type="expression" dxfId="2037" priority="13459">
      <formula>IF(RIGHT(TEXT(AU32,"0.#"),1)=".",FALSE,TRUE)</formula>
    </cfRule>
    <cfRule type="expression" dxfId="2036" priority="13460">
      <formula>IF(RIGHT(TEXT(AU32,"0.#"),1)=".",TRUE,FALSE)</formula>
    </cfRule>
  </conditionalFormatting>
  <conditionalFormatting sqref="AE53">
    <cfRule type="expression" dxfId="2035" priority="13393">
      <formula>IF(RIGHT(TEXT(AE53,"0.#"),1)=".",FALSE,TRUE)</formula>
    </cfRule>
    <cfRule type="expression" dxfId="2034" priority="13394">
      <formula>IF(RIGHT(TEXT(AE53,"0.#"),1)=".",TRUE,FALSE)</formula>
    </cfRule>
  </conditionalFormatting>
  <conditionalFormatting sqref="AE54">
    <cfRule type="expression" dxfId="2033" priority="13391">
      <formula>IF(RIGHT(TEXT(AE54,"0.#"),1)=".",FALSE,TRUE)</formula>
    </cfRule>
    <cfRule type="expression" dxfId="2032" priority="13392">
      <formula>IF(RIGHT(TEXT(AE54,"0.#"),1)=".",TRUE,FALSE)</formula>
    </cfRule>
  </conditionalFormatting>
  <conditionalFormatting sqref="AI54">
    <cfRule type="expression" dxfId="2031" priority="13385">
      <formula>IF(RIGHT(TEXT(AI54,"0.#"),1)=".",FALSE,TRUE)</formula>
    </cfRule>
    <cfRule type="expression" dxfId="2030" priority="13386">
      <formula>IF(RIGHT(TEXT(AI54,"0.#"),1)=".",TRUE,FALSE)</formula>
    </cfRule>
  </conditionalFormatting>
  <conditionalFormatting sqref="AI53">
    <cfRule type="expression" dxfId="2029" priority="13383">
      <formula>IF(RIGHT(TEXT(AI53,"0.#"),1)=".",FALSE,TRUE)</formula>
    </cfRule>
    <cfRule type="expression" dxfId="2028" priority="13384">
      <formula>IF(RIGHT(TEXT(AI53,"0.#"),1)=".",TRUE,FALSE)</formula>
    </cfRule>
  </conditionalFormatting>
  <conditionalFormatting sqref="AM53">
    <cfRule type="expression" dxfId="2027" priority="13381">
      <formula>IF(RIGHT(TEXT(AM53,"0.#"),1)=".",FALSE,TRUE)</formula>
    </cfRule>
    <cfRule type="expression" dxfId="2026" priority="13382">
      <formula>IF(RIGHT(TEXT(AM53,"0.#"),1)=".",TRUE,FALSE)</formula>
    </cfRule>
  </conditionalFormatting>
  <conditionalFormatting sqref="AM54">
    <cfRule type="expression" dxfId="2025" priority="13379">
      <formula>IF(RIGHT(TEXT(AM54,"0.#"),1)=".",FALSE,TRUE)</formula>
    </cfRule>
    <cfRule type="expression" dxfId="2024" priority="13380">
      <formula>IF(RIGHT(TEXT(AM54,"0.#"),1)=".",TRUE,FALSE)</formula>
    </cfRule>
  </conditionalFormatting>
  <conditionalFormatting sqref="AM55">
    <cfRule type="expression" dxfId="2023" priority="13377">
      <formula>IF(RIGHT(TEXT(AM55,"0.#"),1)=".",FALSE,TRUE)</formula>
    </cfRule>
    <cfRule type="expression" dxfId="2022" priority="13378">
      <formula>IF(RIGHT(TEXT(AM55,"0.#"),1)=".",TRUE,FALSE)</formula>
    </cfRule>
  </conditionalFormatting>
  <conditionalFormatting sqref="AE60">
    <cfRule type="expression" dxfId="2021" priority="13363">
      <formula>IF(RIGHT(TEXT(AE60,"0.#"),1)=".",FALSE,TRUE)</formula>
    </cfRule>
    <cfRule type="expression" dxfId="2020" priority="13364">
      <formula>IF(RIGHT(TEXT(AE60,"0.#"),1)=".",TRUE,FALSE)</formula>
    </cfRule>
  </conditionalFormatting>
  <conditionalFormatting sqref="AE61">
    <cfRule type="expression" dxfId="2019" priority="13361">
      <formula>IF(RIGHT(TEXT(AE61,"0.#"),1)=".",FALSE,TRUE)</formula>
    </cfRule>
    <cfRule type="expression" dxfId="2018" priority="13362">
      <formula>IF(RIGHT(TEXT(AE61,"0.#"),1)=".",TRUE,FALSE)</formula>
    </cfRule>
  </conditionalFormatting>
  <conditionalFormatting sqref="AE62">
    <cfRule type="expression" dxfId="2017" priority="13359">
      <formula>IF(RIGHT(TEXT(AE62,"0.#"),1)=".",FALSE,TRUE)</formula>
    </cfRule>
    <cfRule type="expression" dxfId="2016" priority="13360">
      <formula>IF(RIGHT(TEXT(AE62,"0.#"),1)=".",TRUE,FALSE)</formula>
    </cfRule>
  </conditionalFormatting>
  <conditionalFormatting sqref="AI62">
    <cfRule type="expression" dxfId="2015" priority="13357">
      <formula>IF(RIGHT(TEXT(AI62,"0.#"),1)=".",FALSE,TRUE)</formula>
    </cfRule>
    <cfRule type="expression" dxfId="2014" priority="13358">
      <formula>IF(RIGHT(TEXT(AI62,"0.#"),1)=".",TRUE,FALSE)</formula>
    </cfRule>
  </conditionalFormatting>
  <conditionalFormatting sqref="AI61">
    <cfRule type="expression" dxfId="2013" priority="13355">
      <formula>IF(RIGHT(TEXT(AI61,"0.#"),1)=".",FALSE,TRUE)</formula>
    </cfRule>
    <cfRule type="expression" dxfId="2012" priority="13356">
      <formula>IF(RIGHT(TEXT(AI61,"0.#"),1)=".",TRUE,FALSE)</formula>
    </cfRule>
  </conditionalFormatting>
  <conditionalFormatting sqref="AI60">
    <cfRule type="expression" dxfId="2011" priority="13353">
      <formula>IF(RIGHT(TEXT(AI60,"0.#"),1)=".",FALSE,TRUE)</formula>
    </cfRule>
    <cfRule type="expression" dxfId="2010" priority="13354">
      <formula>IF(RIGHT(TEXT(AI60,"0.#"),1)=".",TRUE,FALSE)</formula>
    </cfRule>
  </conditionalFormatting>
  <conditionalFormatting sqref="AM60">
    <cfRule type="expression" dxfId="2009" priority="13351">
      <formula>IF(RIGHT(TEXT(AM60,"0.#"),1)=".",FALSE,TRUE)</formula>
    </cfRule>
    <cfRule type="expression" dxfId="2008" priority="13352">
      <formula>IF(RIGHT(TEXT(AM60,"0.#"),1)=".",TRUE,FALSE)</formula>
    </cfRule>
  </conditionalFormatting>
  <conditionalFormatting sqref="AM61">
    <cfRule type="expression" dxfId="2007" priority="13349">
      <formula>IF(RIGHT(TEXT(AM61,"0.#"),1)=".",FALSE,TRUE)</formula>
    </cfRule>
    <cfRule type="expression" dxfId="2006" priority="13350">
      <formula>IF(RIGHT(TEXT(AM61,"0.#"),1)=".",TRUE,FALSE)</formula>
    </cfRule>
  </conditionalFormatting>
  <conditionalFormatting sqref="AM62">
    <cfRule type="expression" dxfId="2005" priority="13347">
      <formula>IF(RIGHT(TEXT(AM62,"0.#"),1)=".",FALSE,TRUE)</formula>
    </cfRule>
    <cfRule type="expression" dxfId="2004" priority="13348">
      <formula>IF(RIGHT(TEXT(AM62,"0.#"),1)=".",TRUE,FALSE)</formula>
    </cfRule>
  </conditionalFormatting>
  <conditionalFormatting sqref="AE87">
    <cfRule type="expression" dxfId="2003" priority="13333">
      <formula>IF(RIGHT(TEXT(AE87,"0.#"),1)=".",FALSE,TRUE)</formula>
    </cfRule>
    <cfRule type="expression" dxfId="2002" priority="13334">
      <formula>IF(RIGHT(TEXT(AE87,"0.#"),1)=".",TRUE,FALSE)</formula>
    </cfRule>
  </conditionalFormatting>
  <conditionalFormatting sqref="AE88">
    <cfRule type="expression" dxfId="2001" priority="13331">
      <formula>IF(RIGHT(TEXT(AE88,"0.#"),1)=".",FALSE,TRUE)</formula>
    </cfRule>
    <cfRule type="expression" dxfId="2000" priority="13332">
      <formula>IF(RIGHT(TEXT(AE88,"0.#"),1)=".",TRUE,FALSE)</formula>
    </cfRule>
  </conditionalFormatting>
  <conditionalFormatting sqref="AE89">
    <cfRule type="expression" dxfId="1999" priority="13329">
      <formula>IF(RIGHT(TEXT(AE89,"0.#"),1)=".",FALSE,TRUE)</formula>
    </cfRule>
    <cfRule type="expression" dxfId="1998" priority="13330">
      <formula>IF(RIGHT(TEXT(AE89,"0.#"),1)=".",TRUE,FALSE)</formula>
    </cfRule>
  </conditionalFormatting>
  <conditionalFormatting sqref="AI89">
    <cfRule type="expression" dxfId="1997" priority="13327">
      <formula>IF(RIGHT(TEXT(AI89,"0.#"),1)=".",FALSE,TRUE)</formula>
    </cfRule>
    <cfRule type="expression" dxfId="1996" priority="13328">
      <formula>IF(RIGHT(TEXT(AI89,"0.#"),1)=".",TRUE,FALSE)</formula>
    </cfRule>
  </conditionalFormatting>
  <conditionalFormatting sqref="AI88">
    <cfRule type="expression" dxfId="1995" priority="13325">
      <formula>IF(RIGHT(TEXT(AI88,"0.#"),1)=".",FALSE,TRUE)</formula>
    </cfRule>
    <cfRule type="expression" dxfId="1994" priority="13326">
      <formula>IF(RIGHT(TEXT(AI88,"0.#"),1)=".",TRUE,FALSE)</formula>
    </cfRule>
  </conditionalFormatting>
  <conditionalFormatting sqref="AI87">
    <cfRule type="expression" dxfId="1993" priority="13323">
      <formula>IF(RIGHT(TEXT(AI87,"0.#"),1)=".",FALSE,TRUE)</formula>
    </cfRule>
    <cfRule type="expression" dxfId="1992" priority="13324">
      <formula>IF(RIGHT(TEXT(AI87,"0.#"),1)=".",TRUE,FALSE)</formula>
    </cfRule>
  </conditionalFormatting>
  <conditionalFormatting sqref="AM88">
    <cfRule type="expression" dxfId="1991" priority="13319">
      <formula>IF(RIGHT(TEXT(AM88,"0.#"),1)=".",FALSE,TRUE)</formula>
    </cfRule>
    <cfRule type="expression" dxfId="1990" priority="13320">
      <formula>IF(RIGHT(TEXT(AM88,"0.#"),1)=".",TRUE,FALSE)</formula>
    </cfRule>
  </conditionalFormatting>
  <conditionalFormatting sqref="AM89">
    <cfRule type="expression" dxfId="1989" priority="13317">
      <formula>IF(RIGHT(TEXT(AM89,"0.#"),1)=".",FALSE,TRUE)</formula>
    </cfRule>
    <cfRule type="expression" dxfId="1988" priority="13318">
      <formula>IF(RIGHT(TEXT(AM89,"0.#"),1)=".",TRUE,FALSE)</formula>
    </cfRule>
  </conditionalFormatting>
  <conditionalFormatting sqref="AE92">
    <cfRule type="expression" dxfId="1987" priority="13303">
      <formula>IF(RIGHT(TEXT(AE92,"0.#"),1)=".",FALSE,TRUE)</formula>
    </cfRule>
    <cfRule type="expression" dxfId="1986" priority="13304">
      <formula>IF(RIGHT(TEXT(AE92,"0.#"),1)=".",TRUE,FALSE)</formula>
    </cfRule>
  </conditionalFormatting>
  <conditionalFormatting sqref="AE93">
    <cfRule type="expression" dxfId="1985" priority="13301">
      <formula>IF(RIGHT(TEXT(AE93,"0.#"),1)=".",FALSE,TRUE)</formula>
    </cfRule>
    <cfRule type="expression" dxfId="1984" priority="13302">
      <formula>IF(RIGHT(TEXT(AE93,"0.#"),1)=".",TRUE,FALSE)</formula>
    </cfRule>
  </conditionalFormatting>
  <conditionalFormatting sqref="AE94">
    <cfRule type="expression" dxfId="1983" priority="13299">
      <formula>IF(RIGHT(TEXT(AE94,"0.#"),1)=".",FALSE,TRUE)</formula>
    </cfRule>
    <cfRule type="expression" dxfId="1982" priority="13300">
      <formula>IF(RIGHT(TEXT(AE94,"0.#"),1)=".",TRUE,FALSE)</formula>
    </cfRule>
  </conditionalFormatting>
  <conditionalFormatting sqref="AI94">
    <cfRule type="expression" dxfId="1981" priority="13297">
      <formula>IF(RIGHT(TEXT(AI94,"0.#"),1)=".",FALSE,TRUE)</formula>
    </cfRule>
    <cfRule type="expression" dxfId="1980" priority="13298">
      <formula>IF(RIGHT(TEXT(AI94,"0.#"),1)=".",TRUE,FALSE)</formula>
    </cfRule>
  </conditionalFormatting>
  <conditionalFormatting sqref="AI93">
    <cfRule type="expression" dxfId="1979" priority="13295">
      <formula>IF(RIGHT(TEXT(AI93,"0.#"),1)=".",FALSE,TRUE)</formula>
    </cfRule>
    <cfRule type="expression" dxfId="1978" priority="13296">
      <formula>IF(RIGHT(TEXT(AI93,"0.#"),1)=".",TRUE,FALSE)</formula>
    </cfRule>
  </conditionalFormatting>
  <conditionalFormatting sqref="AI92">
    <cfRule type="expression" dxfId="1977" priority="13293">
      <formula>IF(RIGHT(TEXT(AI92,"0.#"),1)=".",FALSE,TRUE)</formula>
    </cfRule>
    <cfRule type="expression" dxfId="1976" priority="13294">
      <formula>IF(RIGHT(TEXT(AI92,"0.#"),1)=".",TRUE,FALSE)</formula>
    </cfRule>
  </conditionalFormatting>
  <conditionalFormatting sqref="AM92">
    <cfRule type="expression" dxfId="1975" priority="13291">
      <formula>IF(RIGHT(TEXT(AM92,"0.#"),1)=".",FALSE,TRUE)</formula>
    </cfRule>
    <cfRule type="expression" dxfId="1974" priority="13292">
      <formula>IF(RIGHT(TEXT(AM92,"0.#"),1)=".",TRUE,FALSE)</formula>
    </cfRule>
  </conditionalFormatting>
  <conditionalFormatting sqref="AM93">
    <cfRule type="expression" dxfId="1973" priority="13289">
      <formula>IF(RIGHT(TEXT(AM93,"0.#"),1)=".",FALSE,TRUE)</formula>
    </cfRule>
    <cfRule type="expression" dxfId="1972" priority="13290">
      <formula>IF(RIGHT(TEXT(AM93,"0.#"),1)=".",TRUE,FALSE)</formula>
    </cfRule>
  </conditionalFormatting>
  <conditionalFormatting sqref="AM94">
    <cfRule type="expression" dxfId="1971" priority="13287">
      <formula>IF(RIGHT(TEXT(AM94,"0.#"),1)=".",FALSE,TRUE)</formula>
    </cfRule>
    <cfRule type="expression" dxfId="1970" priority="13288">
      <formula>IF(RIGHT(TEXT(AM94,"0.#"),1)=".",TRUE,FALSE)</formula>
    </cfRule>
  </conditionalFormatting>
  <conditionalFormatting sqref="AE97">
    <cfRule type="expression" dxfId="1969" priority="13273">
      <formula>IF(RIGHT(TEXT(AE97,"0.#"),1)=".",FALSE,TRUE)</formula>
    </cfRule>
    <cfRule type="expression" dxfId="1968" priority="13274">
      <formula>IF(RIGHT(TEXT(AE97,"0.#"),1)=".",TRUE,FALSE)</formula>
    </cfRule>
  </conditionalFormatting>
  <conditionalFormatting sqref="AE98">
    <cfRule type="expression" dxfId="1967" priority="13271">
      <formula>IF(RIGHT(TEXT(AE98,"0.#"),1)=".",FALSE,TRUE)</formula>
    </cfRule>
    <cfRule type="expression" dxfId="1966" priority="13272">
      <formula>IF(RIGHT(TEXT(AE98,"0.#"),1)=".",TRUE,FALSE)</formula>
    </cfRule>
  </conditionalFormatting>
  <conditionalFormatting sqref="AE99">
    <cfRule type="expression" dxfId="1965" priority="13269">
      <formula>IF(RIGHT(TEXT(AE99,"0.#"),1)=".",FALSE,TRUE)</formula>
    </cfRule>
    <cfRule type="expression" dxfId="1964" priority="13270">
      <formula>IF(RIGHT(TEXT(AE99,"0.#"),1)=".",TRUE,FALSE)</formula>
    </cfRule>
  </conditionalFormatting>
  <conditionalFormatting sqref="AI99">
    <cfRule type="expression" dxfId="1963" priority="13267">
      <formula>IF(RIGHT(TEXT(AI99,"0.#"),1)=".",FALSE,TRUE)</formula>
    </cfRule>
    <cfRule type="expression" dxfId="1962" priority="13268">
      <formula>IF(RIGHT(TEXT(AI99,"0.#"),1)=".",TRUE,FALSE)</formula>
    </cfRule>
  </conditionalFormatting>
  <conditionalFormatting sqref="AI98">
    <cfRule type="expression" dxfId="1961" priority="13265">
      <formula>IF(RIGHT(TEXT(AI98,"0.#"),1)=".",FALSE,TRUE)</formula>
    </cfRule>
    <cfRule type="expression" dxfId="1960" priority="13266">
      <formula>IF(RIGHT(TEXT(AI98,"0.#"),1)=".",TRUE,FALSE)</formula>
    </cfRule>
  </conditionalFormatting>
  <conditionalFormatting sqref="AI97">
    <cfRule type="expression" dxfId="1959" priority="13263">
      <formula>IF(RIGHT(TEXT(AI97,"0.#"),1)=".",FALSE,TRUE)</formula>
    </cfRule>
    <cfRule type="expression" dxfId="1958" priority="13264">
      <formula>IF(RIGHT(TEXT(AI97,"0.#"),1)=".",TRUE,FALSE)</formula>
    </cfRule>
  </conditionalFormatting>
  <conditionalFormatting sqref="AM97">
    <cfRule type="expression" dxfId="1957" priority="13261">
      <formula>IF(RIGHT(TEXT(AM97,"0.#"),1)=".",FALSE,TRUE)</formula>
    </cfRule>
    <cfRule type="expression" dxfId="1956" priority="13262">
      <formula>IF(RIGHT(TEXT(AM97,"0.#"),1)=".",TRUE,FALSE)</formula>
    </cfRule>
  </conditionalFormatting>
  <conditionalFormatting sqref="AM98">
    <cfRule type="expression" dxfId="1955" priority="13259">
      <formula>IF(RIGHT(TEXT(AM98,"0.#"),1)=".",FALSE,TRUE)</formula>
    </cfRule>
    <cfRule type="expression" dxfId="1954" priority="13260">
      <formula>IF(RIGHT(TEXT(AM98,"0.#"),1)=".",TRUE,FALSE)</formula>
    </cfRule>
  </conditionalFormatting>
  <conditionalFormatting sqref="AM99">
    <cfRule type="expression" dxfId="1953" priority="13257">
      <formula>IF(RIGHT(TEXT(AM99,"0.#"),1)=".",FALSE,TRUE)</formula>
    </cfRule>
    <cfRule type="expression" dxfId="1952" priority="13258">
      <formula>IF(RIGHT(TEXT(AM99,"0.#"),1)=".",TRUE,FALSE)</formula>
    </cfRule>
  </conditionalFormatting>
  <conditionalFormatting sqref="AI101">
    <cfRule type="expression" dxfId="1951" priority="13243">
      <formula>IF(RIGHT(TEXT(AI101,"0.#"),1)=".",FALSE,TRUE)</formula>
    </cfRule>
    <cfRule type="expression" dxfId="1950" priority="13244">
      <formula>IF(RIGHT(TEXT(AI101,"0.#"),1)=".",TRUE,FALSE)</formula>
    </cfRule>
  </conditionalFormatting>
  <conditionalFormatting sqref="AM101">
    <cfRule type="expression" dxfId="1949" priority="13241">
      <formula>IF(RIGHT(TEXT(AM101,"0.#"),1)=".",FALSE,TRUE)</formula>
    </cfRule>
    <cfRule type="expression" dxfId="1948" priority="13242">
      <formula>IF(RIGHT(TEXT(AM101,"0.#"),1)=".",TRUE,FALSE)</formula>
    </cfRule>
  </conditionalFormatting>
  <conditionalFormatting sqref="AE102">
    <cfRule type="expression" dxfId="1947" priority="13239">
      <formula>IF(RIGHT(TEXT(AE102,"0.#"),1)=".",FALSE,TRUE)</formula>
    </cfRule>
    <cfRule type="expression" dxfId="1946" priority="13240">
      <formula>IF(RIGHT(TEXT(AE102,"0.#"),1)=".",TRUE,FALSE)</formula>
    </cfRule>
  </conditionalFormatting>
  <conditionalFormatting sqref="AI102">
    <cfRule type="expression" dxfId="1945" priority="13237">
      <formula>IF(RIGHT(TEXT(AI102,"0.#"),1)=".",FALSE,TRUE)</formula>
    </cfRule>
    <cfRule type="expression" dxfId="1944" priority="13238">
      <formula>IF(RIGHT(TEXT(AI102,"0.#"),1)=".",TRUE,FALSE)</formula>
    </cfRule>
  </conditionalFormatting>
  <conditionalFormatting sqref="AM102">
    <cfRule type="expression" dxfId="1943" priority="13235">
      <formula>IF(RIGHT(TEXT(AM102,"0.#"),1)=".",FALSE,TRUE)</formula>
    </cfRule>
    <cfRule type="expression" dxfId="1942" priority="13236">
      <formula>IF(RIGHT(TEXT(AM102,"0.#"),1)=".",TRUE,FALSE)</formula>
    </cfRule>
  </conditionalFormatting>
  <conditionalFormatting sqref="AQ102">
    <cfRule type="expression" dxfId="1941" priority="13233">
      <formula>IF(RIGHT(TEXT(AQ102,"0.#"),1)=".",FALSE,TRUE)</formula>
    </cfRule>
    <cfRule type="expression" dxfId="1940" priority="13234">
      <formula>IF(RIGHT(TEXT(AQ102,"0.#"),1)=".",TRUE,FALSE)</formula>
    </cfRule>
  </conditionalFormatting>
  <conditionalFormatting sqref="AE104">
    <cfRule type="expression" dxfId="1939" priority="13231">
      <formula>IF(RIGHT(TEXT(AE104,"0.#"),1)=".",FALSE,TRUE)</formula>
    </cfRule>
    <cfRule type="expression" dxfId="1938" priority="13232">
      <formula>IF(RIGHT(TEXT(AE104,"0.#"),1)=".",TRUE,FALSE)</formula>
    </cfRule>
  </conditionalFormatting>
  <conditionalFormatting sqref="AI104">
    <cfRule type="expression" dxfId="1937" priority="13229">
      <formula>IF(RIGHT(TEXT(AI104,"0.#"),1)=".",FALSE,TRUE)</formula>
    </cfRule>
    <cfRule type="expression" dxfId="1936" priority="13230">
      <formula>IF(RIGHT(TEXT(AI104,"0.#"),1)=".",TRUE,FALSE)</formula>
    </cfRule>
  </conditionalFormatting>
  <conditionalFormatting sqref="AM104">
    <cfRule type="expression" dxfId="1935" priority="13227">
      <formula>IF(RIGHT(TEXT(AM104,"0.#"),1)=".",FALSE,TRUE)</formula>
    </cfRule>
    <cfRule type="expression" dxfId="1934" priority="13228">
      <formula>IF(RIGHT(TEXT(AM104,"0.#"),1)=".",TRUE,FALSE)</formula>
    </cfRule>
  </conditionalFormatting>
  <conditionalFormatting sqref="AE105">
    <cfRule type="expression" dxfId="1933" priority="13225">
      <formula>IF(RIGHT(TEXT(AE105,"0.#"),1)=".",FALSE,TRUE)</formula>
    </cfRule>
    <cfRule type="expression" dxfId="1932" priority="13226">
      <formula>IF(RIGHT(TEXT(AE105,"0.#"),1)=".",TRUE,FALSE)</formula>
    </cfRule>
  </conditionalFormatting>
  <conditionalFormatting sqref="AI105">
    <cfRule type="expression" dxfId="1931" priority="13223">
      <formula>IF(RIGHT(TEXT(AI105,"0.#"),1)=".",FALSE,TRUE)</formula>
    </cfRule>
    <cfRule type="expression" dxfId="1930" priority="13224">
      <formula>IF(RIGHT(TEXT(AI105,"0.#"),1)=".",TRUE,FALSE)</formula>
    </cfRule>
  </conditionalFormatting>
  <conditionalFormatting sqref="AM105">
    <cfRule type="expression" dxfId="1929" priority="13221">
      <formula>IF(RIGHT(TEXT(AM105,"0.#"),1)=".",FALSE,TRUE)</formula>
    </cfRule>
    <cfRule type="expression" dxfId="1928" priority="13222">
      <formula>IF(RIGHT(TEXT(AM105,"0.#"),1)=".",TRUE,FALSE)</formula>
    </cfRule>
  </conditionalFormatting>
  <conditionalFormatting sqref="AE107">
    <cfRule type="expression" dxfId="1927" priority="13217">
      <formula>IF(RIGHT(TEXT(AE107,"0.#"),1)=".",FALSE,TRUE)</formula>
    </cfRule>
    <cfRule type="expression" dxfId="1926" priority="13218">
      <formula>IF(RIGHT(TEXT(AE107,"0.#"),1)=".",TRUE,FALSE)</formula>
    </cfRule>
  </conditionalFormatting>
  <conditionalFormatting sqref="AI107">
    <cfRule type="expression" dxfId="1925" priority="13215">
      <formula>IF(RIGHT(TEXT(AI107,"0.#"),1)=".",FALSE,TRUE)</formula>
    </cfRule>
    <cfRule type="expression" dxfId="1924" priority="13216">
      <formula>IF(RIGHT(TEXT(AI107,"0.#"),1)=".",TRUE,FALSE)</formula>
    </cfRule>
  </conditionalFormatting>
  <conditionalFormatting sqref="AM107">
    <cfRule type="expression" dxfId="1923" priority="13213">
      <formula>IF(RIGHT(TEXT(AM107,"0.#"),1)=".",FALSE,TRUE)</formula>
    </cfRule>
    <cfRule type="expression" dxfId="1922" priority="13214">
      <formula>IF(RIGHT(TEXT(AM107,"0.#"),1)=".",TRUE,FALSE)</formula>
    </cfRule>
  </conditionalFormatting>
  <conditionalFormatting sqref="AE108">
    <cfRule type="expression" dxfId="1921" priority="13211">
      <formula>IF(RIGHT(TEXT(AE108,"0.#"),1)=".",FALSE,TRUE)</formula>
    </cfRule>
    <cfRule type="expression" dxfId="1920" priority="13212">
      <formula>IF(RIGHT(TEXT(AE108,"0.#"),1)=".",TRUE,FALSE)</formula>
    </cfRule>
  </conditionalFormatting>
  <conditionalFormatting sqref="AI108">
    <cfRule type="expression" dxfId="1919" priority="13209">
      <formula>IF(RIGHT(TEXT(AI108,"0.#"),1)=".",FALSE,TRUE)</formula>
    </cfRule>
    <cfRule type="expression" dxfId="1918" priority="13210">
      <formula>IF(RIGHT(TEXT(AI108,"0.#"),1)=".",TRUE,FALSE)</formula>
    </cfRule>
  </conditionalFormatting>
  <conditionalFormatting sqref="AM108">
    <cfRule type="expression" dxfId="1917" priority="13207">
      <formula>IF(RIGHT(TEXT(AM108,"0.#"),1)=".",FALSE,TRUE)</formula>
    </cfRule>
    <cfRule type="expression" dxfId="1916" priority="13208">
      <formula>IF(RIGHT(TEXT(AM108,"0.#"),1)=".",TRUE,FALSE)</formula>
    </cfRule>
  </conditionalFormatting>
  <conditionalFormatting sqref="AE110">
    <cfRule type="expression" dxfId="1915" priority="13203">
      <formula>IF(RIGHT(TEXT(AE110,"0.#"),1)=".",FALSE,TRUE)</formula>
    </cfRule>
    <cfRule type="expression" dxfId="1914" priority="13204">
      <formula>IF(RIGHT(TEXT(AE110,"0.#"),1)=".",TRUE,FALSE)</formula>
    </cfRule>
  </conditionalFormatting>
  <conditionalFormatting sqref="AI110">
    <cfRule type="expression" dxfId="1913" priority="13201">
      <formula>IF(RIGHT(TEXT(AI110,"0.#"),1)=".",FALSE,TRUE)</formula>
    </cfRule>
    <cfRule type="expression" dxfId="1912" priority="13202">
      <formula>IF(RIGHT(TEXT(AI110,"0.#"),1)=".",TRUE,FALSE)</formula>
    </cfRule>
  </conditionalFormatting>
  <conditionalFormatting sqref="AM110">
    <cfRule type="expression" dxfId="1911" priority="13199">
      <formula>IF(RIGHT(TEXT(AM110,"0.#"),1)=".",FALSE,TRUE)</formula>
    </cfRule>
    <cfRule type="expression" dxfId="1910" priority="13200">
      <formula>IF(RIGHT(TEXT(AM110,"0.#"),1)=".",TRUE,FALSE)</formula>
    </cfRule>
  </conditionalFormatting>
  <conditionalFormatting sqref="AE111">
    <cfRule type="expression" dxfId="1909" priority="13197">
      <formula>IF(RIGHT(TEXT(AE111,"0.#"),1)=".",FALSE,TRUE)</formula>
    </cfRule>
    <cfRule type="expression" dxfId="1908" priority="13198">
      <formula>IF(RIGHT(TEXT(AE111,"0.#"),1)=".",TRUE,FALSE)</formula>
    </cfRule>
  </conditionalFormatting>
  <conditionalFormatting sqref="AI111">
    <cfRule type="expression" dxfId="1907" priority="13195">
      <formula>IF(RIGHT(TEXT(AI111,"0.#"),1)=".",FALSE,TRUE)</formula>
    </cfRule>
    <cfRule type="expression" dxfId="1906" priority="13196">
      <formula>IF(RIGHT(TEXT(AI111,"0.#"),1)=".",TRUE,FALSE)</formula>
    </cfRule>
  </conditionalFormatting>
  <conditionalFormatting sqref="AM111">
    <cfRule type="expression" dxfId="1905" priority="13193">
      <formula>IF(RIGHT(TEXT(AM111,"0.#"),1)=".",FALSE,TRUE)</formula>
    </cfRule>
    <cfRule type="expression" dxfId="1904" priority="13194">
      <formula>IF(RIGHT(TEXT(AM111,"0.#"),1)=".",TRUE,FALSE)</formula>
    </cfRule>
  </conditionalFormatting>
  <conditionalFormatting sqref="AE113">
    <cfRule type="expression" dxfId="1903" priority="13189">
      <formula>IF(RIGHT(TEXT(AE113,"0.#"),1)=".",FALSE,TRUE)</formula>
    </cfRule>
    <cfRule type="expression" dxfId="1902" priority="13190">
      <formula>IF(RIGHT(TEXT(AE113,"0.#"),1)=".",TRUE,FALSE)</formula>
    </cfRule>
  </conditionalFormatting>
  <conditionalFormatting sqref="AI113">
    <cfRule type="expression" dxfId="1901" priority="13187">
      <formula>IF(RIGHT(TEXT(AI113,"0.#"),1)=".",FALSE,TRUE)</formula>
    </cfRule>
    <cfRule type="expression" dxfId="1900" priority="13188">
      <formula>IF(RIGHT(TEXT(AI113,"0.#"),1)=".",TRUE,FALSE)</formula>
    </cfRule>
  </conditionalFormatting>
  <conditionalFormatting sqref="AM113">
    <cfRule type="expression" dxfId="1899" priority="13185">
      <formula>IF(RIGHT(TEXT(AM113,"0.#"),1)=".",FALSE,TRUE)</formula>
    </cfRule>
    <cfRule type="expression" dxfId="1898" priority="13186">
      <formula>IF(RIGHT(TEXT(AM113,"0.#"),1)=".",TRUE,FALSE)</formula>
    </cfRule>
  </conditionalFormatting>
  <conditionalFormatting sqref="AE114">
    <cfRule type="expression" dxfId="1897" priority="13183">
      <formula>IF(RIGHT(TEXT(AE114,"0.#"),1)=".",FALSE,TRUE)</formula>
    </cfRule>
    <cfRule type="expression" dxfId="1896" priority="13184">
      <formula>IF(RIGHT(TEXT(AE114,"0.#"),1)=".",TRUE,FALSE)</formula>
    </cfRule>
  </conditionalFormatting>
  <conditionalFormatting sqref="AI114">
    <cfRule type="expression" dxfId="1895" priority="13181">
      <formula>IF(RIGHT(TEXT(AI114,"0.#"),1)=".",FALSE,TRUE)</formula>
    </cfRule>
    <cfRule type="expression" dxfId="1894" priority="13182">
      <formula>IF(RIGHT(TEXT(AI114,"0.#"),1)=".",TRUE,FALSE)</formula>
    </cfRule>
  </conditionalFormatting>
  <conditionalFormatting sqref="AM114">
    <cfRule type="expression" dxfId="1893" priority="13179">
      <formula>IF(RIGHT(TEXT(AM114,"0.#"),1)=".",FALSE,TRUE)</formula>
    </cfRule>
    <cfRule type="expression" dxfId="1892" priority="13180">
      <formula>IF(RIGHT(TEXT(AM114,"0.#"),1)=".",TRUE,FALSE)</formula>
    </cfRule>
  </conditionalFormatting>
  <conditionalFormatting sqref="AE116 AQ116">
    <cfRule type="expression" dxfId="1891" priority="13175">
      <formula>IF(RIGHT(TEXT(AE116,"0.#"),1)=".",FALSE,TRUE)</formula>
    </cfRule>
    <cfRule type="expression" dxfId="1890" priority="13176">
      <formula>IF(RIGHT(TEXT(AE116,"0.#"),1)=".",TRUE,FALSE)</formula>
    </cfRule>
  </conditionalFormatting>
  <conditionalFormatting sqref="AI116">
    <cfRule type="expression" dxfId="1889" priority="13173">
      <formula>IF(RIGHT(TEXT(AI116,"0.#"),1)=".",FALSE,TRUE)</formula>
    </cfRule>
    <cfRule type="expression" dxfId="1888" priority="13174">
      <formula>IF(RIGHT(TEXT(AI116,"0.#"),1)=".",TRUE,FALSE)</formula>
    </cfRule>
  </conditionalFormatting>
  <conditionalFormatting sqref="AM116">
    <cfRule type="expression" dxfId="1887" priority="13171">
      <formula>IF(RIGHT(TEXT(AM116,"0.#"),1)=".",FALSE,TRUE)</formula>
    </cfRule>
    <cfRule type="expression" dxfId="1886" priority="13172">
      <formula>IF(RIGHT(TEXT(AM116,"0.#"),1)=".",TRUE,FALSE)</formula>
    </cfRule>
  </conditionalFormatting>
  <conditionalFormatting sqref="AE117 AM117">
    <cfRule type="expression" dxfId="1885" priority="13169">
      <formula>IF(RIGHT(TEXT(AE117,"0.#"),1)=".",FALSE,TRUE)</formula>
    </cfRule>
    <cfRule type="expression" dxfId="1884" priority="13170">
      <formula>IF(RIGHT(TEXT(AE117,"0.#"),1)=".",TRUE,FALSE)</formula>
    </cfRule>
  </conditionalFormatting>
  <conditionalFormatting sqref="AI117">
    <cfRule type="expression" dxfId="1883" priority="13167">
      <formula>IF(RIGHT(TEXT(AI117,"0.#"),1)=".",FALSE,TRUE)</formula>
    </cfRule>
    <cfRule type="expression" dxfId="1882" priority="13168">
      <formula>IF(RIGHT(TEXT(AI117,"0.#"),1)=".",TRUE,FALSE)</formula>
    </cfRule>
  </conditionalFormatting>
  <conditionalFormatting sqref="AQ117">
    <cfRule type="expression" dxfId="1881" priority="13163">
      <formula>IF(RIGHT(TEXT(AQ117,"0.#"),1)=".",FALSE,TRUE)</formula>
    </cfRule>
    <cfRule type="expression" dxfId="1880" priority="13164">
      <formula>IF(RIGHT(TEXT(AQ117,"0.#"),1)=".",TRUE,FALSE)</formula>
    </cfRule>
  </conditionalFormatting>
  <conditionalFormatting sqref="AE119 AQ119">
    <cfRule type="expression" dxfId="1879" priority="13161">
      <formula>IF(RIGHT(TEXT(AE119,"0.#"),1)=".",FALSE,TRUE)</formula>
    </cfRule>
    <cfRule type="expression" dxfId="1878" priority="13162">
      <formula>IF(RIGHT(TEXT(AE119,"0.#"),1)=".",TRUE,FALSE)</formula>
    </cfRule>
  </conditionalFormatting>
  <conditionalFormatting sqref="AI119">
    <cfRule type="expression" dxfId="1877" priority="13159">
      <formula>IF(RIGHT(TEXT(AI119,"0.#"),1)=".",FALSE,TRUE)</formula>
    </cfRule>
    <cfRule type="expression" dxfId="1876" priority="13160">
      <formula>IF(RIGHT(TEXT(AI119,"0.#"),1)=".",TRUE,FALSE)</formula>
    </cfRule>
  </conditionalFormatting>
  <conditionalFormatting sqref="AM119">
    <cfRule type="expression" dxfId="1875" priority="13157">
      <formula>IF(RIGHT(TEXT(AM119,"0.#"),1)=".",FALSE,TRUE)</formula>
    </cfRule>
    <cfRule type="expression" dxfId="1874" priority="13158">
      <formula>IF(RIGHT(TEXT(AM119,"0.#"),1)=".",TRUE,FALSE)</formula>
    </cfRule>
  </conditionalFormatting>
  <conditionalFormatting sqref="AQ120">
    <cfRule type="expression" dxfId="1873" priority="13149">
      <formula>IF(RIGHT(TEXT(AQ120,"0.#"),1)=".",FALSE,TRUE)</formula>
    </cfRule>
    <cfRule type="expression" dxfId="1872" priority="13150">
      <formula>IF(RIGHT(TEXT(AQ120,"0.#"),1)=".",TRUE,FALSE)</formula>
    </cfRule>
  </conditionalFormatting>
  <conditionalFormatting sqref="AE122 AQ122">
    <cfRule type="expression" dxfId="1871" priority="13147">
      <formula>IF(RIGHT(TEXT(AE122,"0.#"),1)=".",FALSE,TRUE)</formula>
    </cfRule>
    <cfRule type="expression" dxfId="1870" priority="13148">
      <formula>IF(RIGHT(TEXT(AE122,"0.#"),1)=".",TRUE,FALSE)</formula>
    </cfRule>
  </conditionalFormatting>
  <conditionalFormatting sqref="AI122">
    <cfRule type="expression" dxfId="1869" priority="13145">
      <formula>IF(RIGHT(TEXT(AI122,"0.#"),1)=".",FALSE,TRUE)</formula>
    </cfRule>
    <cfRule type="expression" dxfId="1868" priority="13146">
      <formula>IF(RIGHT(TEXT(AI122,"0.#"),1)=".",TRUE,FALSE)</formula>
    </cfRule>
  </conditionalFormatting>
  <conditionalFormatting sqref="AM122">
    <cfRule type="expression" dxfId="1867" priority="13143">
      <formula>IF(RIGHT(TEXT(AM122,"0.#"),1)=".",FALSE,TRUE)</formula>
    </cfRule>
    <cfRule type="expression" dxfId="1866" priority="13144">
      <formula>IF(RIGHT(TEXT(AM122,"0.#"),1)=".",TRUE,FALSE)</formula>
    </cfRule>
  </conditionalFormatting>
  <conditionalFormatting sqref="AQ123">
    <cfRule type="expression" dxfId="1865" priority="13135">
      <formula>IF(RIGHT(TEXT(AQ123,"0.#"),1)=".",FALSE,TRUE)</formula>
    </cfRule>
    <cfRule type="expression" dxfId="1864" priority="13136">
      <formula>IF(RIGHT(TEXT(AQ123,"0.#"),1)=".",TRUE,FALSE)</formula>
    </cfRule>
  </conditionalFormatting>
  <conditionalFormatting sqref="AE125 AQ125">
    <cfRule type="expression" dxfId="1863" priority="13133">
      <formula>IF(RIGHT(TEXT(AE125,"0.#"),1)=".",FALSE,TRUE)</formula>
    </cfRule>
    <cfRule type="expression" dxfId="1862" priority="13134">
      <formula>IF(RIGHT(TEXT(AE125,"0.#"),1)=".",TRUE,FALSE)</formula>
    </cfRule>
  </conditionalFormatting>
  <conditionalFormatting sqref="AI125">
    <cfRule type="expression" dxfId="1861" priority="13131">
      <formula>IF(RIGHT(TEXT(AI125,"0.#"),1)=".",FALSE,TRUE)</formula>
    </cfRule>
    <cfRule type="expression" dxfId="1860" priority="13132">
      <formula>IF(RIGHT(TEXT(AI125,"0.#"),1)=".",TRUE,FALSE)</formula>
    </cfRule>
  </conditionalFormatting>
  <conditionalFormatting sqref="AM125">
    <cfRule type="expression" dxfId="1859" priority="13129">
      <formula>IF(RIGHT(TEXT(AM125,"0.#"),1)=".",FALSE,TRUE)</formula>
    </cfRule>
    <cfRule type="expression" dxfId="1858" priority="13130">
      <formula>IF(RIGHT(TEXT(AM125,"0.#"),1)=".",TRUE,FALSE)</formula>
    </cfRule>
  </conditionalFormatting>
  <conditionalFormatting sqref="AQ126">
    <cfRule type="expression" dxfId="1857" priority="13121">
      <formula>IF(RIGHT(TEXT(AQ126,"0.#"),1)=".",FALSE,TRUE)</formula>
    </cfRule>
    <cfRule type="expression" dxfId="1856" priority="13122">
      <formula>IF(RIGHT(TEXT(AQ126,"0.#"),1)=".",TRUE,FALSE)</formula>
    </cfRule>
  </conditionalFormatting>
  <conditionalFormatting sqref="AE128 AQ128">
    <cfRule type="expression" dxfId="1855" priority="13119">
      <formula>IF(RIGHT(TEXT(AE128,"0.#"),1)=".",FALSE,TRUE)</formula>
    </cfRule>
    <cfRule type="expression" dxfId="1854" priority="13120">
      <formula>IF(RIGHT(TEXT(AE128,"0.#"),1)=".",TRUE,FALSE)</formula>
    </cfRule>
  </conditionalFormatting>
  <conditionalFormatting sqref="AI128">
    <cfRule type="expression" dxfId="1853" priority="13117">
      <formula>IF(RIGHT(TEXT(AI128,"0.#"),1)=".",FALSE,TRUE)</formula>
    </cfRule>
    <cfRule type="expression" dxfId="1852" priority="13118">
      <formula>IF(RIGHT(TEXT(AI128,"0.#"),1)=".",TRUE,FALSE)</formula>
    </cfRule>
  </conditionalFormatting>
  <conditionalFormatting sqref="AM128">
    <cfRule type="expression" dxfId="1851" priority="13115">
      <formula>IF(RIGHT(TEXT(AM128,"0.#"),1)=".",FALSE,TRUE)</formula>
    </cfRule>
    <cfRule type="expression" dxfId="1850" priority="13116">
      <formula>IF(RIGHT(TEXT(AM128,"0.#"),1)=".",TRUE,FALSE)</formula>
    </cfRule>
  </conditionalFormatting>
  <conditionalFormatting sqref="AQ129">
    <cfRule type="expression" dxfId="1849" priority="13107">
      <formula>IF(RIGHT(TEXT(AQ129,"0.#"),1)=".",FALSE,TRUE)</formula>
    </cfRule>
    <cfRule type="expression" dxfId="1848" priority="13108">
      <formula>IF(RIGHT(TEXT(AQ129,"0.#"),1)=".",TRUE,FALSE)</formula>
    </cfRule>
  </conditionalFormatting>
  <conditionalFormatting sqref="AE75">
    <cfRule type="expression" dxfId="1847" priority="13105">
      <formula>IF(RIGHT(TEXT(AE75,"0.#"),1)=".",FALSE,TRUE)</formula>
    </cfRule>
    <cfRule type="expression" dxfId="1846" priority="13106">
      <formula>IF(RIGHT(TEXT(AE75,"0.#"),1)=".",TRUE,FALSE)</formula>
    </cfRule>
  </conditionalFormatting>
  <conditionalFormatting sqref="AE76">
    <cfRule type="expression" dxfId="1845" priority="13103">
      <formula>IF(RIGHT(TEXT(AE76,"0.#"),1)=".",FALSE,TRUE)</formula>
    </cfRule>
    <cfRule type="expression" dxfId="1844" priority="13104">
      <formula>IF(RIGHT(TEXT(AE76,"0.#"),1)=".",TRUE,FALSE)</formula>
    </cfRule>
  </conditionalFormatting>
  <conditionalFormatting sqref="AE77">
    <cfRule type="expression" dxfId="1843" priority="13101">
      <formula>IF(RIGHT(TEXT(AE77,"0.#"),1)=".",FALSE,TRUE)</formula>
    </cfRule>
    <cfRule type="expression" dxfId="1842" priority="13102">
      <formula>IF(RIGHT(TEXT(AE77,"0.#"),1)=".",TRUE,FALSE)</formula>
    </cfRule>
  </conditionalFormatting>
  <conditionalFormatting sqref="AI77">
    <cfRule type="expression" dxfId="1841" priority="13099">
      <formula>IF(RIGHT(TEXT(AI77,"0.#"),1)=".",FALSE,TRUE)</formula>
    </cfRule>
    <cfRule type="expression" dxfId="1840" priority="13100">
      <formula>IF(RIGHT(TEXT(AI77,"0.#"),1)=".",TRUE,FALSE)</formula>
    </cfRule>
  </conditionalFormatting>
  <conditionalFormatting sqref="AI76">
    <cfRule type="expression" dxfId="1839" priority="13097">
      <formula>IF(RIGHT(TEXT(AI76,"0.#"),1)=".",FALSE,TRUE)</formula>
    </cfRule>
    <cfRule type="expression" dxfId="1838" priority="13098">
      <formula>IF(RIGHT(TEXT(AI76,"0.#"),1)=".",TRUE,FALSE)</formula>
    </cfRule>
  </conditionalFormatting>
  <conditionalFormatting sqref="AI75">
    <cfRule type="expression" dxfId="1837" priority="13095">
      <formula>IF(RIGHT(TEXT(AI75,"0.#"),1)=".",FALSE,TRUE)</formula>
    </cfRule>
    <cfRule type="expression" dxfId="1836" priority="13096">
      <formula>IF(RIGHT(TEXT(AI75,"0.#"),1)=".",TRUE,FALSE)</formula>
    </cfRule>
  </conditionalFormatting>
  <conditionalFormatting sqref="AM75">
    <cfRule type="expression" dxfId="1835" priority="13093">
      <formula>IF(RIGHT(TEXT(AM75,"0.#"),1)=".",FALSE,TRUE)</formula>
    </cfRule>
    <cfRule type="expression" dxfId="1834" priority="13094">
      <formula>IF(RIGHT(TEXT(AM75,"0.#"),1)=".",TRUE,FALSE)</formula>
    </cfRule>
  </conditionalFormatting>
  <conditionalFormatting sqref="AM76">
    <cfRule type="expression" dxfId="1833" priority="13091">
      <formula>IF(RIGHT(TEXT(AM76,"0.#"),1)=".",FALSE,TRUE)</formula>
    </cfRule>
    <cfRule type="expression" dxfId="1832" priority="13092">
      <formula>IF(RIGHT(TEXT(AM76,"0.#"),1)=".",TRUE,FALSE)</formula>
    </cfRule>
  </conditionalFormatting>
  <conditionalFormatting sqref="AM77">
    <cfRule type="expression" dxfId="1831" priority="13089">
      <formula>IF(RIGHT(TEXT(AM77,"0.#"),1)=".",FALSE,TRUE)</formula>
    </cfRule>
    <cfRule type="expression" dxfId="1830" priority="13090">
      <formula>IF(RIGHT(TEXT(AM77,"0.#"),1)=".",TRUE,FALSE)</formula>
    </cfRule>
  </conditionalFormatting>
  <conditionalFormatting sqref="AE134:AE135 AI134:AI135 AM134:AM135 AQ134:AQ135 AU134:AU135">
    <cfRule type="expression" dxfId="1829" priority="13075">
      <formula>IF(RIGHT(TEXT(AE134,"0.#"),1)=".",FALSE,TRUE)</formula>
    </cfRule>
    <cfRule type="expression" dxfId="1828" priority="13076">
      <formula>IF(RIGHT(TEXT(AE134,"0.#"),1)=".",TRUE,FALSE)</formula>
    </cfRule>
  </conditionalFormatting>
  <conditionalFormatting sqref="AE433">
    <cfRule type="expression" dxfId="1827" priority="13045">
      <formula>IF(RIGHT(TEXT(AE433,"0.#"),1)=".",FALSE,TRUE)</formula>
    </cfRule>
    <cfRule type="expression" dxfId="1826" priority="13046">
      <formula>IF(RIGHT(TEXT(AE433,"0.#"),1)=".",TRUE,FALSE)</formula>
    </cfRule>
  </conditionalFormatting>
  <conditionalFormatting sqref="AM435">
    <cfRule type="expression" dxfId="1825" priority="13029">
      <formula>IF(RIGHT(TEXT(AM435,"0.#"),1)=".",FALSE,TRUE)</formula>
    </cfRule>
    <cfRule type="expression" dxfId="1824" priority="13030">
      <formula>IF(RIGHT(TEXT(AM435,"0.#"),1)=".",TRUE,FALSE)</formula>
    </cfRule>
  </conditionalFormatting>
  <conditionalFormatting sqref="AE434">
    <cfRule type="expression" dxfId="1823" priority="13043">
      <formula>IF(RIGHT(TEXT(AE434,"0.#"),1)=".",FALSE,TRUE)</formula>
    </cfRule>
    <cfRule type="expression" dxfId="1822" priority="13044">
      <formula>IF(RIGHT(TEXT(AE434,"0.#"),1)=".",TRUE,FALSE)</formula>
    </cfRule>
  </conditionalFormatting>
  <conditionalFormatting sqref="AE435">
    <cfRule type="expression" dxfId="1821" priority="13041">
      <formula>IF(RIGHT(TEXT(AE435,"0.#"),1)=".",FALSE,TRUE)</formula>
    </cfRule>
    <cfRule type="expression" dxfId="1820" priority="13042">
      <formula>IF(RIGHT(TEXT(AE435,"0.#"),1)=".",TRUE,FALSE)</formula>
    </cfRule>
  </conditionalFormatting>
  <conditionalFormatting sqref="AM433">
    <cfRule type="expression" dxfId="1819" priority="13033">
      <formula>IF(RIGHT(TEXT(AM433,"0.#"),1)=".",FALSE,TRUE)</formula>
    </cfRule>
    <cfRule type="expression" dxfId="1818" priority="13034">
      <formula>IF(RIGHT(TEXT(AM433,"0.#"),1)=".",TRUE,FALSE)</formula>
    </cfRule>
  </conditionalFormatting>
  <conditionalFormatting sqref="AM434">
    <cfRule type="expression" dxfId="1817" priority="13031">
      <formula>IF(RIGHT(TEXT(AM434,"0.#"),1)=".",FALSE,TRUE)</formula>
    </cfRule>
    <cfRule type="expression" dxfId="1816" priority="13032">
      <formula>IF(RIGHT(TEXT(AM434,"0.#"),1)=".",TRUE,FALSE)</formula>
    </cfRule>
  </conditionalFormatting>
  <conditionalFormatting sqref="AU433">
    <cfRule type="expression" dxfId="1815" priority="13021">
      <formula>IF(RIGHT(TEXT(AU433,"0.#"),1)=".",FALSE,TRUE)</formula>
    </cfRule>
    <cfRule type="expression" dxfId="1814" priority="13022">
      <formula>IF(RIGHT(TEXT(AU433,"0.#"),1)=".",TRUE,FALSE)</formula>
    </cfRule>
  </conditionalFormatting>
  <conditionalFormatting sqref="AU434">
    <cfRule type="expression" dxfId="1813" priority="13019">
      <formula>IF(RIGHT(TEXT(AU434,"0.#"),1)=".",FALSE,TRUE)</formula>
    </cfRule>
    <cfRule type="expression" dxfId="1812" priority="13020">
      <formula>IF(RIGHT(TEXT(AU434,"0.#"),1)=".",TRUE,FALSE)</formula>
    </cfRule>
  </conditionalFormatting>
  <conditionalFormatting sqref="AU435">
    <cfRule type="expression" dxfId="1811" priority="13017">
      <formula>IF(RIGHT(TEXT(AU435,"0.#"),1)=".",FALSE,TRUE)</formula>
    </cfRule>
    <cfRule type="expression" dxfId="1810" priority="13018">
      <formula>IF(RIGHT(TEXT(AU435,"0.#"),1)=".",TRUE,FALSE)</formula>
    </cfRule>
  </conditionalFormatting>
  <conditionalFormatting sqref="AI435">
    <cfRule type="expression" dxfId="1809" priority="12951">
      <formula>IF(RIGHT(TEXT(AI435,"0.#"),1)=".",FALSE,TRUE)</formula>
    </cfRule>
    <cfRule type="expression" dxfId="1808" priority="12952">
      <formula>IF(RIGHT(TEXT(AI435,"0.#"),1)=".",TRUE,FALSE)</formula>
    </cfRule>
  </conditionalFormatting>
  <conditionalFormatting sqref="AI433">
    <cfRule type="expression" dxfId="1807" priority="12955">
      <formula>IF(RIGHT(TEXT(AI433,"0.#"),1)=".",FALSE,TRUE)</formula>
    </cfRule>
    <cfRule type="expression" dxfId="1806" priority="12956">
      <formula>IF(RIGHT(TEXT(AI433,"0.#"),1)=".",TRUE,FALSE)</formula>
    </cfRule>
  </conditionalFormatting>
  <conditionalFormatting sqref="AI434">
    <cfRule type="expression" dxfId="1805" priority="12953">
      <formula>IF(RIGHT(TEXT(AI434,"0.#"),1)=".",FALSE,TRUE)</formula>
    </cfRule>
    <cfRule type="expression" dxfId="1804" priority="12954">
      <formula>IF(RIGHT(TEXT(AI434,"0.#"),1)=".",TRUE,FALSE)</formula>
    </cfRule>
  </conditionalFormatting>
  <conditionalFormatting sqref="AQ434">
    <cfRule type="expression" dxfId="1803" priority="12937">
      <formula>IF(RIGHT(TEXT(AQ434,"0.#"),1)=".",FALSE,TRUE)</formula>
    </cfRule>
    <cfRule type="expression" dxfId="1802" priority="12938">
      <formula>IF(RIGHT(TEXT(AQ434,"0.#"),1)=".",TRUE,FALSE)</formula>
    </cfRule>
  </conditionalFormatting>
  <conditionalFormatting sqref="AQ435">
    <cfRule type="expression" dxfId="1801" priority="12923">
      <formula>IF(RIGHT(TEXT(AQ435,"0.#"),1)=".",FALSE,TRUE)</formula>
    </cfRule>
    <cfRule type="expression" dxfId="1800" priority="12924">
      <formula>IF(RIGHT(TEXT(AQ435,"0.#"),1)=".",TRUE,FALSE)</formula>
    </cfRule>
  </conditionalFormatting>
  <conditionalFormatting sqref="AQ433">
    <cfRule type="expression" dxfId="1799" priority="12921">
      <formula>IF(RIGHT(TEXT(AQ433,"0.#"),1)=".",FALSE,TRUE)</formula>
    </cfRule>
    <cfRule type="expression" dxfId="1798" priority="12922">
      <formula>IF(RIGHT(TEXT(AQ433,"0.#"),1)=".",TRUE,FALSE)</formula>
    </cfRule>
  </conditionalFormatting>
  <conditionalFormatting sqref="AL839:AO866">
    <cfRule type="expression" dxfId="1797" priority="6645">
      <formula>IF(AND(AL839&gt;=0, RIGHT(TEXT(AL839,"0.#"),1)&lt;&gt;"."),TRUE,FALSE)</formula>
    </cfRule>
    <cfRule type="expression" dxfId="1796" priority="6646">
      <formula>IF(AND(AL839&gt;=0, RIGHT(TEXT(AL839,"0.#"),1)="."),TRUE,FALSE)</formula>
    </cfRule>
    <cfRule type="expression" dxfId="1795" priority="6647">
      <formula>IF(AND(AL839&lt;0, RIGHT(TEXT(AL839,"0.#"),1)&lt;&gt;"."),TRUE,FALSE)</formula>
    </cfRule>
    <cfRule type="expression" dxfId="1794" priority="6648">
      <formula>IF(AND(AL839&lt;0, RIGHT(TEXT(AL839,"0.#"),1)="."),TRUE,FALSE)</formula>
    </cfRule>
  </conditionalFormatting>
  <conditionalFormatting sqref="AQ53:AQ55">
    <cfRule type="expression" dxfId="1793" priority="4667">
      <formula>IF(RIGHT(TEXT(AQ53,"0.#"),1)=".",FALSE,TRUE)</formula>
    </cfRule>
    <cfRule type="expression" dxfId="1792" priority="4668">
      <formula>IF(RIGHT(TEXT(AQ53,"0.#"),1)=".",TRUE,FALSE)</formula>
    </cfRule>
  </conditionalFormatting>
  <conditionalFormatting sqref="AU53:AU55">
    <cfRule type="expression" dxfId="1791" priority="4665">
      <formula>IF(RIGHT(TEXT(AU53,"0.#"),1)=".",FALSE,TRUE)</formula>
    </cfRule>
    <cfRule type="expression" dxfId="1790" priority="4666">
      <formula>IF(RIGHT(TEXT(AU53,"0.#"),1)=".",TRUE,FALSE)</formula>
    </cfRule>
  </conditionalFormatting>
  <conditionalFormatting sqref="AQ60:AQ62">
    <cfRule type="expression" dxfId="1789" priority="4663">
      <formula>IF(RIGHT(TEXT(AQ60,"0.#"),1)=".",FALSE,TRUE)</formula>
    </cfRule>
    <cfRule type="expression" dxfId="1788" priority="4664">
      <formula>IF(RIGHT(TEXT(AQ60,"0.#"),1)=".",TRUE,FALSE)</formula>
    </cfRule>
  </conditionalFormatting>
  <conditionalFormatting sqref="AU60:AU62">
    <cfRule type="expression" dxfId="1787" priority="4661">
      <formula>IF(RIGHT(TEXT(AU60,"0.#"),1)=".",FALSE,TRUE)</formula>
    </cfRule>
    <cfRule type="expression" dxfId="1786" priority="4662">
      <formula>IF(RIGHT(TEXT(AU60,"0.#"),1)=".",TRUE,FALSE)</formula>
    </cfRule>
  </conditionalFormatting>
  <conditionalFormatting sqref="AQ75:AQ77">
    <cfRule type="expression" dxfId="1785" priority="4659">
      <formula>IF(RIGHT(TEXT(AQ75,"0.#"),1)=".",FALSE,TRUE)</formula>
    </cfRule>
    <cfRule type="expression" dxfId="1784" priority="4660">
      <formula>IF(RIGHT(TEXT(AQ75,"0.#"),1)=".",TRUE,FALSE)</formula>
    </cfRule>
  </conditionalFormatting>
  <conditionalFormatting sqref="AU75:AU77">
    <cfRule type="expression" dxfId="1783" priority="4657">
      <formula>IF(RIGHT(TEXT(AU75,"0.#"),1)=".",FALSE,TRUE)</formula>
    </cfRule>
    <cfRule type="expression" dxfId="1782" priority="4658">
      <formula>IF(RIGHT(TEXT(AU75,"0.#"),1)=".",TRUE,FALSE)</formula>
    </cfRule>
  </conditionalFormatting>
  <conditionalFormatting sqref="AQ87:AQ89">
    <cfRule type="expression" dxfId="1781" priority="4655">
      <formula>IF(RIGHT(TEXT(AQ87,"0.#"),1)=".",FALSE,TRUE)</formula>
    </cfRule>
    <cfRule type="expression" dxfId="1780" priority="4656">
      <formula>IF(RIGHT(TEXT(AQ87,"0.#"),1)=".",TRUE,FALSE)</formula>
    </cfRule>
  </conditionalFormatting>
  <conditionalFormatting sqref="AU87:AU89">
    <cfRule type="expression" dxfId="1779" priority="4653">
      <formula>IF(RIGHT(TEXT(AU87,"0.#"),1)=".",FALSE,TRUE)</formula>
    </cfRule>
    <cfRule type="expression" dxfId="1778" priority="4654">
      <formula>IF(RIGHT(TEXT(AU87,"0.#"),1)=".",TRUE,FALSE)</formula>
    </cfRule>
  </conditionalFormatting>
  <conditionalFormatting sqref="AQ92:AQ94">
    <cfRule type="expression" dxfId="1777" priority="4651">
      <formula>IF(RIGHT(TEXT(AQ92,"0.#"),1)=".",FALSE,TRUE)</formula>
    </cfRule>
    <cfRule type="expression" dxfId="1776" priority="4652">
      <formula>IF(RIGHT(TEXT(AQ92,"0.#"),1)=".",TRUE,FALSE)</formula>
    </cfRule>
  </conditionalFormatting>
  <conditionalFormatting sqref="AU92:AU94">
    <cfRule type="expression" dxfId="1775" priority="4649">
      <formula>IF(RIGHT(TEXT(AU92,"0.#"),1)=".",FALSE,TRUE)</formula>
    </cfRule>
    <cfRule type="expression" dxfId="1774" priority="4650">
      <formula>IF(RIGHT(TEXT(AU92,"0.#"),1)=".",TRUE,FALSE)</formula>
    </cfRule>
  </conditionalFormatting>
  <conditionalFormatting sqref="AQ97:AQ99">
    <cfRule type="expression" dxfId="1773" priority="4647">
      <formula>IF(RIGHT(TEXT(AQ97,"0.#"),1)=".",FALSE,TRUE)</formula>
    </cfRule>
    <cfRule type="expression" dxfId="1772" priority="4648">
      <formula>IF(RIGHT(TEXT(AQ97,"0.#"),1)=".",TRUE,FALSE)</formula>
    </cfRule>
  </conditionalFormatting>
  <conditionalFormatting sqref="AU97:AU99">
    <cfRule type="expression" dxfId="1771" priority="4645">
      <formula>IF(RIGHT(TEXT(AU97,"0.#"),1)=".",FALSE,TRUE)</formula>
    </cfRule>
    <cfRule type="expression" dxfId="1770" priority="4646">
      <formula>IF(RIGHT(TEXT(AU97,"0.#"),1)=".",TRUE,FALSE)</formula>
    </cfRule>
  </conditionalFormatting>
  <conditionalFormatting sqref="AM460">
    <cfRule type="expression" dxfId="1769" priority="4329">
      <formula>IF(RIGHT(TEXT(AM460,"0.#"),1)=".",FALSE,TRUE)</formula>
    </cfRule>
    <cfRule type="expression" dxfId="1768" priority="4330">
      <formula>IF(RIGHT(TEXT(AM460,"0.#"),1)=".",TRUE,FALSE)</formula>
    </cfRule>
  </conditionalFormatting>
  <conditionalFormatting sqref="AE460">
    <cfRule type="expression" dxfId="1767" priority="4335">
      <formula>IF(RIGHT(TEXT(AE460,"0.#"),1)=".",FALSE,TRUE)</formula>
    </cfRule>
    <cfRule type="expression" dxfId="1766" priority="4336">
      <formula>IF(RIGHT(TEXT(AE460,"0.#"),1)=".",TRUE,FALSE)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Q460">
    <cfRule type="expression" dxfId="1761" priority="4313">
      <formula>IF(RIGHT(TEXT(AQ460,"0.#"),1)=".",FALSE,TRUE)</formula>
    </cfRule>
    <cfRule type="expression" dxfId="1760" priority="4314">
      <formula>IF(RIGHT(TEXT(AQ460,"0.#"),1)=".",TRUE,FALSE)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39:Y866">
    <cfRule type="expression" dxfId="1743" priority="2973">
      <formula>IF(RIGHT(TEXT(Y839,"0.#"),1)=".",FALSE,TRUE)</formula>
    </cfRule>
    <cfRule type="expression" dxfId="1742" priority="2974">
      <formula>IF(RIGHT(TEXT(Y839,"0.#"),1)=".",TRUE,FALSE)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2:AO1131">
    <cfRule type="expression" dxfId="1713" priority="2879">
      <formula>IF(AND(AL1102&gt;=0, RIGHT(TEXT(AL1102,"0.#"),1)&lt;&gt;"."),TRUE,FALSE)</formula>
    </cfRule>
    <cfRule type="expression" dxfId="1712" priority="2880">
      <formula>IF(AND(AL1102&gt;=0, RIGHT(TEXT(AL1102,"0.#"),1)="."),TRUE,FALSE)</formula>
    </cfRule>
    <cfRule type="expression" dxfId="1711" priority="2881">
      <formula>IF(AND(AL1102&lt;0, RIGHT(TEXT(AL1102,"0.#"),1)&lt;&gt;"."),TRUE,FALSE)</formula>
    </cfRule>
    <cfRule type="expression" dxfId="1710" priority="2882">
      <formula>IF(AND(AL1102&lt;0, RIGHT(TEXT(AL1102,"0.#"),1)="."),TRUE,FALSE)</formula>
    </cfRule>
  </conditionalFormatting>
  <conditionalFormatting sqref="Y1102:Y1131">
    <cfRule type="expression" dxfId="1709" priority="2877">
      <formula>IF(RIGHT(TEXT(Y1102,"0.#"),1)=".",FALSE,TRUE)</formula>
    </cfRule>
    <cfRule type="expression" dxfId="1708" priority="2878">
      <formula>IF(RIGHT(TEXT(Y1102,"0.#"),1)=".",TRUE,FALSE)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7:AO838">
    <cfRule type="expression" dxfId="1699" priority="2831">
      <formula>IF(AND(AL837&gt;=0, RIGHT(TEXT(AL837,"0.#"),1)&lt;&gt;"."),TRUE,FALSE)</formula>
    </cfRule>
    <cfRule type="expression" dxfId="1698" priority="2832">
      <formula>IF(AND(AL837&gt;=0, RIGHT(TEXT(AL837,"0.#"),1)="."),TRUE,FALSE)</formula>
    </cfRule>
    <cfRule type="expression" dxfId="1697" priority="2833">
      <formula>IF(AND(AL837&lt;0, RIGHT(TEXT(AL837,"0.#"),1)&lt;&gt;"."),TRUE,FALSE)</formula>
    </cfRule>
    <cfRule type="expression" dxfId="1696" priority="2834">
      <formula>IF(AND(AL837&lt;0, RIGHT(TEXT(AL837,"0.#"),1)="."),TRUE,FALSE)</formula>
    </cfRule>
  </conditionalFormatting>
  <conditionalFormatting sqref="Y837:Y838">
    <cfRule type="expression" dxfId="1695" priority="2829">
      <formula>IF(RIGHT(TEXT(Y837,"0.#"),1)=".",FALSE,TRUE)</formula>
    </cfRule>
    <cfRule type="expression" dxfId="1694" priority="2830">
      <formula>IF(RIGHT(TEXT(Y837,"0.#"),1)=".",TRUE,FALSE)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2:Y899">
    <cfRule type="expression" dxfId="1377" priority="2089">
      <formula>IF(RIGHT(TEXT(Y872,"0.#"),1)=".",FALSE,TRUE)</formula>
    </cfRule>
    <cfRule type="expression" dxfId="1376" priority="2090">
      <formula>IF(RIGHT(TEXT(Y872,"0.#"),1)=".",TRUE,FALSE)</formula>
    </cfRule>
  </conditionalFormatting>
  <conditionalFormatting sqref="Y870:Y871">
    <cfRule type="expression" dxfId="1375" priority="2083">
      <formula>IF(RIGHT(TEXT(Y870,"0.#"),1)=".",FALSE,TRUE)</formula>
    </cfRule>
    <cfRule type="expression" dxfId="1374" priority="2084">
      <formula>IF(RIGHT(TEXT(Y870,"0.#"),1)=".",TRUE,FALSE)</formula>
    </cfRule>
  </conditionalFormatting>
  <conditionalFormatting sqref="Y905:Y932">
    <cfRule type="expression" dxfId="1373" priority="2077">
      <formula>IF(RIGHT(TEXT(Y905,"0.#"),1)=".",FALSE,TRUE)</formula>
    </cfRule>
    <cfRule type="expression" dxfId="1372" priority="2078">
      <formula>IF(RIGHT(TEXT(Y905,"0.#"),1)=".",TRUE,FALSE)</formula>
    </cfRule>
  </conditionalFormatting>
  <conditionalFormatting sqref="Y903:Y904">
    <cfRule type="expression" dxfId="1371" priority="2071">
      <formula>IF(RIGHT(TEXT(Y903,"0.#"),1)=".",FALSE,TRUE)</formula>
    </cfRule>
    <cfRule type="expression" dxfId="1370" priority="2072">
      <formula>IF(RIGHT(TEXT(Y903,"0.#"),1)=".",TRUE,FALSE)</formula>
    </cfRule>
  </conditionalFormatting>
  <conditionalFormatting sqref="Y938:Y965">
    <cfRule type="expression" dxfId="1369" priority="2065">
      <formula>IF(RIGHT(TEXT(Y938,"0.#"),1)=".",FALSE,TRUE)</formula>
    </cfRule>
    <cfRule type="expression" dxfId="1368" priority="2066">
      <formula>IF(RIGHT(TEXT(Y938,"0.#"),1)=".",TRUE,FALSE)</formula>
    </cfRule>
  </conditionalFormatting>
  <conditionalFormatting sqref="Y936:Y937">
    <cfRule type="expression" dxfId="1367" priority="2059">
      <formula>IF(RIGHT(TEXT(Y936,"0.#"),1)=".",FALSE,TRUE)</formula>
    </cfRule>
    <cfRule type="expression" dxfId="1366" priority="2060">
      <formula>IF(RIGHT(TEXT(Y936,"0.#"),1)=".",TRUE,FALSE)</formula>
    </cfRule>
  </conditionalFormatting>
  <conditionalFormatting sqref="Y971:Y998">
    <cfRule type="expression" dxfId="1365" priority="2053">
      <formula>IF(RIGHT(TEXT(Y971,"0.#"),1)=".",FALSE,TRUE)</formula>
    </cfRule>
    <cfRule type="expression" dxfId="1364" priority="2054">
      <formula>IF(RIGHT(TEXT(Y971,"0.#"),1)=".",TRUE,FALSE)</formula>
    </cfRule>
  </conditionalFormatting>
  <conditionalFormatting sqref="Y969:Y970">
    <cfRule type="expression" dxfId="1363" priority="2047">
      <formula>IF(RIGHT(TEXT(Y969,"0.#"),1)=".",FALSE,TRUE)</formula>
    </cfRule>
    <cfRule type="expression" dxfId="1362" priority="2048">
      <formula>IF(RIGHT(TEXT(Y969,"0.#"),1)=".",TRUE,FALSE)</formula>
    </cfRule>
  </conditionalFormatting>
  <conditionalFormatting sqref="Y1004:Y1031">
    <cfRule type="expression" dxfId="1361" priority="2041">
      <formula>IF(RIGHT(TEXT(Y1004,"0.#"),1)=".",FALSE,TRUE)</formula>
    </cfRule>
    <cfRule type="expression" dxfId="1360" priority="2042">
      <formula>IF(RIGHT(TEXT(Y1004,"0.#"),1)=".",TRUE,FALSE)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2:AO899">
    <cfRule type="expression" dxfId="1279" priority="2091">
      <formula>IF(AND(AL872&gt;=0, RIGHT(TEXT(AL872,"0.#"),1)&lt;&gt;"."),TRUE,FALSE)</formula>
    </cfRule>
    <cfRule type="expression" dxfId="1278" priority="2092">
      <formula>IF(AND(AL872&gt;=0, RIGHT(TEXT(AL872,"0.#"),1)="."),TRUE,FALSE)</formula>
    </cfRule>
    <cfRule type="expression" dxfId="1277" priority="2093">
      <formula>IF(AND(AL872&lt;0, RIGHT(TEXT(AL872,"0.#"),1)&lt;&gt;"."),TRUE,FALSE)</formula>
    </cfRule>
    <cfRule type="expression" dxfId="1276" priority="2094">
      <formula>IF(AND(AL872&lt;0, RIGHT(TEXT(AL872,"0.#"),1)="."),TRUE,FALSE)</formula>
    </cfRule>
  </conditionalFormatting>
  <conditionalFormatting sqref="AL870:AO871">
    <cfRule type="expression" dxfId="1275" priority="2085">
      <formula>IF(AND(AL870&gt;=0, RIGHT(TEXT(AL870,"0.#"),1)&lt;&gt;"."),TRUE,FALSE)</formula>
    </cfRule>
    <cfRule type="expression" dxfId="1274" priority="2086">
      <formula>IF(AND(AL870&gt;=0, RIGHT(TEXT(AL870,"0.#"),1)="."),TRUE,FALSE)</formula>
    </cfRule>
    <cfRule type="expression" dxfId="1273" priority="2087">
      <formula>IF(AND(AL870&lt;0, RIGHT(TEXT(AL870,"0.#"),1)&lt;&gt;"."),TRUE,FALSE)</formula>
    </cfRule>
    <cfRule type="expression" dxfId="1272" priority="2088">
      <formula>IF(AND(AL870&lt;0, RIGHT(TEXT(AL870,"0.#"),1)="."),TRUE,FALSE)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458">
    <cfRule type="expression" dxfId="19" priority="19">
      <formula>IF(RIGHT(TEXT(AE458,"0.#"),1)=".",FALSE,TRUE)</formula>
    </cfRule>
    <cfRule type="expression" dxfId="18" priority="20">
      <formula>IF(RIGHT(TEXT(AE458,"0.#"),1)=".",TRUE,FALSE)</formula>
    </cfRule>
  </conditionalFormatting>
  <conditionalFormatting sqref="AE459">
    <cfRule type="expression" dxfId="17" priority="17">
      <formula>IF(RIGHT(TEXT(AE459,"0.#"),1)=".",FALSE,TRUE)</formula>
    </cfRule>
    <cfRule type="expression" dxfId="16" priority="18">
      <formula>IF(RIGHT(TEXT(AE459,"0.#"),1)=".",TRUE,FALSE)</formula>
    </cfRule>
  </conditionalFormatting>
  <conditionalFormatting sqref="AM458">
    <cfRule type="expression" dxfId="15" priority="15">
      <formula>IF(RIGHT(TEXT(AM458,"0.#"),1)=".",FALSE,TRUE)</formula>
    </cfRule>
    <cfRule type="expression" dxfId="14" priority="16">
      <formula>IF(RIGHT(TEXT(AM458,"0.#"),1)=".",TRUE,FALSE)</formula>
    </cfRule>
  </conditionalFormatting>
  <conditionalFormatting sqref="AM459">
    <cfRule type="expression" dxfId="13" priority="13">
      <formula>IF(RIGHT(TEXT(AM459,"0.#"),1)=".",FALSE,TRUE)</formula>
    </cfRule>
    <cfRule type="expression" dxfId="12" priority="14">
      <formula>IF(RIGHT(TEXT(AM459,"0.#"),1)=".",TRUE,FALSE)</formula>
    </cfRule>
  </conditionalFormatting>
  <conditionalFormatting sqref="AU458">
    <cfRule type="expression" dxfId="11" priority="11">
      <formula>IF(RIGHT(TEXT(AU458,"0.#"),1)=".",FALSE,TRUE)</formula>
    </cfRule>
    <cfRule type="expression" dxfId="10" priority="12">
      <formula>IF(RIGHT(TEXT(AU458,"0.#"),1)=".",TRUE,FALSE)</formula>
    </cfRule>
  </conditionalFormatting>
  <conditionalFormatting sqref="AU459">
    <cfRule type="expression" dxfId="9" priority="9">
      <formula>IF(RIGHT(TEXT(AU459,"0.#"),1)=".",FALSE,TRUE)</formula>
    </cfRule>
    <cfRule type="expression" dxfId="8" priority="10">
      <formula>IF(RIGHT(TEXT(AU459,"0.#"),1)=".",TRUE,FALSE)</formula>
    </cfRule>
  </conditionalFormatting>
  <conditionalFormatting sqref="AI458">
    <cfRule type="expression" dxfId="7" priority="7">
      <formula>IF(RIGHT(TEXT(AI458,"0.#"),1)=".",FALSE,TRUE)</formula>
    </cfRule>
    <cfRule type="expression" dxfId="6" priority="8">
      <formula>IF(RIGHT(TEXT(AI458,"0.#"),1)=".",TRUE,FALSE)</formula>
    </cfRule>
  </conditionalFormatting>
  <conditionalFormatting sqref="AI459">
    <cfRule type="expression" dxfId="5" priority="5">
      <formula>IF(RIGHT(TEXT(AI459,"0.#"),1)=".",FALSE,TRUE)</formula>
    </cfRule>
    <cfRule type="expression" dxfId="4" priority="6">
      <formula>IF(RIGHT(TEXT(AI459,"0.#"),1)=".",TRUE,FALSE)</formula>
    </cfRule>
  </conditionalFormatting>
  <conditionalFormatting sqref="AQ459">
    <cfRule type="expression" dxfId="3" priority="3">
      <formula>IF(RIGHT(TEXT(AQ459,"0.#"),1)=".",FALSE,TRUE)</formula>
    </cfRule>
    <cfRule type="expression" dxfId="2" priority="4">
      <formula>IF(RIGHT(TEXT(AQ459,"0.#"),1)=".",TRUE,FALSE)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36" max="49" man="1"/>
    <brk id="483" max="49" man="1"/>
    <brk id="735" max="49" man="1"/>
    <brk id="791"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15" zoomScaleNormal="115" workbookViewId="0">
      <selection activeCell="K17" sqref="K1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安部 加奈子</cp:lastModifiedBy>
  <cp:lastPrinted>2019-05-22T07:44:40Z</cp:lastPrinted>
  <dcterms:created xsi:type="dcterms:W3CDTF">2012-03-13T00:50:25Z</dcterms:created>
  <dcterms:modified xsi:type="dcterms:W3CDTF">2019-07-03T05:46:46Z</dcterms:modified>
</cp:coreProperties>
</file>