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国立公園課\03企画係\★行政事業レビュー\H31\02 レビューシート作成（旅客税財源_以外）\02 作業依頼（企画係→本課各Ｌ）\02 本課各Ｌ→企画係\"/>
    </mc:Choice>
  </mc:AlternateContent>
  <bookViews>
    <workbookView xWindow="0" yWindow="0" windowWidth="20749" windowHeight="9164"/>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<sst xmlns="http://schemas.openxmlformats.org/spreadsheetml/2006/main" count="2173" uniqueCount="563">
  <si>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</si>
  <si>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</si>
  <si>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</si>
  <si>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</si>
  <si>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</si>
  <si>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</si>
  <si>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</si>
  <si>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</si>
  <si>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</si>
  <si>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</si>
  <si>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</si>
  <si>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</si>
  <si>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</si>
  <si>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</si>
  <si>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</si>
  <si>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</si>
  <si>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</si>
  <si>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</si>
  <si>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</si>
  <si>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</si>
  <si>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</si>
  <si>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</si>
  <si>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</si>
  <si>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</si>
  <si>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</si>
  <si>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</si>
  <si>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</si>
  <si>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</si>
  <si>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</si>
  <si>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</si>
  <si>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</si>
  <si>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</si>
  <si>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</si>
  <si>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</si>
  <si>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</si>
  <si>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</si>
  <si>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</si>
  <si>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</si>
  <si>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</si>
  <si>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</si>
  <si>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</si>
  <si>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</si>
  <si>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</si>
  <si>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</si>
  <si>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</si>
  <si>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</si>
  <si>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</si>
  <si>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</si>
  <si>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</si>
  <si>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</si>
  <si>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</si>
  <si>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</si>
  <si>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</si>
  <si>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</si>
  <si>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</si>
  <si>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</si>
  <si>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</si>
  <si>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</si>
  <si>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</si>
  <si>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</si>
  <si>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</si>
  <si>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</si>
  <si>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</si>
  <si>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</si>
  <si>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</si>
  <si>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</si>
  <si>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</si>
  <si>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</si>
  <si>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</si>
  <si>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</si>
  <si>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</si>
  <si>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</si>
  <si>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</si>
  <si>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</si>
  <si>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</si>
  <si>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</si>
  <si>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</si>
  <si>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</si>
  <si>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</si>
  <si>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</si>
  <si>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</si>
  <si>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</si>
  <si>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</si>
  <si>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</si>
  <si>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</si>
  <si>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</si>
  <si>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</si>
  <si>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</si>
  <si>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</si>
  <si>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</si>
  <si>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</si>
  <si>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</si>
  <si>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</si>
  <si>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</si>
  <si>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</si>
  <si>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</si>
  <si>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</si>
  <si>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</si>
  <si>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</si>
  <si>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</si>
  <si>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</si>
  <si>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</si>
  <si>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</si>
  <si>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</si>
  <si>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</si>
  <si>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</si>
  <si>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</si>
  <si>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</si>
  <si>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</si>
  <si>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</si>
  <si>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</si>
  <si>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</si>
  <si>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</si>
  <si>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</si>
  <si>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</si>
  <si>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</si>
  <si>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</si>
  <si>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</si>
  <si>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</si>
  <si>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</si>
  <si>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</si>
  <si>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</si>
  <si>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</si>
  <si>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</si>
  <si>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</si>
  <si>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</si>
  <si>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</si>
  <si>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</si>
  <si>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</si>
  <si>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</si>
  <si>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</si>
  <si>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</si>
  <si>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</si>
  <si>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</si>
  <si>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</si>
  <si>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</si>
  <si>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</si>
  <si>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</si>
  <si>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</si>
  <si>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</si>
  <si>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</si>
  <si>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</si>
  <si>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</si>
  <si>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</si>
  <si>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</si>
  <si>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</si>
  <si>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</si>
  <si>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</si>
  <si>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</si>
  <si>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</si>
  <si>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</si>
  <si>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</si>
  <si>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</si>
  <si>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</si>
  <si>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</si>
  <si>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</si>
  <si>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</si>
  <si>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</si>
  <si>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</si>
  <si>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</si>
  <si>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</si>
  <si>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</si>
  <si>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</si>
  <si>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</si>
  <si>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</si>
  <si>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</si>
  <si>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</si>
  <si>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</si>
  <si>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</si>
  <si>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</si>
  <si>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</si>
  <si>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</si>
  <si>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</si>
  <si>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</si>
  <si>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</si>
  <si>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</si>
  <si>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</si>
  <si>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</si>
  <si>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</si>
  <si>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</si>
  <si>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</si>
  <si>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</si>
  <si>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</si>
  <si>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</si>
  <si>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</si>
  <si>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</si>
  <si>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</si>
  <si>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</si>
  <si>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</si>
  <si>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</si>
  <si>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</si>
  <si>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</si>
  <si>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</si>
  <si>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</si>
  <si>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</si>
  <si>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</si>
  <si>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</si>
  <si>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</si>
  <si>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</si>
  <si>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</si>
  <si>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</si>
  <si>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</si>
  <si>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</si>
  <si>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</si>
  <si>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</si>
  <si>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</si>
  <si>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</si>
  <si>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</si>
  <si>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</si>
  <si>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</si>
  <si>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</si>
  <si>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</si>
  <si>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</si>
  <si>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</si>
  <si>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</si>
  <si>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</si>
  <si>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</si>
  <si>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</si>
  <si>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</si>
  <si>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</si>
  <si>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</si>
  <si>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</si>
  <si>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</si>
  <si>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</si>
  <si>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</si>
  <si>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</si>
  <si>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</si>
  <si>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</si>
  <si>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</si>
  <si>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</si>
  <si>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</si>
  <si>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</si>
  <si>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</si>
  <si>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</si>
  <si>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</si>
  <si>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</si>
  <si>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</si>
  <si>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</si>
  <si>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</si>
  <si>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</si>
  <si>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</si>
  <si>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</si>
  <si>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</si>
  <si>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</si>
  <si>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</si>
  <si>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</si>
  <si>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</si>
  <si>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</si>
  <si>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</si>
  <si>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</si>
  <si>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</si>
  <si>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</si>
  <si>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</si>
  <si>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</si>
  <si>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</si>
  <si>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</si>
  <si>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</si>
  <si>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</si>
  <si>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</si>
  <si>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</si>
  <si>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</si>
  <si>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</si>
  <si>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</si>
  <si>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</si>
  <si>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</si>
  <si>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</si>
  <si>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</si>
  <si>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</si>
  <si>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</si>
  <si>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</si>
  <si>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</si>
  <si>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</si>
  <si>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</si>
  <si>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</si>
  <si>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</si>
  <si>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</si>
  <si>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</si>
  <si>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</si>
  <si>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</si>
  <si>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</si>
  <si>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</si>
  <si>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</si>
  <si>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</si>
  <si>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</si>
  <si>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</si>
  <si>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</si>
  <si>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</si>
  <si>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</si>
  <si>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</si>
  <si>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</si>
  <si>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</si>
  <si>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</si>
  <si>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</si>
  <si>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</si>
  <si>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</si>
  <si>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</si>
  <si>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</si>
  <si>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</si>
  <si>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</si>
  <si>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</si>
  <si>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</si>
  <si>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</si>
  <si>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</si>
  <si>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</si>
  <si>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</si>
  <si>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</si>
  <si>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</si>
  <si>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</si>
  <si>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</si>
  <si>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</si>
  <si>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</si>
  <si>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</si>
  <si>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</si>
  <si>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</si>
  <si>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</si>
  <si>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</si>
  <si>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</si>
  <si>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</si>
  <si>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</si>
  <si>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</si>
  <si>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</si>
  <si>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</si>
  <si>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</si>
  <si>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</si>
  <si>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</si>
  <si>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</si>
  <si>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</si>
  <si>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</si>
  <si>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</si>
  <si>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</si>
  <si>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</si>
  <si>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</si>
  <si>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</si>
  <si>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</si>
  <si>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</si>
  <si>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</si>
  <si>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</si>
  <si>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</si>
  <si>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</si>
  <si>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</si>
  <si>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</si>
  <si>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</si>
  <si>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</si>
  <si>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</si>
  <si>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</si>
  <si>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</si>
  <si>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</si>
  <si>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</si>
  <si>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</si>
  <si>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</si>
  <si>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</si>
  <si>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</si>
  <si>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</si>
  <si>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</si>
  <si>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</si>
  <si>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</si>
  <si>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</si>
  <si>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</si>
  <si>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</si>
  <si>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</si>
  <si>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</si>
  <si>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</si>
  <si>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</si>
  <si>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</si>
  <si>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</si>
  <si>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</si>
  <si>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</si>
  <si>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</si>
  <si>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</si>
  <si>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</si>
  <si>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</si>
  <si>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</si>
  <si>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</si>
  <si>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</si>
  <si>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</si>
  <si>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</si>
  <si>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</si>
  <si>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</si>
  <si>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</si>
  <si>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</si>
  <si>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</si>
  <si>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</si>
  <si>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</si>
  <si>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</si>
  <si>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</si>
  <si>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</si>
  <si>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</si>
  <si>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</si>
  <si>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</si>
  <si>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</si>
  <si>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</si>
  <si>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</si>
  <si>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</si>
  <si>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</si>
  <si>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</si>
  <si>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</si>
  <si>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</si>
  <si>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</si>
  <si>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</si>
  <si>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</si>
  <si>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</si>
  <si>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</si>
  <si>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</si>
  <si>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</si>
  <si>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</si>
  <si>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</si>
  <si>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</si>
  <si>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</si>
  <si>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</si>
  <si>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</si>
  <si>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</si>
  <si>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</si>
  <si>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</si>
  <si>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</si>
  <si>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</si>
  <si>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</si>
  <si>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</si>
  <si>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</si>
  <si>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</si>
  <si>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</si>
  <si>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</si>
  <si>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</si>
  <si>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</si>
  <si>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</si>
  <si>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</si>
  <si>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</si>
  <si>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</si>
  <si>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</si>
  <si>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</si>
  <si>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</si>
  <si>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</si>
  <si>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</si>
  <si>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</si>
  <si>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</si>
  <si>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</si>
  <si>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</si>
  <si>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</si>
  <si>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</si>
  <si>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</si>
  <si>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</si>
  <si>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</si>
  <si>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</si>
  <si>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</si>
  <si>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</si>
  <si>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</si>
  <si>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</si>
  <si>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</si>
  <si>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</si>
  <si>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</si>
  <si>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</si>
  <si>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</si>
  <si>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</si>
  <si>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</si>
  <si>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</si>
  <si>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</si>
  <si>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</si>
  <si>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</si>
  <si>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</si>
  <si>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</si>
  <si>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</si>
  <si>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</si>
  <si>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</si>
  <si>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</si>
  <si>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</si>
  <si>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</si>
  <si>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</si>
  <si>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</si>
  <si>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</si>
  <si>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</si>
  <si>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</si>
  <si>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</si>
  <si>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</si>
  <si>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</si>
  <si>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</si>
  <si>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</si>
  <si>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</si>
  <si>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</si>
  <si>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</si>
  <si>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</si>
  <si>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アジア保護地域イニシアティブ構築推進事業</t>
    <phoneticPr fontId="5"/>
  </si>
  <si>
    <t>環境省</t>
  </si>
  <si>
    <t>自然環境局</t>
    <rPh sb="0" eb="2">
      <t>シゼン</t>
    </rPh>
    <rPh sb="2" eb="5">
      <t>カンキョウキョク</t>
    </rPh>
    <phoneticPr fontId="5"/>
  </si>
  <si>
    <t>国立公園課</t>
    <rPh sb="0" eb="2">
      <t>コクリツ</t>
    </rPh>
    <rPh sb="2" eb="4">
      <t>コウエン</t>
    </rPh>
    <rPh sb="4" eb="5">
      <t>カ</t>
    </rPh>
    <phoneticPr fontId="5"/>
  </si>
  <si>
    <t>課長　中尾 文子</t>
    <phoneticPr fontId="5"/>
  </si>
  <si>
    <t>○</t>
  </si>
  <si>
    <t>-</t>
    <phoneticPr fontId="5"/>
  </si>
  <si>
    <t>生物多様性国家戦略2012-2020 第１部第４章第２節４、第３部第２章第７節１</t>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</si>
  <si>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</si>
  <si>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</si>
  <si>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</si>
  <si>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</si>
  <si>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アジアの保護地域に係る連携の枠組であるアジア保護地域パートナーシップに多くの国が参加する。</t>
    <rPh sb="4" eb="6">
      <t>ホゴ</t>
    </rPh>
    <rPh sb="6" eb="8">
      <t>チイキ</t>
    </rPh>
    <rPh sb="9" eb="10">
      <t>カカ</t>
    </rPh>
    <rPh sb="11" eb="13">
      <t>レンケイ</t>
    </rPh>
    <rPh sb="14" eb="16">
      <t>ワクグ</t>
    </rPh>
    <rPh sb="22" eb="24">
      <t>ホゴ</t>
    </rPh>
    <rPh sb="24" eb="26">
      <t>チイキ</t>
    </rPh>
    <rPh sb="35" eb="36">
      <t>オオ</t>
    </rPh>
    <rPh sb="38" eb="39">
      <t>クニ</t>
    </rPh>
    <rPh sb="40" eb="42">
      <t>サンカ</t>
    </rPh>
    <phoneticPr fontId="5"/>
  </si>
  <si>
    <t>アジア保護地域パートナーシップへの参加国数</t>
    <rPh sb="3" eb="5">
      <t>ホゴ</t>
    </rPh>
    <rPh sb="5" eb="7">
      <t>チイキ</t>
    </rPh>
    <rPh sb="17" eb="20">
      <t>サンカコク</t>
    </rPh>
    <rPh sb="20" eb="21">
      <t>スウ</t>
    </rPh>
    <phoneticPr fontId="5"/>
  </si>
  <si>
    <t>カ国</t>
    <rPh sb="1" eb="2">
      <t>コク</t>
    </rPh>
    <phoneticPr fontId="5"/>
  </si>
  <si>
    <t>アジア保護地域パートナーシップに係る会議等の実施回数</t>
    <phoneticPr fontId="5"/>
  </si>
  <si>
    <t>回</t>
    <rPh sb="0" eb="1">
      <t>カイ</t>
    </rPh>
    <phoneticPr fontId="5"/>
  </si>
  <si>
    <t>生物多様性条約COP10で決定した愛知目標を世界的に実現するため、アジア地域において保護地域に係る連携を推進するものであり、我が国の「生物多様性国家戦略2012-2020」にも位置付けられている、社会のニーズを的確に反映した事業である。</t>
    <phoneticPr fontId="5"/>
  </si>
  <si>
    <t>アジア各国政府間の国際連携を推進する事業であることから、我が国の保護地域政策を統括する国が主体的に実施すべき事業である</t>
    <phoneticPr fontId="5"/>
  </si>
  <si>
    <t>アジア地域各国は、愛知目標のうち保護地域関連の目標達成率がとりわけ低い状況にあり、当該地域における保護地域管理の強化はきわめて重要とされており、知見共有を通じた管理者の能力強化が必要であることはIUCN報告書でも指摘されている。当該事業はこのような具体的なニーズに直接かつ具体的に対応する事業であり、適切かつ優先度の高い事業である。</t>
    <phoneticPr fontId="5"/>
  </si>
  <si>
    <t>主な事業の支出先の選定にあたっては、一般競争入札で行っており、競争性が確保されている。</t>
    <phoneticPr fontId="5"/>
  </si>
  <si>
    <t>有</t>
  </si>
  <si>
    <t>無</t>
  </si>
  <si>
    <t>各事業の規模・内容に合わせた効率的な支出に努めている。</t>
    <phoneticPr fontId="5"/>
  </si>
  <si>
    <t>費目・使途を精査し、真に必要なものに限定している。</t>
    <phoneticPr fontId="5"/>
  </si>
  <si>
    <t>過去の予算執行を精査し、次年度以降の一層の効率的な執行につなげている。</t>
    <phoneticPr fontId="5"/>
  </si>
  <si>
    <t>参加国は着実に増加しており、目標達成率も高水準を維持している。</t>
    <rPh sb="0" eb="3">
      <t>サンカコク</t>
    </rPh>
    <rPh sb="4" eb="6">
      <t>チャクジツ</t>
    </rPh>
    <rPh sb="7" eb="9">
      <t>ゾウカ</t>
    </rPh>
    <rPh sb="14" eb="16">
      <t>モクヒョウ</t>
    </rPh>
    <rPh sb="16" eb="19">
      <t>タッセイリツ</t>
    </rPh>
    <rPh sb="20" eb="23">
      <t>コウスイジュン</t>
    </rPh>
    <rPh sb="24" eb="26">
      <t>イジ</t>
    </rPh>
    <phoneticPr fontId="5"/>
  </si>
  <si>
    <t>アジア地域の保護地域管理の水準向上のためには、保護地域管理を所掌している行政機関が直接連携する枠組を構築し、各国が蓄積した保護地域管理改善に係る具体的知見を共有し能力強化とノウハウの横展開する手法が効果的であり、他の支援アプローチに比べて費用効率も高い施策手段である。</t>
    <rPh sb="3" eb="5">
      <t>チイキ</t>
    </rPh>
    <rPh sb="6" eb="8">
      <t>ホゴ</t>
    </rPh>
    <rPh sb="8" eb="10">
      <t>チイキ</t>
    </rPh>
    <rPh sb="10" eb="12">
      <t>カンリ</t>
    </rPh>
    <rPh sb="13" eb="15">
      <t>スイジュン</t>
    </rPh>
    <rPh sb="15" eb="17">
      <t>コウジョウ</t>
    </rPh>
    <rPh sb="23" eb="25">
      <t>ホゴ</t>
    </rPh>
    <rPh sb="25" eb="27">
      <t>チイキ</t>
    </rPh>
    <rPh sb="27" eb="29">
      <t>カンリ</t>
    </rPh>
    <rPh sb="30" eb="32">
      <t>ショショウ</t>
    </rPh>
    <rPh sb="36" eb="38">
      <t>ギョウセイ</t>
    </rPh>
    <rPh sb="38" eb="40">
      <t>キカン</t>
    </rPh>
    <rPh sb="41" eb="43">
      <t>チョクセツ</t>
    </rPh>
    <rPh sb="43" eb="45">
      <t>レンケイ</t>
    </rPh>
    <rPh sb="47" eb="49">
      <t>ワクグ</t>
    </rPh>
    <rPh sb="50" eb="52">
      <t>コウチク</t>
    </rPh>
    <rPh sb="54" eb="56">
      <t>カッコク</t>
    </rPh>
    <rPh sb="57" eb="59">
      <t>チクセキ</t>
    </rPh>
    <rPh sb="61" eb="63">
      <t>ホゴ</t>
    </rPh>
    <rPh sb="63" eb="65">
      <t>チイキ</t>
    </rPh>
    <rPh sb="65" eb="67">
      <t>カンリ</t>
    </rPh>
    <rPh sb="67" eb="69">
      <t>カイゼン</t>
    </rPh>
    <rPh sb="70" eb="71">
      <t>カカ</t>
    </rPh>
    <rPh sb="72" eb="75">
      <t>グタイテキ</t>
    </rPh>
    <rPh sb="75" eb="77">
      <t>チケン</t>
    </rPh>
    <rPh sb="78" eb="80">
      <t>キョウユウ</t>
    </rPh>
    <rPh sb="81" eb="83">
      <t>ノウリョク</t>
    </rPh>
    <rPh sb="83" eb="85">
      <t>キョウカ</t>
    </rPh>
    <rPh sb="91" eb="92">
      <t>ヨコ</t>
    </rPh>
    <rPh sb="92" eb="94">
      <t>テンカイ</t>
    </rPh>
    <rPh sb="96" eb="98">
      <t>シュホウ</t>
    </rPh>
    <rPh sb="99" eb="102">
      <t>コウカテキ</t>
    </rPh>
    <rPh sb="106" eb="107">
      <t>ホカ</t>
    </rPh>
    <rPh sb="108" eb="110">
      <t>シエン</t>
    </rPh>
    <rPh sb="116" eb="117">
      <t>クラ</t>
    </rPh>
    <rPh sb="119" eb="121">
      <t>ヒヨウ</t>
    </rPh>
    <rPh sb="121" eb="123">
      <t>コウリツ</t>
    </rPh>
    <rPh sb="124" eb="125">
      <t>タカ</t>
    </rPh>
    <rPh sb="126" eb="128">
      <t>セサク</t>
    </rPh>
    <rPh sb="128" eb="130">
      <t>シュダン</t>
    </rPh>
    <phoneticPr fontId="5"/>
  </si>
  <si>
    <t>見込みどおりワークショップ等を実施している。</t>
    <rPh sb="0" eb="2">
      <t>ミコ</t>
    </rPh>
    <rPh sb="13" eb="14">
      <t>トウ</t>
    </rPh>
    <rPh sb="15" eb="17">
      <t>ジッシ</t>
    </rPh>
    <phoneticPr fontId="5"/>
  </si>
  <si>
    <t>保護地域管理に関する重要な地域ネットワークとしての地位を確立し、得られた成果はアジア保護地域パートナーシップのホームページ等において、積極的に発信されている。</t>
    <rPh sb="0" eb="2">
      <t>ホゴ</t>
    </rPh>
    <rPh sb="2" eb="4">
      <t>チイキ</t>
    </rPh>
    <rPh sb="4" eb="6">
      <t>カンリ</t>
    </rPh>
    <rPh sb="7" eb="8">
      <t>カン</t>
    </rPh>
    <rPh sb="10" eb="12">
      <t>ジュウヨウ</t>
    </rPh>
    <rPh sb="13" eb="15">
      <t>チイキ</t>
    </rPh>
    <rPh sb="25" eb="27">
      <t>チイ</t>
    </rPh>
    <rPh sb="28" eb="30">
      <t>カクリツ</t>
    </rPh>
    <rPh sb="32" eb="33">
      <t>エ</t>
    </rPh>
    <rPh sb="36" eb="38">
      <t>セイカ</t>
    </rPh>
    <rPh sb="42" eb="44">
      <t>ホゴ</t>
    </rPh>
    <rPh sb="44" eb="46">
      <t>チイキ</t>
    </rPh>
    <rPh sb="61" eb="62">
      <t>ナド</t>
    </rPh>
    <rPh sb="67" eb="70">
      <t>セッキョクテキ</t>
    </rPh>
    <rPh sb="71" eb="73">
      <t>ハッシン</t>
    </rPh>
    <phoneticPr fontId="5"/>
  </si>
  <si>
    <t>本事業は、我が国が議長を務めた生物多様性条約第10回締約国会議で採択された愛知目標の達成に資する重要な活動であり、目標年の2020年に向けて我が国として優先的に取り組むべき事業である。</t>
    <rPh sb="57" eb="59">
      <t>モクヒョウ</t>
    </rPh>
    <rPh sb="59" eb="60">
      <t>ネン</t>
    </rPh>
    <rPh sb="65" eb="66">
      <t>ネン</t>
    </rPh>
    <rPh sb="67" eb="68">
      <t>ム</t>
    </rPh>
    <phoneticPr fontId="5"/>
  </si>
  <si>
    <t>－</t>
    <phoneticPr fontId="5"/>
  </si>
  <si>
    <t>５．生物多様性の保全と自然との共生の推進</t>
    <phoneticPr fontId="5"/>
  </si>
  <si>
    <t>生物多様性保全に係る必要な国際的取組の状況</t>
    <phoneticPr fontId="5"/>
  </si>
  <si>
    <t>生物多様性保全のための国際的な取組の推進</t>
    <phoneticPr fontId="5"/>
  </si>
  <si>
    <t>アジアにおける愛知目標の達成を含めた生物多様性条約に基づく取組の推進に資するため、アジアにおける国立公園等の保護地域に係る連携のための枠組を構築し、保護地域の管理水準の向上を目指す。</t>
    <phoneticPr fontId="5"/>
  </si>
  <si>
    <t>アジアにおける国立公園等の保護地域管理に係るワークショップの開催等の事業を実施している。</t>
    <phoneticPr fontId="5"/>
  </si>
  <si>
    <t>各国の愛知目標達成に向けた取組が推進されるとともに、我が国の生物多様性分野での国際的なリーダーシップの発揮とパートナーシップの強化を図ることにより、施策の達成すべき目標「国際的枠組みへの参加を通じて、自然資源の保全、地球環境の生物多様性の保全を図る」に貢献する。</t>
    <phoneticPr fontId="5"/>
  </si>
  <si>
    <t>A.　公益財団法人日本交通公社</t>
    <rPh sb="3" eb="5">
      <t>コウエキ</t>
    </rPh>
    <rPh sb="5" eb="9">
      <t>ザイダンホウジン</t>
    </rPh>
    <rPh sb="9" eb="11">
      <t>ニホン</t>
    </rPh>
    <rPh sb="11" eb="13">
      <t>コウツウ</t>
    </rPh>
    <rPh sb="13" eb="15">
      <t>コウシャ</t>
    </rPh>
    <phoneticPr fontId="5"/>
  </si>
  <si>
    <t>B.一般社団法人環境情報科学センター</t>
    <rPh sb="2" eb="4">
      <t>イッパン</t>
    </rPh>
    <rPh sb="4" eb="8">
      <t>シャダンホウジン</t>
    </rPh>
    <rPh sb="8" eb="10">
      <t>カンキョウ</t>
    </rPh>
    <rPh sb="10" eb="12">
      <t>ジョウホウ</t>
    </rPh>
    <rPh sb="12" eb="14">
      <t>カガク</t>
    </rPh>
    <phoneticPr fontId="5"/>
  </si>
  <si>
    <t>人件費</t>
    <rPh sb="0" eb="3">
      <t>ジンケンヒ</t>
    </rPh>
    <phoneticPr fontId="5"/>
  </si>
  <si>
    <t>旅費</t>
    <rPh sb="0" eb="2">
      <t>リョヒ</t>
    </rPh>
    <phoneticPr fontId="5"/>
  </si>
  <si>
    <t>外部委託費</t>
    <rPh sb="0" eb="2">
      <t>ガイブ</t>
    </rPh>
    <rPh sb="2" eb="5">
      <t>イタクヒ</t>
    </rPh>
    <phoneticPr fontId="5"/>
  </si>
  <si>
    <t>大学への委託費</t>
    <rPh sb="0" eb="2">
      <t>ダイガク</t>
    </rPh>
    <rPh sb="4" eb="7">
      <t>イタクヒ</t>
    </rPh>
    <phoneticPr fontId="5"/>
  </si>
  <si>
    <t>有識者・研究員の旅費</t>
    <rPh sb="0" eb="3">
      <t>ユウシキシャ</t>
    </rPh>
    <rPh sb="4" eb="7">
      <t>ケンキュウイン</t>
    </rPh>
    <rPh sb="8" eb="10">
      <t>リョヒ</t>
    </rPh>
    <phoneticPr fontId="5"/>
  </si>
  <si>
    <t>研究員の人件費</t>
    <rPh sb="0" eb="3">
      <t>ケンキュウイン</t>
    </rPh>
    <rPh sb="4" eb="7">
      <t>ジンケンヒ</t>
    </rPh>
    <phoneticPr fontId="5"/>
  </si>
  <si>
    <t>その他</t>
    <rPh sb="2" eb="3">
      <t>タ</t>
    </rPh>
    <phoneticPr fontId="5"/>
  </si>
  <si>
    <t>我が国を含むアジアにおける愛知目標の達成を含めた生物多様性条約に基づく取組の推進に資するため、アジア地域における国立公園等の保護地域に係る連携のための枠組みを構築し、保護地域の管理水準の向上を目指す。</t>
    <rPh sb="50" eb="52">
      <t>チイキ</t>
    </rPh>
    <phoneticPr fontId="5"/>
  </si>
  <si>
    <t>我が国を含むアジア地域における国立公園等の保護地域の管理水準の向上のため、第１回アジア国立公園会議（平成25年11月、仙台市）や第６回世界国立公園会議（平成26年11月、オーストラリア）の成果を踏まえ、我が国が保護区管理の知見・経験を活かしつつリーダーシップを発揮し、アジアにおける保護地域に係る連携のための枠組みとして構築されたアジア保護地域パートナーシップその他国際的枠組みにおいて国立公園等の保護地域の管理手法等に関する情報共有や能力開発等の事業を実施する。</t>
    <rPh sb="9" eb="11">
      <t>チイキ</t>
    </rPh>
    <rPh sb="15" eb="17">
      <t>コクリツ</t>
    </rPh>
    <rPh sb="17" eb="19">
      <t>コウエン</t>
    </rPh>
    <rPh sb="19" eb="20">
      <t>トウ</t>
    </rPh>
    <rPh sb="105" eb="108">
      <t>ホゴク</t>
    </rPh>
    <rPh sb="108" eb="110">
      <t>カンリ</t>
    </rPh>
    <rPh sb="111" eb="113">
      <t>チケン</t>
    </rPh>
    <rPh sb="114" eb="116">
      <t>ケイケン</t>
    </rPh>
    <rPh sb="117" eb="118">
      <t>イ</t>
    </rPh>
    <rPh sb="160" eb="162">
      <t>コウチク</t>
    </rPh>
    <rPh sb="168" eb="170">
      <t>ホゴ</t>
    </rPh>
    <rPh sb="170" eb="172">
      <t>チイキ</t>
    </rPh>
    <rPh sb="182" eb="183">
      <t>タ</t>
    </rPh>
    <rPh sb="183" eb="185">
      <t>コクサイ</t>
    </rPh>
    <rPh sb="185" eb="186">
      <t>テキ</t>
    </rPh>
    <rPh sb="186" eb="188">
      <t>ワクグ</t>
    </rPh>
    <phoneticPr fontId="5"/>
  </si>
  <si>
    <t>諸外国の国立公園管理に関する調査業務を公募にかけたものの低い入札率に終わったため。</t>
    <rPh sb="0" eb="3">
      <t>ショガイコク</t>
    </rPh>
    <rPh sb="4" eb="6">
      <t>コクリツ</t>
    </rPh>
    <rPh sb="6" eb="8">
      <t>コウエン</t>
    </rPh>
    <rPh sb="11" eb="12">
      <t>カン</t>
    </rPh>
    <rPh sb="28" eb="29">
      <t>ヒク</t>
    </rPh>
    <rPh sb="30" eb="32">
      <t>ニュウサツ</t>
    </rPh>
    <rPh sb="32" eb="33">
      <t>リツ</t>
    </rPh>
    <phoneticPr fontId="5"/>
  </si>
  <si>
    <t>‐</t>
  </si>
  <si>
    <t>△</t>
  </si>
  <si>
    <t>-</t>
    <phoneticPr fontId="5"/>
  </si>
  <si>
    <t>-</t>
    <phoneticPr fontId="5"/>
  </si>
  <si>
    <t>新25-022</t>
    <phoneticPr fontId="5"/>
  </si>
  <si>
    <t>197</t>
    <phoneticPr fontId="5"/>
  </si>
  <si>
    <t>199</t>
    <phoneticPr fontId="5"/>
  </si>
  <si>
    <t>189</t>
    <phoneticPr fontId="5"/>
  </si>
  <si>
    <t>202</t>
    <phoneticPr fontId="5"/>
  </si>
  <si>
    <t>保護地域の管理有効性評価手法の検討</t>
    <rPh sb="0" eb="2">
      <t>ホゴ</t>
    </rPh>
    <rPh sb="2" eb="4">
      <t>チイキ</t>
    </rPh>
    <rPh sb="5" eb="7">
      <t>カンリ</t>
    </rPh>
    <rPh sb="7" eb="10">
      <t>ユウコウセイ</t>
    </rPh>
    <rPh sb="10" eb="12">
      <t>ヒョウカ</t>
    </rPh>
    <rPh sb="12" eb="14">
      <t>シュホウ</t>
    </rPh>
    <rPh sb="15" eb="17">
      <t>ケントウ</t>
    </rPh>
    <phoneticPr fontId="5"/>
  </si>
  <si>
    <t>諸外国の国立公園管理等に関する情報収集</t>
    <rPh sb="0" eb="3">
      <t>ショガイコク</t>
    </rPh>
    <rPh sb="4" eb="6">
      <t>コクリツ</t>
    </rPh>
    <rPh sb="6" eb="8">
      <t>コウエン</t>
    </rPh>
    <rPh sb="8" eb="10">
      <t>カンリ</t>
    </rPh>
    <rPh sb="10" eb="11">
      <t>トウ</t>
    </rPh>
    <rPh sb="12" eb="13">
      <t>カン</t>
    </rPh>
    <rPh sb="15" eb="17">
      <t>ジョウホウ</t>
    </rPh>
    <rPh sb="17" eb="19">
      <t>シュウシュウ</t>
    </rPh>
    <phoneticPr fontId="5"/>
  </si>
  <si>
    <t>公益財団法人日本交通公社</t>
    <rPh sb="0" eb="2">
      <t>コウエキ</t>
    </rPh>
    <rPh sb="2" eb="6">
      <t>ザイダンホウジン</t>
    </rPh>
    <rPh sb="6" eb="8">
      <t>ニホン</t>
    </rPh>
    <rPh sb="8" eb="10">
      <t>コウツウ</t>
    </rPh>
    <rPh sb="10" eb="12">
      <t>コウシャ</t>
    </rPh>
    <phoneticPr fontId="5"/>
  </si>
  <si>
    <t>一般財団法人環境情報科学センター</t>
    <rPh sb="0" eb="2">
      <t>イッパン</t>
    </rPh>
    <rPh sb="2" eb="6">
      <t>ザイダンホウジン</t>
    </rPh>
    <rPh sb="6" eb="8">
      <t>カンキョウ</t>
    </rPh>
    <rPh sb="8" eb="10">
      <t>ジョウホウ</t>
    </rPh>
    <rPh sb="10" eb="12">
      <t>カガク</t>
    </rPh>
    <phoneticPr fontId="5"/>
  </si>
  <si>
    <t>調査員の人件費</t>
    <rPh sb="0" eb="3">
      <t>チョウサイン</t>
    </rPh>
    <rPh sb="4" eb="7">
      <t>ジンケンヒ</t>
    </rPh>
    <phoneticPr fontId="5"/>
  </si>
  <si>
    <t>ヒアリング旅費</t>
    <rPh sb="5" eb="7">
      <t>リョヒ</t>
    </rPh>
    <phoneticPr fontId="5"/>
  </si>
  <si>
    <t>謝金</t>
    <rPh sb="0" eb="2">
      <t>シャキン</t>
    </rPh>
    <phoneticPr fontId="5"/>
  </si>
  <si>
    <t>一般管理費、ヒアリング旅費、印刷製本費等</t>
    <rPh sb="0" eb="2">
      <t>イッパン</t>
    </rPh>
    <rPh sb="2" eb="5">
      <t>カンリヒ</t>
    </rPh>
    <rPh sb="11" eb="13">
      <t>リョヒ</t>
    </rPh>
    <rPh sb="14" eb="16">
      <t>インサツ</t>
    </rPh>
    <rPh sb="16" eb="18">
      <t>セイホン</t>
    </rPh>
    <rPh sb="18" eb="19">
      <t>ヒ</t>
    </rPh>
    <rPh sb="19" eb="20">
      <t>トウ</t>
    </rPh>
    <phoneticPr fontId="5"/>
  </si>
  <si>
    <t>一般管理費、諸謝金等</t>
    <rPh sb="0" eb="2">
      <t>イッパン</t>
    </rPh>
    <rPh sb="2" eb="5">
      <t>カンリヒ</t>
    </rPh>
    <rPh sb="6" eb="7">
      <t>ショ</t>
    </rPh>
    <rPh sb="7" eb="9">
      <t>シャキン</t>
    </rPh>
    <rPh sb="9" eb="10">
      <t>トウ</t>
    </rPh>
    <phoneticPr fontId="5"/>
  </si>
  <si>
    <t>執行額／会議等の実施回数　　　　　　　　　　　　　　　　　　</t>
    <phoneticPr fontId="5"/>
  </si>
  <si>
    <t>百万円</t>
    <rPh sb="0" eb="2">
      <t>ヒャクマン</t>
    </rPh>
    <rPh sb="2" eb="3">
      <t>エン</t>
    </rPh>
    <phoneticPr fontId="5"/>
  </si>
  <si>
    <t>　　百万円/回</t>
    <rPh sb="2" eb="4">
      <t>ヒャクマン</t>
    </rPh>
    <rPh sb="4" eb="5">
      <t>エン</t>
    </rPh>
    <rPh sb="6" eb="7">
      <t>カイ</t>
    </rPh>
    <phoneticPr fontId="5"/>
  </si>
  <si>
    <t>28/2</t>
    <phoneticPr fontId="5"/>
  </si>
  <si>
    <t>13/2</t>
    <phoneticPr fontId="5"/>
  </si>
  <si>
    <t>26/2</t>
    <phoneticPr fontId="5"/>
  </si>
  <si>
    <t>APAP(アジア保護地域パートナーシップ)WEBサイト　参加国一覧
http://asiaprotectedareaspartnership.org/index.php/current-members</t>
    <rPh sb="8" eb="10">
      <t>ホゴ</t>
    </rPh>
    <rPh sb="10" eb="12">
      <t>チイキ</t>
    </rPh>
    <rPh sb="28" eb="30">
      <t>サンカ</t>
    </rPh>
    <rPh sb="30" eb="31">
      <t>コク</t>
    </rPh>
    <rPh sb="31" eb="33">
      <t>イチラン</t>
    </rPh>
    <phoneticPr fontId="5"/>
  </si>
  <si>
    <t>-</t>
    <phoneticPr fontId="5"/>
  </si>
  <si>
    <t>-</t>
    <phoneticPr fontId="5"/>
  </si>
  <si>
    <t>-</t>
    <phoneticPr fontId="5"/>
  </si>
  <si>
    <t>-</t>
    <phoneticPr fontId="5"/>
  </si>
  <si>
    <t>-</t>
    <phoneticPr fontId="5"/>
  </si>
  <si>
    <t>-</t>
    <phoneticPr fontId="5"/>
  </si>
  <si>
    <t>-</t>
    <phoneticPr fontId="5"/>
  </si>
  <si>
    <t>-</t>
    <phoneticPr fontId="5"/>
  </si>
  <si>
    <t>本事業の主な内容は、国際会議の開催・出席等から、アジアにおける国際連携の枠組構築、そして具体的な協力事業、条約目標に関する調査・検討の実施等へと変化していることから、こうした事業内容の変化に合わせ、柔軟かつ効率的な予算執行に努める。</t>
    <rPh sb="53" eb="55">
      <t>ジョウヤク</t>
    </rPh>
    <rPh sb="55" eb="57">
      <t>モクヒョウ</t>
    </rPh>
    <rPh sb="58" eb="59">
      <t>カン</t>
    </rPh>
    <rPh sb="61" eb="63">
      <t>チョウサ</t>
    </rPh>
    <rPh sb="64" eb="6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</si>
</sst>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23</xdr:col>
      <xdr:colOff>34325</xdr:colOff>
      <xdr:row>2</xdr:row>
      <xdr:rowOff>34325</xdr:rowOff>
    </xdr:to>
    <xdr:sp macro="" textlink="">
      <xdr:nvSpPr>
        <xdr:cNvPr id="2" name="テキスト ボックス 1"/>
        <xdr:cNvSpPr txBox="1"/>
      </xdr:nvSpPr>
      <xdr:spPr>
        <a:xfrm>
          <a:off x="0" y="295434"/>
          <a:ext cx="3981622" cy="305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136427</xdr:colOff>
      <xdr:row>740</xdr:row>
      <xdr:rowOff>11234</xdr:rowOff>
    </xdr:from>
    <xdr:to>
      <xdr:col>40</xdr:col>
      <xdr:colOff>24946</xdr:colOff>
      <xdr:row>741</xdr:row>
      <xdr:rowOff>188525</xdr:rowOff>
    </xdr:to>
    <xdr:sp macro="" textlink="">
      <xdr:nvSpPr>
        <xdr:cNvPr id="3" name="正方形/長方形 2"/>
        <xdr:cNvSpPr/>
      </xdr:nvSpPr>
      <xdr:spPr>
        <a:xfrm>
          <a:off x="3776054" y="205032295"/>
          <a:ext cx="4336951" cy="53676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19</a:t>
          </a:r>
          <a:r>
            <a:rPr kumimoji="1" lang="ja-JP" altLang="en-US" sz="1100"/>
            <a:t>百万円</a:t>
          </a:r>
          <a:endParaRPr kumimoji="1" lang="en-US" altLang="ja-JP" sz="1100"/>
        </a:p>
      </xdr:txBody>
    </xdr:sp>
    <xdr:clientData/>
  </xdr:twoCellAnchor>
  <xdr:twoCellAnchor>
    <xdr:from>
      <xdr:col>12</xdr:col>
      <xdr:colOff>31873</xdr:colOff>
      <xdr:row>745</xdr:row>
      <xdr:rowOff>180408</xdr:rowOff>
    </xdr:from>
    <xdr:to>
      <xdr:col>24</xdr:col>
      <xdr:colOff>171433</xdr:colOff>
      <xdr:row>748</xdr:row>
      <xdr:rowOff>11465</xdr:rowOff>
    </xdr:to>
    <xdr:sp macro="" textlink="">
      <xdr:nvSpPr>
        <xdr:cNvPr id="4" name="正方形/長方形 3"/>
        <xdr:cNvSpPr/>
      </xdr:nvSpPr>
      <xdr:spPr>
        <a:xfrm>
          <a:off x="2458291" y="206987582"/>
          <a:ext cx="2565977" cy="8982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latin typeface="+mn-ea"/>
              <a:ea typeface="+mn-ea"/>
            </a:rPr>
            <a:t>A . </a:t>
          </a:r>
          <a:r>
            <a:rPr kumimoji="1" lang="ja-JP" altLang="en-US" sz="1100">
              <a:latin typeface="+mn-ea"/>
              <a:ea typeface="+mn-ea"/>
            </a:rPr>
            <a:t>公益財団法人日本交通公社</a:t>
          </a:r>
          <a:endParaRPr kumimoji="1" lang="en-US" altLang="ja-JP" sz="1100">
            <a:latin typeface="+mn-ea"/>
            <a:ea typeface="+mn-ea"/>
          </a:endParaRPr>
        </a:p>
        <a:p>
          <a:pPr algn="ctr"/>
          <a:r>
            <a:rPr kumimoji="1" lang="ja-JP" altLang="en-US" sz="1050">
              <a:latin typeface="+mn-ea"/>
              <a:ea typeface="+mn-ea"/>
            </a:rPr>
            <a:t>１６．７百万円</a:t>
          </a:r>
        </a:p>
      </xdr:txBody>
    </xdr:sp>
    <xdr:clientData/>
  </xdr:twoCellAnchor>
  <xdr:twoCellAnchor>
    <xdr:from>
      <xdr:col>35</xdr:col>
      <xdr:colOff>101102</xdr:colOff>
      <xdr:row>744</xdr:row>
      <xdr:rowOff>195053</xdr:rowOff>
    </xdr:from>
    <xdr:to>
      <xdr:col>49</xdr:col>
      <xdr:colOff>154005</xdr:colOff>
      <xdr:row>745</xdr:row>
      <xdr:rowOff>157846</xdr:rowOff>
    </xdr:to>
    <xdr:sp macro="" textlink="">
      <xdr:nvSpPr>
        <xdr:cNvPr id="5" name="テキスト ボックス 4"/>
        <xdr:cNvSpPr txBox="1"/>
      </xdr:nvSpPr>
      <xdr:spPr>
        <a:xfrm>
          <a:off x="7178153" y="39702975"/>
          <a:ext cx="2883724" cy="322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請負・一般競争契約（最低価格）</a:t>
          </a:r>
          <a:r>
            <a:rPr kumimoji="1" lang="en-US" altLang="ja-JP" sz="1100"/>
            <a:t>】</a:t>
          </a:r>
          <a:endParaRPr kumimoji="1" lang="ja-JP" altLang="en-US" sz="1100"/>
        </a:p>
      </xdr:txBody>
    </xdr:sp>
    <xdr:clientData/>
  </xdr:twoCellAnchor>
  <xdr:twoCellAnchor>
    <xdr:from>
      <xdr:col>36</xdr:col>
      <xdr:colOff>50163</xdr:colOff>
      <xdr:row>741</xdr:row>
      <xdr:rowOff>167454</xdr:rowOff>
    </xdr:from>
    <xdr:to>
      <xdr:col>36</xdr:col>
      <xdr:colOff>86350</xdr:colOff>
      <xdr:row>745</xdr:row>
      <xdr:rowOff>211930</xdr:rowOff>
    </xdr:to>
    <xdr:cxnSp macro="">
      <xdr:nvCxnSpPr>
        <xdr:cNvPr id="6" name="直線矢印コネクタ 5"/>
        <xdr:cNvCxnSpPr/>
      </xdr:nvCxnSpPr>
      <xdr:spPr>
        <a:xfrm>
          <a:off x="7329416" y="205547985"/>
          <a:ext cx="36187" cy="14711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80407</xdr:colOff>
      <xdr:row>745</xdr:row>
      <xdr:rowOff>216240</xdr:rowOff>
    </xdr:from>
    <xdr:to>
      <xdr:col>47</xdr:col>
      <xdr:colOff>101312</xdr:colOff>
      <xdr:row>748</xdr:row>
      <xdr:rowOff>47297</xdr:rowOff>
    </xdr:to>
    <xdr:sp macro="" textlink="">
      <xdr:nvSpPr>
        <xdr:cNvPr id="7" name="正方形/長方形 6"/>
        <xdr:cNvSpPr/>
      </xdr:nvSpPr>
      <xdr:spPr>
        <a:xfrm>
          <a:off x="6753056" y="207023414"/>
          <a:ext cx="2851725" cy="8982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一般社団法人環境情報科学センター</a:t>
          </a:r>
          <a:endParaRPr kumimoji="1" lang="en-US" altLang="ja-JP" sz="1100">
            <a:solidFill>
              <a:sysClr val="windowText" lastClr="000000"/>
            </a:solidFill>
          </a:endParaRPr>
        </a:p>
        <a:p>
          <a:pPr algn="ctr"/>
          <a:r>
            <a:rPr kumimoji="1" lang="ja-JP" altLang="en-US" sz="1050">
              <a:solidFill>
                <a:sysClr val="windowText" lastClr="000000"/>
              </a:solidFill>
            </a:rPr>
            <a:t>２．２百万円</a:t>
          </a:r>
        </a:p>
      </xdr:txBody>
    </xdr:sp>
    <xdr:clientData/>
  </xdr:twoCellAnchor>
  <xdr:twoCellAnchor>
    <xdr:from>
      <xdr:col>10</xdr:col>
      <xdr:colOff>24544</xdr:colOff>
      <xdr:row>744</xdr:row>
      <xdr:rowOff>134560</xdr:rowOff>
    </xdr:from>
    <xdr:to>
      <xdr:col>23</xdr:col>
      <xdr:colOff>143146</xdr:colOff>
      <xdr:row>745</xdr:row>
      <xdr:rowOff>69686</xdr:rowOff>
    </xdr:to>
    <xdr:sp macro="" textlink="">
      <xdr:nvSpPr>
        <xdr:cNvPr id="8" name="テキスト ボックス 7"/>
        <xdr:cNvSpPr txBox="1"/>
      </xdr:nvSpPr>
      <xdr:spPr>
        <a:xfrm>
          <a:off x="2046559" y="39642482"/>
          <a:ext cx="2747221" cy="29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請負・一般競争契約（総合評価）</a:t>
          </a:r>
          <a:r>
            <a:rPr kumimoji="1" lang="en-US" altLang="ja-JP" sz="1100"/>
            <a:t>】</a:t>
          </a:r>
          <a:endParaRPr kumimoji="1" lang="ja-JP" altLang="en-US" sz="1100"/>
        </a:p>
      </xdr:txBody>
    </xdr:sp>
    <xdr:clientData/>
  </xdr:twoCellAnchor>
  <xdr:twoCellAnchor>
    <xdr:from>
      <xdr:col>23</xdr:col>
      <xdr:colOff>41298</xdr:colOff>
      <xdr:row>741</xdr:row>
      <xdr:rowOff>224811</xdr:rowOff>
    </xdr:from>
    <xdr:to>
      <xdr:col>23</xdr:col>
      <xdr:colOff>41298</xdr:colOff>
      <xdr:row>745</xdr:row>
      <xdr:rowOff>149565</xdr:rowOff>
    </xdr:to>
    <xdr:cxnSp macro="">
      <xdr:nvCxnSpPr>
        <xdr:cNvPr id="9" name="直線矢印コネクタ 8"/>
        <xdr:cNvCxnSpPr/>
      </xdr:nvCxnSpPr>
      <xdr:spPr>
        <a:xfrm>
          <a:off x="4691932" y="205605342"/>
          <a:ext cx="0" cy="13513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21843</xdr:colOff>
      <xdr:row>748</xdr:row>
      <xdr:rowOff>231676</xdr:rowOff>
    </xdr:from>
    <xdr:to>
      <xdr:col>46</xdr:col>
      <xdr:colOff>79838</xdr:colOff>
      <xdr:row>750</xdr:row>
      <xdr:rowOff>299460</xdr:rowOff>
    </xdr:to>
    <xdr:sp macro="" textlink="">
      <xdr:nvSpPr>
        <xdr:cNvPr id="10" name="大かっこ 9"/>
        <xdr:cNvSpPr/>
      </xdr:nvSpPr>
      <xdr:spPr>
        <a:xfrm>
          <a:off x="6896693" y="208106025"/>
          <a:ext cx="2484413" cy="786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諸外国の国立公園管理等に関する情報収集</a:t>
          </a:r>
        </a:p>
      </xdr:txBody>
    </xdr:sp>
    <xdr:clientData/>
  </xdr:twoCellAnchor>
  <xdr:twoCellAnchor>
    <xdr:from>
      <xdr:col>12</xdr:col>
      <xdr:colOff>111700</xdr:colOff>
      <xdr:row>748</xdr:row>
      <xdr:rowOff>257076</xdr:rowOff>
    </xdr:from>
    <xdr:to>
      <xdr:col>24</xdr:col>
      <xdr:colOff>169696</xdr:colOff>
      <xdr:row>750</xdr:row>
      <xdr:rowOff>324860</xdr:rowOff>
    </xdr:to>
    <xdr:sp macro="" textlink="">
      <xdr:nvSpPr>
        <xdr:cNvPr id="11" name="大かっこ 10"/>
        <xdr:cNvSpPr/>
      </xdr:nvSpPr>
      <xdr:spPr>
        <a:xfrm>
          <a:off x="2538118" y="208131425"/>
          <a:ext cx="2484413" cy="786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1050"/>
            <a:t>保護区の管理有効性評価に係る調査検討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74" zoomScaleNormal="75" zoomScaleSheetLayoutView="74" zoomScalePageLayoutView="85" workbookViewId="0">
      <selection activeCell="A728" sqref="A728:AX728"/>
    </sheetView>
  </sheetViews>
  <sheetFormatPr defaultRowHeight="13.1" x14ac:dyDescent="0.15"/>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15">
      <c r="AP1" s="11"/>
      <c r="AQ1" s="11"/>
      <c r="AR1" s="11"/>
      <c r="AS1" s="11"/>
      <c r="AT1" s="11"/>
      <c r="AU1" s="11"/>
      <c r="AV1" s="11"/>
      <c r="AW1" s="2"/>
    </row>
    <row r="2" spans="1:50" ht="21.8"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193</v>
      </c>
      <c r="AT2" s="929"/>
      <c r="AU2" s="929"/>
      <c r="AV2" s="43" t="str">
        <f>IF(AW2="", "", "-")</f>
        <v/>
      </c>
      <c r="AW2" s="897"/>
      <c r="AX2" s="897"/>
    </row>
    <row r="3" spans="1:50" ht="20.95"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29.95" customHeight="1" x14ac:dyDescent="0.15">
      <c r="A5" s="678" t="s">
        <v>66</v>
      </c>
      <c r="B5" s="679"/>
      <c r="C5" s="679"/>
      <c r="D5" s="679"/>
      <c r="E5" s="679"/>
      <c r="F5" s="680"/>
      <c r="G5" s="825" t="s">
        <v>68</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8.950000000000003"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7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 customHeight="1" x14ac:dyDescent="0.15">
      <c r="A8" s="481" t="s">
        <v>330</v>
      </c>
      <c r="B8" s="482"/>
      <c r="C8" s="482"/>
      <c r="D8" s="482"/>
      <c r="E8" s="482"/>
      <c r="F8" s="483"/>
      <c r="G8" s="930" t="str">
        <f>入力規則等!A28</f>
        <v>-</v>
      </c>
      <c r="H8" s="706"/>
      <c r="I8" s="706"/>
      <c r="J8" s="706"/>
      <c r="K8" s="706"/>
      <c r="L8" s="706"/>
      <c r="M8" s="706"/>
      <c r="N8" s="706"/>
      <c r="O8" s="706"/>
      <c r="P8" s="706"/>
      <c r="Q8" s="706"/>
      <c r="R8" s="706"/>
      <c r="S8" s="706"/>
      <c r="T8" s="706"/>
      <c r="U8" s="706"/>
      <c r="V8" s="706"/>
      <c r="W8" s="706"/>
      <c r="X8" s="931"/>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75" customHeight="1" x14ac:dyDescent="0.15">
      <c r="A9" s="835" t="s">
        <v>23</v>
      </c>
      <c r="B9" s="836"/>
      <c r="C9" s="836"/>
      <c r="D9" s="836"/>
      <c r="E9" s="836"/>
      <c r="F9" s="836"/>
      <c r="G9" s="837" t="s">
        <v>526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 customHeight="1" x14ac:dyDescent="0.15">
      <c r="A10" s="646" t="s">
        <v>29</v>
      </c>
      <c r="B10" s="647"/>
      <c r="C10" s="647"/>
      <c r="D10" s="647"/>
      <c r="E10" s="647"/>
      <c r="F10" s="647"/>
      <c r="G10" s="740" t="s">
        <v>527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05"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0.95" customHeight="1" x14ac:dyDescent="0.15">
      <c r="A12" s="932" t="s">
        <v>24</v>
      </c>
      <c r="B12" s="933"/>
      <c r="C12" s="933"/>
      <c r="D12" s="933"/>
      <c r="E12" s="933"/>
      <c r="F12" s="934"/>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0.95" customHeight="1" x14ac:dyDescent="0.15">
      <c r="A13" s="600"/>
      <c r="B13" s="601"/>
      <c r="C13" s="601"/>
      <c r="D13" s="601"/>
      <c r="E13" s="601"/>
      <c r="F13" s="602"/>
      <c r="G13" s="709" t="s">
        <v>6</v>
      </c>
      <c r="H13" s="710"/>
      <c r="I13" s="750" t="s">
        <v>7</v>
      </c>
      <c r="J13" s="751"/>
      <c r="K13" s="751"/>
      <c r="L13" s="751"/>
      <c r="M13" s="751"/>
      <c r="N13" s="751"/>
      <c r="O13" s="752"/>
      <c r="P13" s="643">
        <v>32</v>
      </c>
      <c r="Q13" s="644"/>
      <c r="R13" s="644"/>
      <c r="S13" s="644"/>
      <c r="T13" s="644"/>
      <c r="U13" s="644"/>
      <c r="V13" s="645"/>
      <c r="W13" s="643">
        <v>32</v>
      </c>
      <c r="X13" s="644"/>
      <c r="Y13" s="644"/>
      <c r="Z13" s="644"/>
      <c r="AA13" s="644"/>
      <c r="AB13" s="644"/>
      <c r="AC13" s="645"/>
      <c r="AD13" s="643">
        <v>26</v>
      </c>
      <c r="AE13" s="644"/>
      <c r="AF13" s="644"/>
      <c r="AG13" s="644"/>
      <c r="AH13" s="644"/>
      <c r="AI13" s="644"/>
      <c r="AJ13" s="645"/>
      <c r="AK13" s="643">
        <v>24</v>
      </c>
      <c r="AL13" s="644"/>
      <c r="AM13" s="644"/>
      <c r="AN13" s="644"/>
      <c r="AO13" s="644"/>
      <c r="AP13" s="644"/>
      <c r="AQ13" s="645"/>
      <c r="AR13" s="905"/>
      <c r="AS13" s="906"/>
      <c r="AT13" s="906"/>
      <c r="AU13" s="906"/>
      <c r="AV13" s="906"/>
      <c r="AW13" s="906"/>
      <c r="AX13" s="907"/>
    </row>
    <row r="14" spans="1:50" ht="20.95" customHeight="1" x14ac:dyDescent="0.15">
      <c r="A14" s="600"/>
      <c r="B14" s="601"/>
      <c r="C14" s="601"/>
      <c r="D14" s="601"/>
      <c r="E14" s="601"/>
      <c r="F14" s="602"/>
      <c r="G14" s="711"/>
      <c r="H14" s="712"/>
      <c r="I14" s="697" t="s">
        <v>8</v>
      </c>
      <c r="J14" s="748"/>
      <c r="K14" s="748"/>
      <c r="L14" s="748"/>
      <c r="M14" s="748"/>
      <c r="N14" s="748"/>
      <c r="O14" s="749"/>
      <c r="P14" s="643" t="s">
        <v>485</v>
      </c>
      <c r="Q14" s="644"/>
      <c r="R14" s="644"/>
      <c r="S14" s="644"/>
      <c r="T14" s="644"/>
      <c r="U14" s="644"/>
      <c r="V14" s="645"/>
      <c r="W14" s="643" t="s">
        <v>485</v>
      </c>
      <c r="X14" s="644"/>
      <c r="Y14" s="644"/>
      <c r="Z14" s="644"/>
      <c r="AA14" s="644"/>
      <c r="AB14" s="644"/>
      <c r="AC14" s="645"/>
      <c r="AD14" s="643" t="s">
        <v>485</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0.95" customHeight="1" x14ac:dyDescent="0.15">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485</v>
      </c>
      <c r="X15" s="644"/>
      <c r="Y15" s="644"/>
      <c r="Z15" s="644"/>
      <c r="AA15" s="644"/>
      <c r="AB15" s="644"/>
      <c r="AC15" s="645"/>
      <c r="AD15" s="643" t="s">
        <v>485</v>
      </c>
      <c r="AE15" s="644"/>
      <c r="AF15" s="644"/>
      <c r="AG15" s="644"/>
      <c r="AH15" s="644"/>
      <c r="AI15" s="644"/>
      <c r="AJ15" s="645"/>
      <c r="AK15" s="643" t="s">
        <v>485</v>
      </c>
      <c r="AL15" s="644"/>
      <c r="AM15" s="644"/>
      <c r="AN15" s="644"/>
      <c r="AO15" s="644"/>
      <c r="AP15" s="644"/>
      <c r="AQ15" s="645"/>
      <c r="AR15" s="643"/>
      <c r="AS15" s="644"/>
      <c r="AT15" s="644"/>
      <c r="AU15" s="644"/>
      <c r="AV15" s="644"/>
      <c r="AW15" s="644"/>
      <c r="AX15" s="792"/>
    </row>
    <row r="16" spans="1:50" ht="20.95" customHeight="1" x14ac:dyDescent="0.15">
      <c r="A16" s="600"/>
      <c r="B16" s="601"/>
      <c r="C16" s="601"/>
      <c r="D16" s="601"/>
      <c r="E16" s="601"/>
      <c r="F16" s="602"/>
      <c r="G16" s="711"/>
      <c r="H16" s="712"/>
      <c r="I16" s="697" t="s">
        <v>51</v>
      </c>
      <c r="J16" s="698"/>
      <c r="K16" s="698"/>
      <c r="L16" s="698"/>
      <c r="M16" s="698"/>
      <c r="N16" s="698"/>
      <c r="O16" s="699"/>
      <c r="P16" s="643" t="s">
        <v>487</v>
      </c>
      <c r="Q16" s="644"/>
      <c r="R16" s="644"/>
      <c r="S16" s="644"/>
      <c r="T16" s="644"/>
      <c r="U16" s="644"/>
      <c r="V16" s="645"/>
      <c r="W16" s="643" t="s">
        <v>487</v>
      </c>
      <c r="X16" s="644"/>
      <c r="Y16" s="644"/>
      <c r="Z16" s="644"/>
      <c r="AA16" s="644"/>
      <c r="AB16" s="644"/>
      <c r="AC16" s="645"/>
      <c r="AD16" s="643" t="s">
        <v>485</v>
      </c>
      <c r="AE16" s="644"/>
      <c r="AF16" s="644"/>
      <c r="AG16" s="644"/>
      <c r="AH16" s="644"/>
      <c r="AI16" s="644"/>
      <c r="AJ16" s="645"/>
      <c r="AK16" s="643" t="s">
        <v>487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485</v>
      </c>
      <c r="X17" s="644"/>
      <c r="Y17" s="644"/>
      <c r="Z17" s="644"/>
      <c r="AA17" s="644"/>
      <c r="AB17" s="644"/>
      <c r="AC17" s="645"/>
      <c r="AD17" s="643" t="s">
        <v>485</v>
      </c>
      <c r="AE17" s="644"/>
      <c r="AF17" s="644"/>
      <c r="AG17" s="644"/>
      <c r="AH17" s="644"/>
      <c r="AI17" s="644"/>
      <c r="AJ17" s="645"/>
      <c r="AK17" s="643" t="s">
        <v>487</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32</v>
      </c>
      <c r="Q18" s="865"/>
      <c r="R18" s="865"/>
      <c r="S18" s="865"/>
      <c r="T18" s="865"/>
      <c r="U18" s="865"/>
      <c r="V18" s="866"/>
      <c r="W18" s="864">
        <f>SUM(W13:AC17)</f>
        <v>32</v>
      </c>
      <c r="X18" s="865"/>
      <c r="Y18" s="865"/>
      <c r="Z18" s="865"/>
      <c r="AA18" s="865"/>
      <c r="AB18" s="865"/>
      <c r="AC18" s="866"/>
      <c r="AD18" s="864">
        <f>SUM(AD13:AJ17)</f>
        <v>26</v>
      </c>
      <c r="AE18" s="865"/>
      <c r="AF18" s="865"/>
      <c r="AG18" s="865"/>
      <c r="AH18" s="865"/>
      <c r="AI18" s="865"/>
      <c r="AJ18" s="866"/>
      <c r="AK18" s="864">
        <f>SUM(AK13:AQ17)</f>
        <v>24</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28</v>
      </c>
      <c r="Q19" s="644"/>
      <c r="R19" s="644"/>
      <c r="S19" s="644"/>
      <c r="T19" s="644"/>
      <c r="U19" s="644"/>
      <c r="V19" s="645"/>
      <c r="W19" s="643">
        <v>13</v>
      </c>
      <c r="X19" s="644"/>
      <c r="Y19" s="644"/>
      <c r="Z19" s="644"/>
      <c r="AA19" s="644"/>
      <c r="AB19" s="644"/>
      <c r="AC19" s="645"/>
      <c r="AD19" s="643">
        <v>19</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0.875</v>
      </c>
      <c r="Q20" s="304"/>
      <c r="R20" s="304"/>
      <c r="S20" s="304"/>
      <c r="T20" s="304"/>
      <c r="U20" s="304"/>
      <c r="V20" s="304"/>
      <c r="W20" s="304">
        <f t="shared" ref="W20" si="0">IF(W18=0, "-", SUM(W19)/W18)</f>
        <v>0.40625</v>
      </c>
      <c r="X20" s="304"/>
      <c r="Y20" s="304"/>
      <c r="Z20" s="304"/>
      <c r="AA20" s="304"/>
      <c r="AB20" s="304"/>
      <c r="AC20" s="304"/>
      <c r="AD20" s="304">
        <f t="shared" ref="AD20" si="1">IF(AD18=0, "-", SUM(AD19)/AD18)</f>
        <v>0.73076923076923073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37" customHeight="1" x14ac:dyDescent="0.15">
      <c r="A21" s="835"/>
      <c r="B21" s="836"/>
      <c r="C21" s="836"/>
      <c r="D21" s="836"/>
      <c r="E21" s="836"/>
      <c r="F21" s="935"/>
      <c r="G21" s="302" t="s">
        <v>398</v>
      </c>
      <c r="H21" s="303"/>
      <c r="I21" s="303"/>
      <c r="J21" s="303"/>
      <c r="K21" s="303"/>
      <c r="L21" s="303"/>
      <c r="M21" s="303"/>
      <c r="N21" s="303"/>
      <c r="O21" s="303"/>
      <c r="P21" s="304">
        <f>IF(P19=0, "-", SUM(P19)/SUM(P13,P14))</f>
        <v>0.875</v>
      </c>
      <c r="Q21" s="304"/>
      <c r="R21" s="304"/>
      <c r="S21" s="304"/>
      <c r="T21" s="304"/>
      <c r="U21" s="304"/>
      <c r="V21" s="304"/>
      <c r="W21" s="304">
        <f t="shared" ref="W21" si="2">IF(W19=0, "-", SUM(W19)/SUM(W13,W14))</f>
        <v>0.40625</v>
      </c>
      <c r="X21" s="304"/>
      <c r="Y21" s="304"/>
      <c r="Z21" s="304"/>
      <c r="AA21" s="304"/>
      <c r="AB21" s="304"/>
      <c r="AC21" s="304"/>
      <c r="AD21" s="304">
        <f t="shared" ref="AD21" si="3">IF(AD19=0, "-", SUM(AD19)/SUM(AD13,AD14))</f>
        <v>0.73076923076923073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9" customHeight="1" x14ac:dyDescent="0.15">
      <c r="A22" s="953" t="s">
        <v>469</v>
      </c>
      <c r="B22" s="954"/>
      <c r="C22" s="954"/>
      <c r="D22" s="954"/>
      <c r="E22" s="954"/>
      <c r="F22" s="955"/>
      <c r="G22" s="940"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5" customHeight="1" x14ac:dyDescent="0.15">
      <c r="A23" s="956"/>
      <c r="B23" s="957"/>
      <c r="C23" s="957"/>
      <c r="D23" s="957"/>
      <c r="E23" s="957"/>
      <c r="F23" s="958"/>
      <c r="G23" s="941" t="s">
        <v>489</v>
      </c>
      <c r="H23" s="942"/>
      <c r="I23" s="942"/>
      <c r="J23" s="942"/>
      <c r="K23" s="942"/>
      <c r="L23" s="942"/>
      <c r="M23" s="942"/>
      <c r="N23" s="942"/>
      <c r="O23" s="943"/>
      <c r="P23" s="905">
        <v>23</v>
      </c>
      <c r="Q23" s="906"/>
      <c r="R23" s="906"/>
      <c r="S23" s="906"/>
      <c r="T23" s="906"/>
      <c r="U23" s="906"/>
      <c r="V23" s="923"/>
      <c r="W23" s="905"/>
      <c r="X23" s="906"/>
      <c r="Y23" s="906"/>
      <c r="Z23" s="906"/>
      <c r="AA23" s="906"/>
      <c r="AB23" s="906"/>
      <c r="AC23" s="923"/>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5" customHeight="1" x14ac:dyDescent="0.15">
      <c r="A24" s="956"/>
      <c r="B24" s="957"/>
      <c r="C24" s="957"/>
      <c r="D24" s="957"/>
      <c r="E24" s="957"/>
      <c r="F24" s="958"/>
      <c r="G24" s="944" t="s">
        <v>490</v>
      </c>
      <c r="H24" s="945"/>
      <c r="I24" s="945"/>
      <c r="J24" s="945"/>
      <c r="K24" s="945"/>
      <c r="L24" s="945"/>
      <c r="M24" s="945"/>
      <c r="N24" s="945"/>
      <c r="O24" s="946"/>
      <c r="P24" s="924">
        <v>1</v>
      </c>
      <c r="Q24" s="925"/>
      <c r="R24" s="925"/>
      <c r="S24" s="925"/>
      <c r="T24" s="925"/>
      <c r="U24" s="925"/>
      <c r="V24" s="926"/>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5" hidden="1" customHeight="1" x14ac:dyDescent="0.15">
      <c r="A25" s="956"/>
      <c r="B25" s="957"/>
      <c r="C25" s="957"/>
      <c r="D25" s="957"/>
      <c r="E25" s="957"/>
      <c r="F25" s="958"/>
      <c r="G25" s="944"/>
      <c r="H25" s="945"/>
      <c r="I25" s="945"/>
      <c r="J25" s="945"/>
      <c r="K25" s="945"/>
      <c r="L25" s="945"/>
      <c r="M25" s="945"/>
      <c r="N25" s="945"/>
      <c r="O25" s="946"/>
      <c r="P25" s="643"/>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5" hidden="1" customHeight="1" x14ac:dyDescent="0.15">
      <c r="A26" s="956"/>
      <c r="B26" s="957"/>
      <c r="C26" s="957"/>
      <c r="D26" s="957"/>
      <c r="E26" s="957"/>
      <c r="F26" s="958"/>
      <c r="G26" s="944"/>
      <c r="H26" s="945"/>
      <c r="I26" s="945"/>
      <c r="J26" s="945"/>
      <c r="K26" s="945"/>
      <c r="L26" s="945"/>
      <c r="M26" s="945"/>
      <c r="N26" s="945"/>
      <c r="O26" s="946"/>
      <c r="P26" s="643"/>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5" hidden="1" customHeight="1" x14ac:dyDescent="0.15">
      <c r="A27" s="956"/>
      <c r="B27" s="957"/>
      <c r="C27" s="957"/>
      <c r="D27" s="957"/>
      <c r="E27" s="957"/>
      <c r="F27" s="958"/>
      <c r="G27" s="944"/>
      <c r="H27" s="945"/>
      <c r="I27" s="945"/>
      <c r="J27" s="945"/>
      <c r="K27" s="945"/>
      <c r="L27" s="945"/>
      <c r="M27" s="945"/>
      <c r="N27" s="945"/>
      <c r="O27" s="946"/>
      <c r="P27" s="643"/>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5" hidden="1" customHeight="1" x14ac:dyDescent="0.15">
      <c r="A28" s="956"/>
      <c r="B28" s="957"/>
      <c r="C28" s="957"/>
      <c r="D28" s="957"/>
      <c r="E28" s="957"/>
      <c r="F28" s="958"/>
      <c r="G28" s="947" t="s">
        <v>382</v>
      </c>
      <c r="H28" s="948"/>
      <c r="I28" s="948"/>
      <c r="J28" s="948"/>
      <c r="K28" s="948"/>
      <c r="L28" s="948"/>
      <c r="M28" s="948"/>
      <c r="N28" s="948"/>
      <c r="O28" s="949"/>
      <c r="P28" s="864">
        <f>P29-SUM(P23:P27)</f>
        <v>0</v>
      </c>
      <c r="Q28" s="865"/>
      <c r="R28" s="865"/>
      <c r="S28" s="865"/>
      <c r="T28" s="865"/>
      <c r="U28" s="865"/>
      <c r="V28" s="866"/>
      <c r="W28" s="864">
        <f>W29-SUM(W23:W27)</f>
        <v>0</v>
      </c>
      <c r="X28" s="865"/>
      <c r="Y28" s="865"/>
      <c r="Z28" s="865"/>
      <c r="AA28" s="865"/>
      <c r="AB28" s="865"/>
      <c r="AC28" s="866"/>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5" customHeight="1" thickBot="1" x14ac:dyDescent="0.2">
      <c r="A29" s="959"/>
      <c r="B29" s="960"/>
      <c r="C29" s="960"/>
      <c r="D29" s="960"/>
      <c r="E29" s="960"/>
      <c r="F29" s="961"/>
      <c r="G29" s="950" t="s">
        <v>379</v>
      </c>
      <c r="H29" s="951"/>
      <c r="I29" s="951"/>
      <c r="J29" s="951"/>
      <c r="K29" s="951"/>
      <c r="L29" s="951"/>
      <c r="M29" s="951"/>
      <c r="N29" s="951"/>
      <c r="O29" s="952"/>
      <c r="P29" s="643">
        <f>AK13</f>
        <v>24</v>
      </c>
      <c r="Q29" s="644"/>
      <c r="R29" s="644"/>
      <c r="S29" s="644"/>
      <c r="T29" s="644"/>
      <c r="U29" s="644"/>
      <c r="V29" s="645"/>
      <c r="W29" s="919">
        <f>AR13</f>
        <v>0</v>
      </c>
      <c r="X29" s="920"/>
      <c r="Y29" s="920"/>
      <c r="Z29" s="920"/>
      <c r="AA29" s="920"/>
      <c r="AB29" s="920"/>
      <c r="AC29" s="921"/>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9"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9"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35</v>
      </c>
      <c r="AV31" s="185"/>
      <c r="AW31" s="384" t="s">
        <v>296</v>
      </c>
      <c r="AX31" s="385"/>
    </row>
    <row r="32" spans="1:50" ht="23.25" customHeight="1" x14ac:dyDescent="0.15">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493</v>
      </c>
      <c r="AC32" s="447"/>
      <c r="AD32" s="447"/>
      <c r="AE32" s="204">
        <v>12</v>
      </c>
      <c r="AF32" s="205"/>
      <c r="AG32" s="205"/>
      <c r="AH32" s="205"/>
      <c r="AI32" s="204">
        <v>13</v>
      </c>
      <c r="AJ32" s="205"/>
      <c r="AK32" s="205"/>
      <c r="AL32" s="205"/>
      <c r="AM32" s="204">
        <v>16</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493</v>
      </c>
      <c r="AC33" s="509"/>
      <c r="AD33" s="509"/>
      <c r="AE33" s="204">
        <v>13</v>
      </c>
      <c r="AF33" s="205"/>
      <c r="AG33" s="205"/>
      <c r="AH33" s="205"/>
      <c r="AI33" s="204">
        <v>14</v>
      </c>
      <c r="AJ33" s="205"/>
      <c r="AK33" s="205"/>
      <c r="AL33" s="205"/>
      <c r="AM33" s="204">
        <v>15</v>
      </c>
      <c r="AN33" s="205"/>
      <c r="AO33" s="205"/>
      <c r="AP33" s="205"/>
      <c r="AQ33" s="326"/>
      <c r="AR33" s="193"/>
      <c r="AS33" s="193"/>
      <c r="AT33" s="327"/>
      <c r="AU33" s="205">
        <v>20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 t="shared" ref="AE34" si="4">AE32/AE33*100</f>
        <v>92.307692307692307</v>
      </c>
      <c r="AF34" s="205"/>
      <c r="AG34" s="205"/>
      <c r="AH34" s="205"/>
      <c r="AI34" s="204">
        <f t="shared" ref="AI34" si="5">AI32/AI33*100</f>
        <v>92.857142857142861</v>
      </c>
      <c r="AJ34" s="205"/>
      <c r="AK34" s="205"/>
      <c r="AL34" s="205"/>
      <c r="AM34" s="204">
        <f t="shared" ref="AM34" si="6">AM32/AM33*100</f>
        <v>106.66666666666667</v>
      </c>
      <c r="AN34" s="205"/>
      <c r="AO34" s="205"/>
      <c r="AP34" s="205"/>
      <c r="AQ34" s="326"/>
      <c r="AR34" s="193"/>
      <c r="AS34" s="193"/>
      <c r="AT34" s="327"/>
      <c r="AU34" s="205"/>
      <c r="AV34" s="205"/>
      <c r="AW34" s="205"/>
      <c r="AX34" s="207"/>
    </row>
    <row r="35" spans="1:50" ht="23.25" customHeight="1" x14ac:dyDescent="0.15">
      <c r="A35" s="212" t="s">
        <v>423</v>
      </c>
      <c r="B35" s="213"/>
      <c r="C35" s="213"/>
      <c r="D35" s="213"/>
      <c r="E35" s="213"/>
      <c r="F35" s="214"/>
      <c r="G35" s="218" t="s">
        <v>553</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7"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9"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9"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t="s">
        <v>495</v>
      </c>
      <c r="AC39" s="447"/>
      <c r="AD39" s="447"/>
      <c r="AE39" s="204"/>
      <c r="AF39" s="205"/>
      <c r="AG39" s="205"/>
      <c r="AH39" s="206"/>
      <c r="AI39" s="204"/>
      <c r="AJ39" s="205"/>
      <c r="AK39" s="205"/>
      <c r="AL39" s="206"/>
      <c r="AM39" s="204"/>
      <c r="AN39" s="205"/>
      <c r="AO39" s="205"/>
      <c r="AP39" s="206"/>
      <c r="AQ39" s="204"/>
      <c r="AR39" s="205"/>
      <c r="AS39" s="205"/>
      <c r="AT39" s="206"/>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495</v>
      </c>
      <c r="AC40" s="509"/>
      <c r="AD40" s="509"/>
      <c r="AE40" s="404"/>
      <c r="AF40" s="404"/>
      <c r="AG40" s="404"/>
      <c r="AH40" s="404"/>
      <c r="AI40" s="404"/>
      <c r="AJ40" s="404"/>
      <c r="AK40" s="404"/>
      <c r="AL40" s="404"/>
      <c r="AM40" s="404"/>
      <c r="AN40" s="404"/>
      <c r="AO40" s="404"/>
      <c r="AP40" s="404"/>
      <c r="AQ40" s="259"/>
      <c r="AR40" s="260"/>
      <c r="AS40" s="260"/>
      <c r="AT40" s="305"/>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30.9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9"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9"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9"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9"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9"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9"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9"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9"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9"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9"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8.1999999999999993"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9"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850000000000001"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7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5" hidden="1" customHeight="1" x14ac:dyDescent="0.15">
      <c r="A82" s="851"/>
      <c r="B82" s="513"/>
      <c r="C82" s="414"/>
      <c r="D82" s="414"/>
      <c r="E82" s="414"/>
      <c r="F82" s="415"/>
      <c r="G82" s="662" t="s">
        <v>560</v>
      </c>
      <c r="H82" s="662"/>
      <c r="I82" s="662"/>
      <c r="J82" s="662"/>
      <c r="K82" s="662"/>
      <c r="L82" s="662"/>
      <c r="M82" s="662"/>
      <c r="N82" s="662"/>
      <c r="O82" s="662"/>
      <c r="P82" s="662"/>
      <c r="Q82" s="662"/>
      <c r="R82" s="662"/>
      <c r="S82" s="662"/>
      <c r="T82" s="662"/>
      <c r="U82" s="662"/>
      <c r="V82" s="662"/>
      <c r="W82" s="662"/>
      <c r="X82" s="662"/>
      <c r="Y82" s="662"/>
      <c r="Z82" s="662"/>
      <c r="AA82" s="663"/>
      <c r="AB82" s="870" t="s">
        <v>561</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7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9"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9"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t="s">
        <v>561</v>
      </c>
      <c r="H87" s="91"/>
      <c r="I87" s="91"/>
      <c r="J87" s="91"/>
      <c r="K87" s="91"/>
      <c r="L87" s="91"/>
      <c r="M87" s="91"/>
      <c r="N87" s="91"/>
      <c r="O87" s="92"/>
      <c r="P87" s="91" t="s">
        <v>560</v>
      </c>
      <c r="Q87" s="500"/>
      <c r="R87" s="500"/>
      <c r="S87" s="500"/>
      <c r="T87" s="500"/>
      <c r="U87" s="500"/>
      <c r="V87" s="500"/>
      <c r="W87" s="500"/>
      <c r="X87" s="501"/>
      <c r="Y87" s="547" t="s">
        <v>61</v>
      </c>
      <c r="Z87" s="548"/>
      <c r="AA87" s="549"/>
      <c r="AB87" s="447" t="s">
        <v>560</v>
      </c>
      <c r="AC87" s="447"/>
      <c r="AD87" s="447"/>
      <c r="AE87" s="204" t="s">
        <v>560</v>
      </c>
      <c r="AF87" s="205"/>
      <c r="AG87" s="205"/>
      <c r="AH87" s="205"/>
      <c r="AI87" s="204" t="s">
        <v>560</v>
      </c>
      <c r="AJ87" s="205"/>
      <c r="AK87" s="205"/>
      <c r="AL87" s="205"/>
      <c r="AM87" s="204" t="s">
        <v>560</v>
      </c>
      <c r="AN87" s="205"/>
      <c r="AO87" s="205"/>
      <c r="AP87" s="205"/>
      <c r="AQ87" s="326" t="s">
        <v>561</v>
      </c>
      <c r="AR87" s="193"/>
      <c r="AS87" s="193"/>
      <c r="AT87" s="327"/>
      <c r="AU87" s="205" t="s">
        <v>561</v>
      </c>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561</v>
      </c>
      <c r="AC88" s="509"/>
      <c r="AD88" s="509"/>
      <c r="AE88" s="204" t="s">
        <v>560</v>
      </c>
      <c r="AF88" s="205"/>
      <c r="AG88" s="205"/>
      <c r="AH88" s="205"/>
      <c r="AI88" s="204" t="s">
        <v>561</v>
      </c>
      <c r="AJ88" s="205"/>
      <c r="AK88" s="205"/>
      <c r="AL88" s="205"/>
      <c r="AM88" s="204" t="s">
        <v>561</v>
      </c>
      <c r="AN88" s="205"/>
      <c r="AO88" s="205"/>
      <c r="AP88" s="205"/>
      <c r="AQ88" s="326" t="s">
        <v>561</v>
      </c>
      <c r="AR88" s="193"/>
      <c r="AS88" s="193"/>
      <c r="AT88" s="327"/>
      <c r="AU88" s="205" t="s">
        <v>561</v>
      </c>
      <c r="AV88" s="205"/>
      <c r="AW88" s="205"/>
      <c r="AX88" s="207"/>
      <c r="AY88" s="10"/>
      <c r="AZ88" s="10"/>
      <c r="BA88" s="10"/>
      <c r="BB88" s="10"/>
      <c r="BC88" s="10"/>
    </row>
    <row r="89" spans="1:60" ht="23.25" hidden="1" customHeight="1" thickBo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t="s">
        <v>561</v>
      </c>
      <c r="AF89" s="205"/>
      <c r="AG89" s="205"/>
      <c r="AH89" s="205"/>
      <c r="AI89" s="204" t="s">
        <v>561</v>
      </c>
      <c r="AJ89" s="205"/>
      <c r="AK89" s="205"/>
      <c r="AL89" s="205"/>
      <c r="AM89" s="204" t="s">
        <v>561</v>
      </c>
      <c r="AN89" s="205"/>
      <c r="AO89" s="205"/>
      <c r="AP89" s="205"/>
      <c r="AQ89" s="326" t="s">
        <v>560</v>
      </c>
      <c r="AR89" s="193"/>
      <c r="AS89" s="193"/>
      <c r="AT89" s="327"/>
      <c r="AU89" s="205" t="s">
        <v>561</v>
      </c>
      <c r="AV89" s="205"/>
      <c r="AW89" s="205"/>
      <c r="AX89" s="207"/>
      <c r="AY89" s="10"/>
      <c r="AZ89" s="10"/>
      <c r="BA89" s="10"/>
      <c r="BB89" s="10"/>
      <c r="BC89" s="10"/>
      <c r="BD89" s="10"/>
      <c r="BE89" s="10"/>
      <c r="BF89" s="10"/>
      <c r="BG89" s="10"/>
      <c r="BH89" s="10"/>
    </row>
    <row r="90" spans="1:60" ht="19"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9"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9"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9"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7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494</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v>2</v>
      </c>
      <c r="AF101" s="205"/>
      <c r="AG101" s="205"/>
      <c r="AH101" s="206"/>
      <c r="AI101" s="204">
        <v>2</v>
      </c>
      <c r="AJ101" s="205"/>
      <c r="AK101" s="205"/>
      <c r="AL101" s="206"/>
      <c r="AM101" s="204">
        <v>2</v>
      </c>
      <c r="AN101" s="205"/>
      <c r="AO101" s="205"/>
      <c r="AP101" s="206"/>
      <c r="AQ101" s="204" t="s">
        <v>560</v>
      </c>
      <c r="AR101" s="205"/>
      <c r="AS101" s="205"/>
      <c r="AT101" s="206"/>
      <c r="AU101" s="204" t="s">
        <v>560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495</v>
      </c>
      <c r="AC102" s="447"/>
      <c r="AD102" s="447"/>
      <c r="AE102" s="404">
        <v>2</v>
      </c>
      <c r="AF102" s="404"/>
      <c r="AG102" s="404"/>
      <c r="AH102" s="404"/>
      <c r="AI102" s="404">
        <v>2</v>
      </c>
      <c r="AJ102" s="404"/>
      <c r="AK102" s="404"/>
      <c r="AL102" s="404"/>
      <c r="AM102" s="404">
        <v>2</v>
      </c>
      <c r="AN102" s="404"/>
      <c r="AO102" s="404"/>
      <c r="AP102" s="404"/>
      <c r="AQ102" s="259">
        <v>2</v>
      </c>
      <c r="AR102" s="260"/>
      <c r="AS102" s="260"/>
      <c r="AT102" s="305"/>
      <c r="AU102" s="259">
        <v>2</v>
      </c>
      <c r="AV102" s="260"/>
      <c r="AW102" s="260"/>
      <c r="AX102" s="305"/>
    </row>
    <row r="103" spans="1:60" ht="31.7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7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7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7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547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548</v>
      </c>
      <c r="AC116" s="449"/>
      <c r="AD116" s="450"/>
      <c r="AE116" s="404">
        <v>14</v>
      </c>
      <c r="AF116" s="404"/>
      <c r="AG116" s="404"/>
      <c r="AH116" s="404"/>
      <c r="AI116" s="404">
        <v>7</v>
      </c>
      <c r="AJ116" s="404"/>
      <c r="AK116" s="404"/>
      <c r="AL116" s="404"/>
      <c r="AM116" s="404">
        <v>13</v>
      </c>
      <c r="AN116" s="404"/>
      <c r="AO116" s="404"/>
      <c r="AP116" s="404"/>
      <c r="AQ116" s="204"/>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549</v>
      </c>
      <c r="AC117" s="459"/>
      <c r="AD117" s="460"/>
      <c r="AE117" s="537" t="s">
        <v>550</v>
      </c>
      <c r="AF117" s="537"/>
      <c r="AG117" s="537"/>
      <c r="AH117" s="537"/>
      <c r="AI117" s="537" t="s">
        <v>551</v>
      </c>
      <c r="AJ117" s="537"/>
      <c r="AK117" s="537"/>
      <c r="AL117" s="537"/>
      <c r="AM117" s="537" t="s">
        <v>552</v>
      </c>
      <c r="AN117" s="537"/>
      <c r="AO117" s="537"/>
      <c r="AP117" s="537"/>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510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8.15" customHeight="1" x14ac:dyDescent="0.15">
      <c r="A131" s="175"/>
      <c r="B131" s="172"/>
      <c r="C131" s="166"/>
      <c r="D131" s="172"/>
      <c r="E131" s="160" t="s">
        <v>338</v>
      </c>
      <c r="F131" s="161"/>
      <c r="G131" s="96" t="s">
        <v>511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9"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9"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99999999999997" customHeight="1" x14ac:dyDescent="0.15">
      <c r="A134" s="175"/>
      <c r="B134" s="172"/>
      <c r="C134" s="166"/>
      <c r="D134" s="172"/>
      <c r="E134" s="166"/>
      <c r="F134" s="167"/>
      <c r="G134" s="90" t="s">
        <v>561</v>
      </c>
      <c r="H134" s="91"/>
      <c r="I134" s="91"/>
      <c r="J134" s="91"/>
      <c r="K134" s="91"/>
      <c r="L134" s="91"/>
      <c r="M134" s="91"/>
      <c r="N134" s="91"/>
      <c r="O134" s="91"/>
      <c r="P134" s="91"/>
      <c r="Q134" s="91"/>
      <c r="R134" s="91"/>
      <c r="S134" s="91"/>
      <c r="T134" s="91"/>
      <c r="U134" s="91"/>
      <c r="V134" s="91"/>
      <c r="W134" s="91"/>
      <c r="X134" s="92"/>
      <c r="Y134" s="187" t="s">
        <v>321</v>
      </c>
      <c r="Z134" s="188"/>
      <c r="AA134" s="189"/>
      <c r="AB134" s="190" t="s">
        <v>561</v>
      </c>
      <c r="AC134" s="191"/>
      <c r="AD134" s="191"/>
      <c r="AE134" s="192" t="s">
        <v>561</v>
      </c>
      <c r="AF134" s="193"/>
      <c r="AG134" s="193"/>
      <c r="AH134" s="193"/>
      <c r="AI134" s="192" t="s">
        <v>561</v>
      </c>
      <c r="AJ134" s="193"/>
      <c r="AK134" s="193"/>
      <c r="AL134" s="193"/>
      <c r="AM134" s="192" t="s">
        <v>561</v>
      </c>
      <c r="AN134" s="193"/>
      <c r="AO134" s="193"/>
      <c r="AP134" s="193"/>
      <c r="AQ134" s="192" t="s">
        <v>561</v>
      </c>
      <c r="AR134" s="193"/>
      <c r="AS134" s="193"/>
      <c r="AT134" s="193"/>
      <c r="AU134" s="192" t="s">
        <v>561</v>
      </c>
      <c r="AV134" s="193"/>
      <c r="AW134" s="193"/>
      <c r="AX134" s="194"/>
    </row>
    <row r="135" spans="1:50" ht="39.799999999999997"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561</v>
      </c>
      <c r="AC135" s="199"/>
      <c r="AD135" s="199"/>
      <c r="AE135" s="192" t="s">
        <v>561</v>
      </c>
      <c r="AF135" s="193"/>
      <c r="AG135" s="193"/>
      <c r="AH135" s="193"/>
      <c r="AI135" s="192" t="s">
        <v>561</v>
      </c>
      <c r="AJ135" s="193"/>
      <c r="AK135" s="193"/>
      <c r="AL135" s="193"/>
      <c r="AM135" s="192" t="s">
        <v>561</v>
      </c>
      <c r="AN135" s="193"/>
      <c r="AO135" s="193"/>
      <c r="AP135" s="193"/>
      <c r="AQ135" s="192" t="s">
        <v>561</v>
      </c>
      <c r="AR135" s="193"/>
      <c r="AS135" s="193"/>
      <c r="AT135" s="193"/>
      <c r="AU135" s="192" t="s">
        <v>561</v>
      </c>
      <c r="AV135" s="193"/>
      <c r="AW135" s="193"/>
      <c r="AX135" s="194"/>
    </row>
    <row r="136" spans="1:50" ht="19"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9"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99999999999997"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99999999999997"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9"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9"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99999999999997"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99999999999997"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9"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9"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99999999999997"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99999999999997"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9"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9"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99999999999997"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99999999999997"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7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7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75" customHeight="1" x14ac:dyDescent="0.15">
      <c r="A154" s="175"/>
      <c r="B154" s="172"/>
      <c r="C154" s="166"/>
      <c r="D154" s="172"/>
      <c r="E154" s="166"/>
      <c r="F154" s="167"/>
      <c r="G154" s="90" t="s">
        <v>512</v>
      </c>
      <c r="H154" s="91"/>
      <c r="I154" s="91"/>
      <c r="J154" s="91"/>
      <c r="K154" s="91"/>
      <c r="L154" s="91"/>
      <c r="M154" s="91"/>
      <c r="N154" s="91"/>
      <c r="O154" s="91"/>
      <c r="P154" s="92"/>
      <c r="Q154" s="111" t="s">
        <v>513</v>
      </c>
      <c r="R154" s="91"/>
      <c r="S154" s="91"/>
      <c r="T154" s="91"/>
      <c r="U154" s="91"/>
      <c r="V154" s="91"/>
      <c r="W154" s="91"/>
      <c r="X154" s="91"/>
      <c r="Y154" s="91"/>
      <c r="Z154" s="91"/>
      <c r="AA154" s="279"/>
      <c r="AB154" s="127" t="s">
        <v>485</v>
      </c>
      <c r="AC154" s="128"/>
      <c r="AD154" s="128"/>
      <c r="AE154" s="133" t="s">
        <v>514</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41.4"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7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515</v>
      </c>
      <c r="AF157" s="91"/>
      <c r="AG157" s="91"/>
      <c r="AH157" s="91"/>
      <c r="AI157" s="91"/>
      <c r="AJ157" s="91"/>
      <c r="AK157" s="91"/>
      <c r="AL157" s="91"/>
      <c r="AM157" s="91"/>
      <c r="AN157" s="91"/>
      <c r="AO157" s="91"/>
      <c r="AP157" s="91"/>
      <c r="AQ157" s="91"/>
      <c r="AR157" s="91"/>
      <c r="AS157" s="91"/>
      <c r="AT157" s="91"/>
      <c r="AU157" s="91"/>
      <c r="AV157" s="91"/>
      <c r="AW157" s="91"/>
      <c r="AX157" s="112"/>
    </row>
    <row r="158" spans="1:50" ht="22.7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7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7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7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7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7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7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7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7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7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7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7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7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7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7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7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7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7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7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7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7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7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7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7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7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9"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9"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99999999999997"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99999999999997"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9"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9"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99999999999997"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99999999999997"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9"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9"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99999999999997"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99999999999997"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9"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9"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99999999999997"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99999999999997"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9"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9"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99999999999997"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99999999999997"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7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7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7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7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7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7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7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7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7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7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7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7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7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7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7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7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7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7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7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7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7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7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7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7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7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7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7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7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7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7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9"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9"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99999999999997"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99999999999997"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9"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9"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99999999999997"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99999999999997"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9"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9"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99999999999997"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99999999999997"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9"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9"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99999999999997"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99999999999997"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9"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9"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99999999999997"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99999999999997"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7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7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7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7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7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7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7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7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7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7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7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7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7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7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7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7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7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7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7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7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7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7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7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7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7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7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7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7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7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7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9"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9"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99999999999997"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99999999999997"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9"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9"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99999999999997"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99999999999997"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9"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9"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99999999999997"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99999999999997"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9"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9"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99999999999997"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99999999999997"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9"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9"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99999999999997"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99999999999997"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7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7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7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7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7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7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7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7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7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7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7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7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7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7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7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7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7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7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7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7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7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7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7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7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7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7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7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7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7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7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9"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9"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99999999999997"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99999999999997"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9"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9"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99999999999997"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99999999999997"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9"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9"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99999999999997"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99999999999997"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9"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9"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99999999999997"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99999999999997"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9"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9"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99999999999997"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99999999999997"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7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7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7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7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7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7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7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7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7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7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7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7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7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7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7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7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7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7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7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7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7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7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7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7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7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7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7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7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7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7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65.150000000000006" customHeight="1" x14ac:dyDescent="0.15">
      <c r="A430" s="175"/>
      <c r="B430" s="172"/>
      <c r="C430" s="164" t="s">
        <v>471</v>
      </c>
      <c r="D430" s="917"/>
      <c r="E430" s="160" t="s">
        <v>463</v>
      </c>
      <c r="F430" s="884"/>
      <c r="G430" s="885" t="s">
        <v>326</v>
      </c>
      <c r="H430" s="109"/>
      <c r="I430" s="109"/>
      <c r="J430" s="886" t="s">
        <v>554</v>
      </c>
      <c r="K430" s="887"/>
      <c r="L430" s="887"/>
      <c r="M430" s="887"/>
      <c r="N430" s="887"/>
      <c r="O430" s="887"/>
      <c r="P430" s="887"/>
      <c r="Q430" s="887"/>
      <c r="R430" s="887"/>
      <c r="S430" s="887"/>
      <c r="T430" s="888"/>
      <c r="U430" s="574" t="s">
        <v>555</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9"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9"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x14ac:dyDescent="0.15">
      <c r="A433" s="175"/>
      <c r="B433" s="172"/>
      <c r="C433" s="166"/>
      <c r="D433" s="172"/>
      <c r="E433" s="328"/>
      <c r="F433" s="329"/>
      <c r="G433" s="90" t="s">
        <v>556</v>
      </c>
      <c r="H433" s="91"/>
      <c r="I433" s="91"/>
      <c r="J433" s="91"/>
      <c r="K433" s="91"/>
      <c r="L433" s="91"/>
      <c r="M433" s="91"/>
      <c r="N433" s="91"/>
      <c r="O433" s="91"/>
      <c r="P433" s="91"/>
      <c r="Q433" s="91"/>
      <c r="R433" s="91"/>
      <c r="S433" s="91"/>
      <c r="T433" s="91"/>
      <c r="U433" s="91"/>
      <c r="V433" s="91"/>
      <c r="W433" s="91"/>
      <c r="X433" s="92"/>
      <c r="Y433" s="187" t="s">
        <v>12</v>
      </c>
      <c r="Z433" s="188"/>
      <c r="AA433" s="189"/>
      <c r="AB433" s="199" t="s">
        <v>555</v>
      </c>
      <c r="AC433" s="199"/>
      <c r="AD433" s="199"/>
      <c r="AE433" s="326" t="s">
        <v>555</v>
      </c>
      <c r="AF433" s="193"/>
      <c r="AG433" s="193"/>
      <c r="AH433" s="193"/>
      <c r="AI433" s="326" t="s">
        <v>555</v>
      </c>
      <c r="AJ433" s="193"/>
      <c r="AK433" s="193"/>
      <c r="AL433" s="193"/>
      <c r="AM433" s="326" t="s">
        <v>555</v>
      </c>
      <c r="AN433" s="193"/>
      <c r="AO433" s="193"/>
      <c r="AP433" s="327"/>
      <c r="AQ433" s="326" t="s">
        <v>555</v>
      </c>
      <c r="AR433" s="193"/>
      <c r="AS433" s="193"/>
      <c r="AT433" s="327"/>
      <c r="AU433" s="193" t="s">
        <v>555</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555</v>
      </c>
      <c r="AC434" s="191"/>
      <c r="AD434" s="191"/>
      <c r="AE434" s="326" t="s">
        <v>556</v>
      </c>
      <c r="AF434" s="193"/>
      <c r="AG434" s="193"/>
      <c r="AH434" s="327"/>
      <c r="AI434" s="326" t="s">
        <v>555</v>
      </c>
      <c r="AJ434" s="193"/>
      <c r="AK434" s="193"/>
      <c r="AL434" s="193"/>
      <c r="AM434" s="326" t="s">
        <v>555</v>
      </c>
      <c r="AN434" s="193"/>
      <c r="AO434" s="193"/>
      <c r="AP434" s="327"/>
      <c r="AQ434" s="326" t="s">
        <v>555</v>
      </c>
      <c r="AR434" s="193"/>
      <c r="AS434" s="193"/>
      <c r="AT434" s="327"/>
      <c r="AU434" s="193" t="s">
        <v>555</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555</v>
      </c>
      <c r="AF435" s="193"/>
      <c r="AG435" s="193"/>
      <c r="AH435" s="327"/>
      <c r="AI435" s="326" t="s">
        <v>555</v>
      </c>
      <c r="AJ435" s="193"/>
      <c r="AK435" s="193"/>
      <c r="AL435" s="327"/>
      <c r="AM435" s="326" t="s">
        <v>555</v>
      </c>
      <c r="AN435" s="193"/>
      <c r="AO435" s="193"/>
      <c r="AP435" s="327"/>
      <c r="AQ435" s="326" t="s">
        <v>555</v>
      </c>
      <c r="AR435" s="193"/>
      <c r="AS435" s="193"/>
      <c r="AT435" s="327"/>
      <c r="AU435" s="326" t="s">
        <v>555</v>
      </c>
      <c r="AV435" s="193"/>
      <c r="AW435" s="193"/>
      <c r="AX435" s="327"/>
    </row>
    <row r="436" spans="1:50" ht="19"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9"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9"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9"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9"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9"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9"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9"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9"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9"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x14ac:dyDescent="0.15">
      <c r="A458" s="175"/>
      <c r="B458" s="172"/>
      <c r="C458" s="166"/>
      <c r="D458" s="172"/>
      <c r="E458" s="328"/>
      <c r="F458" s="329"/>
      <c r="G458" s="90" t="s">
        <v>555</v>
      </c>
      <c r="H458" s="91"/>
      <c r="I458" s="91"/>
      <c r="J458" s="91"/>
      <c r="K458" s="91"/>
      <c r="L458" s="91"/>
      <c r="M458" s="91"/>
      <c r="N458" s="91"/>
      <c r="O458" s="91"/>
      <c r="P458" s="91"/>
      <c r="Q458" s="91"/>
      <c r="R458" s="91"/>
      <c r="S458" s="91"/>
      <c r="T458" s="91"/>
      <c r="U458" s="91"/>
      <c r="V458" s="91"/>
      <c r="W458" s="91"/>
      <c r="X458" s="92"/>
      <c r="Y458" s="187" t="s">
        <v>12</v>
      </c>
      <c r="Z458" s="188"/>
      <c r="AA458" s="189"/>
      <c r="AB458" s="199" t="s">
        <v>557</v>
      </c>
      <c r="AC458" s="199"/>
      <c r="AD458" s="199"/>
      <c r="AE458" s="326" t="s">
        <v>555</v>
      </c>
      <c r="AF458" s="193"/>
      <c r="AG458" s="193"/>
      <c r="AH458" s="193"/>
      <c r="AI458" s="326" t="s">
        <v>554</v>
      </c>
      <c r="AJ458" s="193"/>
      <c r="AK458" s="193"/>
      <c r="AL458" s="193"/>
      <c r="AM458" s="326" t="s">
        <v>555</v>
      </c>
      <c r="AN458" s="193"/>
      <c r="AO458" s="193"/>
      <c r="AP458" s="327"/>
      <c r="AQ458" s="326" t="s">
        <v>555</v>
      </c>
      <c r="AR458" s="193"/>
      <c r="AS458" s="193"/>
      <c r="AT458" s="327"/>
      <c r="AU458" s="193" t="s">
        <v>558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9" t="s">
        <v>557</v>
      </c>
      <c r="AC459" s="199"/>
      <c r="AD459" s="199"/>
      <c r="AE459" s="326" t="s">
        <v>555</v>
      </c>
      <c r="AF459" s="193"/>
      <c r="AG459" s="193"/>
      <c r="AH459" s="193"/>
      <c r="AI459" s="326" t="s">
        <v>554</v>
      </c>
      <c r="AJ459" s="193"/>
      <c r="AK459" s="193"/>
      <c r="AL459" s="193"/>
      <c r="AM459" s="326" t="s">
        <v>555</v>
      </c>
      <c r="AN459" s="193"/>
      <c r="AO459" s="193"/>
      <c r="AP459" s="327"/>
      <c r="AQ459" s="326" t="s">
        <v>555</v>
      </c>
      <c r="AR459" s="193"/>
      <c r="AS459" s="193"/>
      <c r="AT459" s="327"/>
      <c r="AU459" s="193" t="s">
        <v>558</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555</v>
      </c>
      <c r="AF460" s="193"/>
      <c r="AG460" s="193"/>
      <c r="AH460" s="193"/>
      <c r="AI460" s="326" t="s">
        <v>554</v>
      </c>
      <c r="AJ460" s="193"/>
      <c r="AK460" s="193"/>
      <c r="AL460" s="193"/>
      <c r="AM460" s="326" t="s">
        <v>555</v>
      </c>
      <c r="AN460" s="193"/>
      <c r="AO460" s="193"/>
      <c r="AP460" s="327"/>
      <c r="AQ460" s="326" t="s">
        <v>555</v>
      </c>
      <c r="AR460" s="193"/>
      <c r="AS460" s="193"/>
      <c r="AT460" s="327"/>
      <c r="AU460" s="193" t="s">
        <v>558</v>
      </c>
      <c r="AV460" s="193"/>
      <c r="AW460" s="193"/>
      <c r="AX460" s="194"/>
    </row>
    <row r="461" spans="1:50" ht="19"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9"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9"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9"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9"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9"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9"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9"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557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46.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9"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9"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9"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9"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9"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9"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9"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9"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9"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9"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9"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9"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9"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9"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9"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9"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9"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9"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9"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9"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49999999999997"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9"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9"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9"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9"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9"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9"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9"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9"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9"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9"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9"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9"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9"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9"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9"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9"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9"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9"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9"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9"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49999999999997"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9"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9"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9"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9"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9"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9"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9"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9"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9"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9"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9"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9"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9"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9"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9"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9"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9"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9"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9"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9"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49999999999997"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9"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9"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9"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9"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9"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9"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9"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9"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9"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9"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40.6"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9"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9"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9"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9"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9"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9"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9"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9"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9"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9"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6.3"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496</v>
      </c>
      <c r="AH702" s="372"/>
      <c r="AI702" s="372"/>
      <c r="AJ702" s="372"/>
      <c r="AK702" s="372"/>
      <c r="AL702" s="372"/>
      <c r="AM702" s="372"/>
      <c r="AN702" s="372"/>
      <c r="AO702" s="372"/>
      <c r="AP702" s="372"/>
      <c r="AQ702" s="372"/>
      <c r="AR702" s="372"/>
      <c r="AS702" s="372"/>
      <c r="AT702" s="372"/>
      <c r="AU702" s="372"/>
      <c r="AV702" s="372"/>
      <c r="AW702" s="372"/>
      <c r="AX702" s="373"/>
    </row>
    <row r="703" spans="1:50" ht="43.8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497</v>
      </c>
      <c r="AH703" s="88"/>
      <c r="AI703" s="88"/>
      <c r="AJ703" s="88"/>
      <c r="AK703" s="88"/>
      <c r="AL703" s="88"/>
      <c r="AM703" s="88"/>
      <c r="AN703" s="88"/>
      <c r="AO703" s="88"/>
      <c r="AP703" s="88"/>
      <c r="AQ703" s="88"/>
      <c r="AR703" s="88"/>
      <c r="AS703" s="88"/>
      <c r="AT703" s="88"/>
      <c r="AU703" s="88"/>
      <c r="AV703" s="88"/>
      <c r="AW703" s="88"/>
      <c r="AX703" s="89"/>
    </row>
    <row r="704" spans="1:50" ht="100.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498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499</v>
      </c>
      <c r="AH705" s="91"/>
      <c r="AI705" s="91"/>
      <c r="AJ705" s="91"/>
      <c r="AK705" s="91"/>
      <c r="AL705" s="91"/>
      <c r="AM705" s="91"/>
      <c r="AN705" s="91"/>
      <c r="AO705" s="91"/>
      <c r="AP705" s="91"/>
      <c r="AQ705" s="91"/>
      <c r="AR705" s="91"/>
      <c r="AS705" s="91"/>
      <c r="AT705" s="91"/>
      <c r="AU705" s="91"/>
      <c r="AV705" s="91"/>
      <c r="AW705" s="91"/>
      <c r="AX705" s="112"/>
    </row>
    <row r="706" spans="1:50" ht="35.200000000000003"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500</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501</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529</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502</v>
      </c>
      <c r="AH709" s="88"/>
      <c r="AI709" s="88"/>
      <c r="AJ709" s="88"/>
      <c r="AK709" s="88"/>
      <c r="AL709" s="88"/>
      <c r="AM709" s="88"/>
      <c r="AN709" s="88"/>
      <c r="AO709" s="88"/>
      <c r="AP709" s="88"/>
      <c r="AQ709" s="88"/>
      <c r="AR709" s="88"/>
      <c r="AS709" s="88"/>
      <c r="AT709" s="88"/>
      <c r="AU709" s="88"/>
      <c r="AV709" s="88"/>
      <c r="AW709" s="88"/>
      <c r="AX709" s="89"/>
    </row>
    <row r="710" spans="1:50" ht="26.2"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503</v>
      </c>
      <c r="AH711" s="88"/>
      <c r="AI711" s="88"/>
      <c r="AJ711" s="88"/>
      <c r="AK711" s="88"/>
      <c r="AL711" s="88"/>
      <c r="AM711" s="88"/>
      <c r="AN711" s="88"/>
      <c r="AO711" s="88"/>
      <c r="AP711" s="88"/>
      <c r="AQ711" s="88"/>
      <c r="AR711" s="88"/>
      <c r="AS711" s="88"/>
      <c r="AT711" s="88"/>
      <c r="AU711" s="88"/>
      <c r="AV711" s="88"/>
      <c r="AW711" s="88"/>
      <c r="AX711" s="89"/>
    </row>
    <row r="712" spans="1:50" ht="26.2"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530</v>
      </c>
      <c r="AE712" s="769"/>
      <c r="AF712" s="769"/>
      <c r="AG712" s="796" t="s">
        <v>528</v>
      </c>
      <c r="AH712" s="797"/>
      <c r="AI712" s="797"/>
      <c r="AJ712" s="797"/>
      <c r="AK712" s="797"/>
      <c r="AL712" s="797"/>
      <c r="AM712" s="797"/>
      <c r="AN712" s="797"/>
      <c r="AO712" s="797"/>
      <c r="AP712" s="797"/>
      <c r="AQ712" s="797"/>
      <c r="AR712" s="797"/>
      <c r="AS712" s="797"/>
      <c r="AT712" s="797"/>
      <c r="AU712" s="797"/>
      <c r="AV712" s="797"/>
      <c r="AW712" s="797"/>
      <c r="AX712" s="798"/>
    </row>
    <row r="713" spans="1:50" ht="26.2" customHeight="1" x14ac:dyDescent="0.15">
      <c r="A713" s="628"/>
      <c r="B713" s="630"/>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529</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504</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505</v>
      </c>
      <c r="AH715" s="729"/>
      <c r="AI715" s="729"/>
      <c r="AJ715" s="729"/>
      <c r="AK715" s="729"/>
      <c r="AL715" s="729"/>
      <c r="AM715" s="729"/>
      <c r="AN715" s="729"/>
      <c r="AO715" s="729"/>
      <c r="AP715" s="729"/>
      <c r="AQ715" s="729"/>
      <c r="AR715" s="729"/>
      <c r="AS715" s="729"/>
      <c r="AT715" s="729"/>
      <c r="AU715" s="729"/>
      <c r="AV715" s="729"/>
      <c r="AW715" s="729"/>
      <c r="AX715" s="730"/>
    </row>
    <row r="716" spans="1:50" ht="77.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7" t="s">
        <v>506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507</v>
      </c>
      <c r="AH717" s="88"/>
      <c r="AI717" s="88"/>
      <c r="AJ717" s="88"/>
      <c r="AK717" s="88"/>
      <c r="AL717" s="88"/>
      <c r="AM717" s="88"/>
      <c r="AN717" s="88"/>
      <c r="AO717" s="88"/>
      <c r="AP717" s="88"/>
      <c r="AQ717" s="88"/>
      <c r="AR717" s="88"/>
      <c r="AS717" s="88"/>
      <c r="AT717" s="88"/>
      <c r="AU717" s="88"/>
      <c r="AV717" s="88"/>
      <c r="AW717" s="88"/>
      <c r="AX717" s="89"/>
    </row>
    <row r="718" spans="1:50" ht="61.5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508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649999999999999"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7">IF(OR(G722="　", G722=""), "", "-")</f>
        <v/>
      </c>
      <c r="J722" s="277"/>
      <c r="K722" s="277"/>
      <c r="L722" s="69" t="str">
        <f t="shared" ref="L722:L725" si="8">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7"/>
        <v/>
      </c>
      <c r="J723" s="277"/>
      <c r="K723" s="277"/>
      <c r="L723" s="69" t="str">
        <f t="shared" si="8"/>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7"/>
        <v/>
      </c>
      <c r="J724" s="277"/>
      <c r="K724" s="277"/>
      <c r="L724" s="69" t="str">
        <f t="shared" si="8"/>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7"/>
        <v/>
      </c>
      <c r="J725" s="278"/>
      <c r="K725" s="278"/>
      <c r="L725" s="71" t="str">
        <f t="shared" si="8"/>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75" customHeight="1" x14ac:dyDescent="0.15">
      <c r="A726" s="626" t="s">
        <v>47</v>
      </c>
      <c r="B726" s="788"/>
      <c r="C726" s="801" t="s">
        <v>52</v>
      </c>
      <c r="D726" s="823"/>
      <c r="E726" s="823"/>
      <c r="F726" s="824"/>
      <c r="G726" s="563" t="s">
        <v>509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75" customHeight="1" thickBot="1" x14ac:dyDescent="0.2">
      <c r="A727" s="789"/>
      <c r="B727" s="790"/>
      <c r="C727" s="734" t="s">
        <v>56</v>
      </c>
      <c r="D727" s="735"/>
      <c r="E727" s="735"/>
      <c r="F727" s="736"/>
      <c r="G727" s="561" t="s">
        <v>562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05"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5.9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0" t="s">
        <v>467</v>
      </c>
      <c r="B737" s="196"/>
      <c r="C737" s="196"/>
      <c r="D737" s="197"/>
      <c r="E737" s="979" t="s">
        <v>531</v>
      </c>
      <c r="F737" s="979"/>
      <c r="G737" s="979"/>
      <c r="H737" s="979"/>
      <c r="I737" s="979"/>
      <c r="J737" s="979"/>
      <c r="K737" s="979"/>
      <c r="L737" s="979"/>
      <c r="M737" s="979"/>
      <c r="N737" s="351" t="s">
        <v>460</v>
      </c>
      <c r="O737" s="351"/>
      <c r="P737" s="351"/>
      <c r="Q737" s="351"/>
      <c r="R737" s="979" t="s">
        <v>531</v>
      </c>
      <c r="S737" s="979"/>
      <c r="T737" s="979"/>
      <c r="U737" s="979"/>
      <c r="V737" s="979"/>
      <c r="W737" s="979"/>
      <c r="X737" s="979"/>
      <c r="Y737" s="979"/>
      <c r="Z737" s="979"/>
      <c r="AA737" s="351" t="s">
        <v>459</v>
      </c>
      <c r="AB737" s="351"/>
      <c r="AC737" s="351"/>
      <c r="AD737" s="351"/>
      <c r="AE737" s="979" t="s">
        <v>532</v>
      </c>
      <c r="AF737" s="979"/>
      <c r="AG737" s="979"/>
      <c r="AH737" s="979"/>
      <c r="AI737" s="979"/>
      <c r="AJ737" s="979"/>
      <c r="AK737" s="979"/>
      <c r="AL737" s="979"/>
      <c r="AM737" s="979"/>
      <c r="AN737" s="351" t="s">
        <v>458</v>
      </c>
      <c r="AO737" s="351"/>
      <c r="AP737" s="351"/>
      <c r="AQ737" s="351"/>
      <c r="AR737" s="971" t="s">
        <v>533</v>
      </c>
      <c r="AS737" s="972"/>
      <c r="AT737" s="972"/>
      <c r="AU737" s="972"/>
      <c r="AV737" s="972"/>
      <c r="AW737" s="972"/>
      <c r="AX737" s="973"/>
      <c r="AY737" s="75"/>
      <c r="AZ737" s="75"/>
    </row>
    <row r="738" spans="1:52" ht="24.75" customHeight="1" x14ac:dyDescent="0.15">
      <c r="A738" s="980" t="s">
        <v>457</v>
      </c>
      <c r="B738" s="196"/>
      <c r="C738" s="196"/>
      <c r="D738" s="197"/>
      <c r="E738" s="979" t="s">
        <v>534</v>
      </c>
      <c r="F738" s="979"/>
      <c r="G738" s="979"/>
      <c r="H738" s="979"/>
      <c r="I738" s="979"/>
      <c r="J738" s="979"/>
      <c r="K738" s="979"/>
      <c r="L738" s="979"/>
      <c r="M738" s="979"/>
      <c r="N738" s="351" t="s">
        <v>456</v>
      </c>
      <c r="O738" s="351"/>
      <c r="P738" s="351"/>
      <c r="Q738" s="351"/>
      <c r="R738" s="979" t="s">
        <v>535</v>
      </c>
      <c r="S738" s="979"/>
      <c r="T738" s="979"/>
      <c r="U738" s="979"/>
      <c r="V738" s="979"/>
      <c r="W738" s="979"/>
      <c r="X738" s="979"/>
      <c r="Y738" s="979"/>
      <c r="Z738" s="979"/>
      <c r="AA738" s="351" t="s">
        <v>455</v>
      </c>
      <c r="AB738" s="351"/>
      <c r="AC738" s="351"/>
      <c r="AD738" s="351"/>
      <c r="AE738" s="979" t="s">
        <v>536</v>
      </c>
      <c r="AF738" s="979"/>
      <c r="AG738" s="979"/>
      <c r="AH738" s="979"/>
      <c r="AI738" s="979"/>
      <c r="AJ738" s="979"/>
      <c r="AK738" s="979"/>
      <c r="AL738" s="979"/>
      <c r="AM738" s="979"/>
      <c r="AN738" s="351" t="s">
        <v>451</v>
      </c>
      <c r="AO738" s="351"/>
      <c r="AP738" s="351"/>
      <c r="AQ738" s="351"/>
      <c r="AR738" s="971" t="s">
        <v>537</v>
      </c>
      <c r="AS738" s="972"/>
      <c r="AT738" s="972"/>
      <c r="AU738" s="972"/>
      <c r="AV738" s="972"/>
      <c r="AW738" s="972"/>
      <c r="AX738" s="973"/>
    </row>
    <row r="739" spans="1:52" ht="24.75" customHeight="1" thickBot="1" x14ac:dyDescent="0.2">
      <c r="A739" s="981" t="s">
        <v>447</v>
      </c>
      <c r="B739" s="982"/>
      <c r="C739" s="982"/>
      <c r="D739" s="983"/>
      <c r="E739" s="984" t="s">
        <v>480</v>
      </c>
      <c r="F739" s="974"/>
      <c r="G739" s="974"/>
      <c r="H739" s="79" t="str">
        <f>IF(E739="", "", "(")</f>
        <v>(</v>
      </c>
      <c r="I739" s="974"/>
      <c r="J739" s="974"/>
      <c r="K739" s="79" t="str">
        <f>IF(OR(I739="　", I739=""), "", "-")</f>
        <v/>
      </c>
      <c r="L739" s="975">
        <v>201</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8"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8"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5" customHeight="1" thickBo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50000000000001"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517</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518</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519</v>
      </c>
      <c r="H781" s="657"/>
      <c r="I781" s="657"/>
      <c r="J781" s="657"/>
      <c r="K781" s="658"/>
      <c r="L781" s="650" t="s">
        <v>524</v>
      </c>
      <c r="M781" s="651"/>
      <c r="N781" s="651"/>
      <c r="O781" s="651"/>
      <c r="P781" s="651"/>
      <c r="Q781" s="651"/>
      <c r="R781" s="651"/>
      <c r="S781" s="651"/>
      <c r="T781" s="651"/>
      <c r="U781" s="651"/>
      <c r="V781" s="651"/>
      <c r="W781" s="651"/>
      <c r="X781" s="652"/>
      <c r="Y781" s="374">
        <v>4.2300000000000004</v>
      </c>
      <c r="Z781" s="375"/>
      <c r="AA781" s="375"/>
      <c r="AB781" s="791"/>
      <c r="AC781" s="656" t="s">
        <v>519</v>
      </c>
      <c r="AD781" s="657"/>
      <c r="AE781" s="657"/>
      <c r="AF781" s="657"/>
      <c r="AG781" s="658"/>
      <c r="AH781" s="650" t="s">
        <v>542</v>
      </c>
      <c r="AI781" s="651"/>
      <c r="AJ781" s="651"/>
      <c r="AK781" s="651"/>
      <c r="AL781" s="651"/>
      <c r="AM781" s="651"/>
      <c r="AN781" s="651"/>
      <c r="AO781" s="651"/>
      <c r="AP781" s="651"/>
      <c r="AQ781" s="651"/>
      <c r="AR781" s="651"/>
      <c r="AS781" s="651"/>
      <c r="AT781" s="652"/>
      <c r="AU781" s="374">
        <v>1.8</v>
      </c>
      <c r="AV781" s="375"/>
      <c r="AW781" s="375"/>
      <c r="AX781" s="376"/>
    </row>
    <row r="782" spans="1:50" ht="24.75" customHeight="1" x14ac:dyDescent="0.15">
      <c r="A782" s="617"/>
      <c r="B782" s="618"/>
      <c r="C782" s="618"/>
      <c r="D782" s="618"/>
      <c r="E782" s="618"/>
      <c r="F782" s="619"/>
      <c r="G782" s="592" t="s">
        <v>520</v>
      </c>
      <c r="H782" s="593"/>
      <c r="I782" s="593"/>
      <c r="J782" s="593"/>
      <c r="K782" s="594"/>
      <c r="L782" s="584" t="s">
        <v>523</v>
      </c>
      <c r="M782" s="585"/>
      <c r="N782" s="585"/>
      <c r="O782" s="585"/>
      <c r="P782" s="585"/>
      <c r="Q782" s="585"/>
      <c r="R782" s="585"/>
      <c r="S782" s="585"/>
      <c r="T782" s="585"/>
      <c r="U782" s="585"/>
      <c r="V782" s="585"/>
      <c r="W782" s="585"/>
      <c r="X782" s="586"/>
      <c r="Y782" s="587">
        <v>3.2</v>
      </c>
      <c r="Z782" s="588"/>
      <c r="AA782" s="588"/>
      <c r="AB782" s="598"/>
      <c r="AC782" s="592" t="s">
        <v>544</v>
      </c>
      <c r="AD782" s="593"/>
      <c r="AE782" s="593"/>
      <c r="AF782" s="593"/>
      <c r="AG782" s="594"/>
      <c r="AH782" s="584" t="s">
        <v>543</v>
      </c>
      <c r="AI782" s="585"/>
      <c r="AJ782" s="585"/>
      <c r="AK782" s="585"/>
      <c r="AL782" s="585"/>
      <c r="AM782" s="585"/>
      <c r="AN782" s="585"/>
      <c r="AO782" s="585"/>
      <c r="AP782" s="585"/>
      <c r="AQ782" s="585"/>
      <c r="AR782" s="585"/>
      <c r="AS782" s="585"/>
      <c r="AT782" s="586"/>
      <c r="AU782" s="587">
        <v>0.04</v>
      </c>
      <c r="AV782" s="588"/>
      <c r="AW782" s="588"/>
      <c r="AX782" s="589"/>
    </row>
    <row r="783" spans="1:50" ht="24.75" customHeight="1" x14ac:dyDescent="0.15">
      <c r="A783" s="617"/>
      <c r="B783" s="618"/>
      <c r="C783" s="618"/>
      <c r="D783" s="618"/>
      <c r="E783" s="618"/>
      <c r="F783" s="619"/>
      <c r="G783" s="592" t="s">
        <v>521</v>
      </c>
      <c r="H783" s="593"/>
      <c r="I783" s="593"/>
      <c r="J783" s="593"/>
      <c r="K783" s="594"/>
      <c r="L783" s="584" t="s">
        <v>522</v>
      </c>
      <c r="M783" s="585"/>
      <c r="N783" s="585"/>
      <c r="O783" s="585"/>
      <c r="P783" s="585"/>
      <c r="Q783" s="585"/>
      <c r="R783" s="585"/>
      <c r="S783" s="585"/>
      <c r="T783" s="585"/>
      <c r="U783" s="585"/>
      <c r="V783" s="585"/>
      <c r="W783" s="585"/>
      <c r="X783" s="586"/>
      <c r="Y783" s="587">
        <v>3.05</v>
      </c>
      <c r="Z783" s="588"/>
      <c r="AA783" s="588"/>
      <c r="AB783" s="598"/>
      <c r="AC783" s="592" t="s">
        <v>195</v>
      </c>
      <c r="AD783" s="593"/>
      <c r="AE783" s="593"/>
      <c r="AF783" s="593"/>
      <c r="AG783" s="594"/>
      <c r="AH783" s="584" t="s">
        <v>545</v>
      </c>
      <c r="AI783" s="585"/>
      <c r="AJ783" s="585"/>
      <c r="AK783" s="585"/>
      <c r="AL783" s="585"/>
      <c r="AM783" s="585"/>
      <c r="AN783" s="585"/>
      <c r="AO783" s="585"/>
      <c r="AP783" s="585"/>
      <c r="AQ783" s="585"/>
      <c r="AR783" s="585"/>
      <c r="AS783" s="585"/>
      <c r="AT783" s="586"/>
      <c r="AU783" s="587">
        <v>0.36</v>
      </c>
      <c r="AV783" s="588"/>
      <c r="AW783" s="588"/>
      <c r="AX783" s="589"/>
    </row>
    <row r="784" spans="1:50" ht="24.75" customHeight="1" x14ac:dyDescent="0.15">
      <c r="A784" s="617"/>
      <c r="B784" s="618"/>
      <c r="C784" s="618"/>
      <c r="D784" s="618"/>
      <c r="E784" s="618"/>
      <c r="F784" s="619"/>
      <c r="G784" s="592" t="s">
        <v>525</v>
      </c>
      <c r="H784" s="593"/>
      <c r="I784" s="593"/>
      <c r="J784" s="593"/>
      <c r="K784" s="594"/>
      <c r="L784" s="584" t="s">
        <v>546</v>
      </c>
      <c r="M784" s="585"/>
      <c r="N784" s="585"/>
      <c r="O784" s="585"/>
      <c r="P784" s="585"/>
      <c r="Q784" s="585"/>
      <c r="R784" s="585"/>
      <c r="S784" s="585"/>
      <c r="T784" s="585"/>
      <c r="U784" s="585"/>
      <c r="V784" s="585"/>
      <c r="W784" s="585"/>
      <c r="X784" s="586"/>
      <c r="Y784" s="587">
        <v>6.2</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16.68</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2.2000000000000002</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29.95" customHeight="1" x14ac:dyDescent="0.15">
      <c r="A837" s="362">
        <v>1</v>
      </c>
      <c r="B837" s="362">
        <v>1</v>
      </c>
      <c r="C837" s="347" t="s">
        <v>540</v>
      </c>
      <c r="D837" s="333"/>
      <c r="E837" s="333"/>
      <c r="F837" s="333"/>
      <c r="G837" s="333"/>
      <c r="H837" s="333"/>
      <c r="I837" s="333"/>
      <c r="J837" s="334">
        <v>5010005018866</v>
      </c>
      <c r="K837" s="335"/>
      <c r="L837" s="335"/>
      <c r="M837" s="335"/>
      <c r="N837" s="335"/>
      <c r="O837" s="335"/>
      <c r="P837" s="348" t="s">
        <v>538</v>
      </c>
      <c r="Q837" s="336"/>
      <c r="R837" s="336"/>
      <c r="S837" s="336"/>
      <c r="T837" s="336"/>
      <c r="U837" s="336"/>
      <c r="V837" s="336"/>
      <c r="W837" s="336"/>
      <c r="X837" s="336"/>
      <c r="Y837" s="337">
        <v>16.7</v>
      </c>
      <c r="Z837" s="338"/>
      <c r="AA837" s="338"/>
      <c r="AB837" s="339"/>
      <c r="AC837" s="349" t="s">
        <v>416</v>
      </c>
      <c r="AD837" s="357"/>
      <c r="AE837" s="357"/>
      <c r="AF837" s="357"/>
      <c r="AG837" s="357"/>
      <c r="AH837" s="358">
        <v>2</v>
      </c>
      <c r="AI837" s="359"/>
      <c r="AJ837" s="359"/>
      <c r="AK837" s="359"/>
      <c r="AL837" s="343">
        <v>63.8</v>
      </c>
      <c r="AM837" s="344"/>
      <c r="AN837" s="344"/>
      <c r="AO837" s="345"/>
      <c r="AP837" s="346"/>
      <c r="AQ837" s="346"/>
      <c r="AR837" s="346"/>
      <c r="AS837" s="346"/>
      <c r="AT837" s="346"/>
      <c r="AU837" s="346"/>
      <c r="AV837" s="346"/>
      <c r="AW837" s="346"/>
      <c r="AX837" s="346"/>
    </row>
    <row r="838" spans="1:50" ht="29.95"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29.95"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29.95"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29.95"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29.95"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29.95"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29.95"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29.95"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29.95"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29.95"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29.95"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29.95"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29.95"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29.95"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29.95"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29.95"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29.95"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29.95"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29.95"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29.95"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29.95"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29.95"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29.95"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29.95"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29.95"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29.95"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29.95"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29.95"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29.95"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5.9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29.95" customHeight="1" x14ac:dyDescent="0.15">
      <c r="A870" s="362">
        <v>1</v>
      </c>
      <c r="B870" s="362">
        <v>1</v>
      </c>
      <c r="C870" s="347" t="s">
        <v>541</v>
      </c>
      <c r="D870" s="333"/>
      <c r="E870" s="333"/>
      <c r="F870" s="333"/>
      <c r="G870" s="333"/>
      <c r="H870" s="333"/>
      <c r="I870" s="333"/>
      <c r="J870" s="334">
        <v>9010005016577</v>
      </c>
      <c r="K870" s="335"/>
      <c r="L870" s="335"/>
      <c r="M870" s="335"/>
      <c r="N870" s="335"/>
      <c r="O870" s="335"/>
      <c r="P870" s="348" t="s">
        <v>539</v>
      </c>
      <c r="Q870" s="336"/>
      <c r="R870" s="336"/>
      <c r="S870" s="336"/>
      <c r="T870" s="336"/>
      <c r="U870" s="336"/>
      <c r="V870" s="336"/>
      <c r="W870" s="336"/>
      <c r="X870" s="336"/>
      <c r="Y870" s="337">
        <v>2.2000000000000002</v>
      </c>
      <c r="Z870" s="338"/>
      <c r="AA870" s="338"/>
      <c r="AB870" s="339"/>
      <c r="AC870" s="349" t="s">
        <v>415</v>
      </c>
      <c r="AD870" s="357"/>
      <c r="AE870" s="357"/>
      <c r="AF870" s="357"/>
      <c r="AG870" s="357"/>
      <c r="AH870" s="358">
        <v>4</v>
      </c>
      <c r="AI870" s="359"/>
      <c r="AJ870" s="359"/>
      <c r="AK870" s="359"/>
      <c r="AL870" s="343">
        <v>30.2</v>
      </c>
      <c r="AM870" s="344"/>
      <c r="AN870" s="344"/>
      <c r="AO870" s="345"/>
      <c r="AP870" s="346"/>
      <c r="AQ870" s="346"/>
      <c r="AR870" s="346"/>
      <c r="AS870" s="346"/>
      <c r="AT870" s="346"/>
      <c r="AU870" s="346"/>
      <c r="AV870" s="346"/>
      <c r="AW870" s="346"/>
      <c r="AX870" s="346"/>
    </row>
    <row r="871" spans="1:50" ht="29.95"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29.95"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29.95"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29.95"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29.95"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29.95"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29.95"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29.95"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29.95"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29.95"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29.95"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29.95"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29.95"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29.95"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29.95"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29.95"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29.95"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29.95"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29.95"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29.95"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29.95"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29.95"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29.95"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29.95"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29.95"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29.95"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29.95"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29.95"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29.95"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29.95"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29.95"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29.95"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29.95"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29.95"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29.95"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29.95"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29.95"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29.95"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29.95"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29.95"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29.95"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29.95"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29.95"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29.95"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29.95"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29.95"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29.95"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29.95"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29.95"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29.95"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29.95"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29.95"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29.95"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29.95"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29.95"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29.95"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29.95"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29.95"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29.95"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29.95"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29.95"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29.95"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29.95"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29.95"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29.95"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29.95"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29.95"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29.95"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29.95"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29.95"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29.95"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29.95"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29.95"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29.95"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29.95"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29.95"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29.95"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29.95"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29.95"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29.95"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29.95"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29.95"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29.95"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29.95"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29.95"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29.95"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29.95"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29.95"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29.95"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29.95"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29.95"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29.95"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29.95"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29.95"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29.95"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29.95"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29.95"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29.95"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29.95"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29.95"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29.95"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29.95"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29.95"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29.95"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29.95"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29.95"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29.95"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29.95"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29.95"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29.95"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29.95"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29.95"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29.95"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29.95"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29.95"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29.95"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29.95"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29.95"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29.95"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29.95"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29.95"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29.95"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29.95"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29.95"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29.95"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29.95"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29.95"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29.95"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29.95"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29.95"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29.95"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29.95"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29.95"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29.95"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29.95"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29.95"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29.95"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29.95"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29.95"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29.95"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29.95"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29.95"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29.95"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29.95"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29.95"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29.95"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29.95"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29.95"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29.95"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29.95"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29.95"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29.95"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29.95"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29.95"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29.95"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29.95"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29.95"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29.95"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29.95"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29.95"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29.95"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29.95"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29.95"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29.95"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29.95"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29.95"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29.95"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29.95"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29.95"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29.95"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29.95"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29.95"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29.95"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29.95"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29.95"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29.95"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29.95"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29.95"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29.95"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29.95"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29.95"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29.95"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29.95"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29.95"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29.95"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29.95"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29.95"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29.95"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29.95"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29.95"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29.95"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29.95"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29.95"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29.95"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29.95"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29.95"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29.95"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29.95"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29.95"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29.95"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29.95"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29.95"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29.95"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29.95"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29.95"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29.95"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29.95"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29.95"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9.95"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29.95" customHeight="1" x14ac:dyDescent="0.15">
      <c r="A1102" s="362">
        <v>1</v>
      </c>
      <c r="B1102" s="362">
        <v>1</v>
      </c>
      <c r="C1102" s="360"/>
      <c r="D1102" s="360"/>
      <c r="E1102" s="133" t="s">
        <v>555</v>
      </c>
      <c r="F1102" s="361"/>
      <c r="G1102" s="361"/>
      <c r="H1102" s="361"/>
      <c r="I1102" s="361"/>
      <c r="J1102" s="334" t="s">
        <v>555</v>
      </c>
      <c r="K1102" s="335"/>
      <c r="L1102" s="335"/>
      <c r="M1102" s="335"/>
      <c r="N1102" s="335"/>
      <c r="O1102" s="335"/>
      <c r="P1102" s="348" t="s">
        <v>555</v>
      </c>
      <c r="Q1102" s="336"/>
      <c r="R1102" s="336"/>
      <c r="S1102" s="336"/>
      <c r="T1102" s="336"/>
      <c r="U1102" s="336"/>
      <c r="V1102" s="336"/>
      <c r="W1102" s="336"/>
      <c r="X1102" s="336"/>
      <c r="Y1102" s="337" t="s">
        <v>558</v>
      </c>
      <c r="Z1102" s="338"/>
      <c r="AA1102" s="338"/>
      <c r="AB1102" s="339"/>
      <c r="AC1102" s="340"/>
      <c r="AD1102" s="340"/>
      <c r="AE1102" s="340"/>
      <c r="AF1102" s="340"/>
      <c r="AG1102" s="340"/>
      <c r="AH1102" s="341" t="s">
        <v>558</v>
      </c>
      <c r="AI1102" s="342"/>
      <c r="AJ1102" s="342"/>
      <c r="AK1102" s="342"/>
      <c r="AL1102" s="343" t="s">
        <v>559</v>
      </c>
      <c r="AM1102" s="344"/>
      <c r="AN1102" s="344"/>
      <c r="AO1102" s="345"/>
      <c r="AP1102" s="346" t="s">
        <v>558</v>
      </c>
      <c r="AQ1102" s="346"/>
      <c r="AR1102" s="346"/>
      <c r="AS1102" s="346"/>
      <c r="AT1102" s="346"/>
      <c r="AU1102" s="346"/>
      <c r="AV1102" s="346"/>
      <c r="AW1102" s="346"/>
      <c r="AX1102" s="346"/>
    </row>
    <row r="1103" spans="1:50" ht="29.95"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29.95"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29.95"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29.95"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29.95"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29.95"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29.95"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29.95"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29.95"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29.95"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29.95"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29.95"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29.95"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29.95"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29.95"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29.95"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29.95"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29.95"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29.95"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29.95"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29.95"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29.95"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29.95"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29.95"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29.95"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29.95"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29.95"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29.95"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29.95"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71" priority="14033">
      <formula>IF(RIGHT(TEXT(P14,"0.#"),1)=".",FALSE,TRUE)</formula>
    </cfRule>
    <cfRule type="expression" dxfId="2070" priority="14034">
      <formula>IF(RIGHT(TEXT(P14,"0.#"),1)=".",TRUE,FALSE)</formula>
    </cfRule>
  </conditionalFormatting>
  <conditionalFormatting sqref="P18:AX18">
    <cfRule type="expression" dxfId="2069" priority="13909">
      <formula>IF(RIGHT(TEXT(P18,"0.#"),1)=".",FALSE,TRUE)</formula>
    </cfRule>
    <cfRule type="expression" dxfId="2068" priority="13910">
      <formula>IF(RIGHT(TEXT(P18,"0.#"),1)=".",TRUE,FALSE)</formula>
    </cfRule>
  </conditionalFormatting>
  <conditionalFormatting sqref="Y782">
    <cfRule type="expression" dxfId="2067" priority="13905">
      <formula>IF(RIGHT(TEXT(Y782,"0.#"),1)=".",FALSE,TRUE)</formula>
    </cfRule>
    <cfRule type="expression" dxfId="2066" priority="13906">
      <formula>IF(RIGHT(TEXT(Y782,"0.#"),1)=".",TRUE,FALSE)</formula>
    </cfRule>
  </conditionalFormatting>
  <conditionalFormatting sqref="Y791">
    <cfRule type="expression" dxfId="2065" priority="13901">
      <formula>IF(RIGHT(TEXT(Y791,"0.#"),1)=".",FALSE,TRUE)</formula>
    </cfRule>
    <cfRule type="expression" dxfId="2064" priority="13902">
      <formula>IF(RIGHT(TEXT(Y791,"0.#"),1)=".",TRUE,FALSE)</formula>
    </cfRule>
  </conditionalFormatting>
  <conditionalFormatting sqref="Y822:Y829 Y820 Y809:Y816 Y807 Y796:Y803 Y794">
    <cfRule type="expression" dxfId="2063" priority="13683">
      <formula>IF(RIGHT(TEXT(Y794,"0.#"),1)=".",FALSE,TRUE)</formula>
    </cfRule>
    <cfRule type="expression" dxfId="2062" priority="13684">
      <formula>IF(RIGHT(TEXT(Y794,"0.#"),1)=".",TRUE,FALSE)</formula>
    </cfRule>
  </conditionalFormatting>
  <conditionalFormatting sqref="P16:AQ17 P15:AX15 P13:AX13">
    <cfRule type="expression" dxfId="2061" priority="13731">
      <formula>IF(RIGHT(TEXT(P13,"0.#"),1)=".",FALSE,TRUE)</formula>
    </cfRule>
    <cfRule type="expression" dxfId="2060" priority="13732">
      <formula>IF(RIGHT(TEXT(P13,"0.#"),1)=".",TRUE,FALSE)</formula>
    </cfRule>
  </conditionalFormatting>
  <conditionalFormatting sqref="P19:AJ19">
    <cfRule type="expression" dxfId="2059" priority="13729">
      <formula>IF(RIGHT(TEXT(P19,"0.#"),1)=".",FALSE,TRUE)</formula>
    </cfRule>
    <cfRule type="expression" dxfId="2058" priority="13730">
      <formula>IF(RIGHT(TEXT(P19,"0.#"),1)=".",TRUE,FALSE)</formula>
    </cfRule>
  </conditionalFormatting>
  <conditionalFormatting sqref="AE101 AQ101">
    <cfRule type="expression" dxfId="2057" priority="13721">
      <formula>IF(RIGHT(TEXT(AE101,"0.#"),1)=".",FALSE,TRUE)</formula>
    </cfRule>
    <cfRule type="expression" dxfId="2056" priority="13722">
      <formula>IF(RIGHT(TEXT(AE101,"0.#"),1)=".",TRUE,FALSE)</formula>
    </cfRule>
  </conditionalFormatting>
  <conditionalFormatting sqref="Y783:Y790 Y781">
    <cfRule type="expression" dxfId="2055" priority="13707">
      <formula>IF(RIGHT(TEXT(Y781,"0.#"),1)=".",FALSE,TRUE)</formula>
    </cfRule>
    <cfRule type="expression" dxfId="2054" priority="13708">
      <formula>IF(RIGHT(TEXT(Y781,"0.#"),1)=".",TRUE,FALSE)</formula>
    </cfRule>
  </conditionalFormatting>
  <conditionalFormatting sqref="AU782">
    <cfRule type="expression" dxfId="2053" priority="13705">
      <formula>IF(RIGHT(TEXT(AU782,"0.#"),1)=".",FALSE,TRUE)</formula>
    </cfRule>
    <cfRule type="expression" dxfId="2052" priority="13706">
      <formula>IF(RIGHT(TEXT(AU782,"0.#"),1)=".",TRUE,FALSE)</formula>
    </cfRule>
  </conditionalFormatting>
  <conditionalFormatting sqref="AU791">
    <cfRule type="expression" dxfId="2051" priority="13703">
      <formula>IF(RIGHT(TEXT(AU791,"0.#"),1)=".",FALSE,TRUE)</formula>
    </cfRule>
    <cfRule type="expression" dxfId="2050" priority="13704">
      <formula>IF(RIGHT(TEXT(AU791,"0.#"),1)=".",TRUE,FALSE)</formula>
    </cfRule>
  </conditionalFormatting>
  <conditionalFormatting sqref="AU783:AU790 AU781">
    <cfRule type="expression" dxfId="2049" priority="13701">
      <formula>IF(RIGHT(TEXT(AU781,"0.#"),1)=".",FALSE,TRUE)</formula>
    </cfRule>
    <cfRule type="expression" dxfId="2048" priority="13702">
      <formula>IF(RIGHT(TEXT(AU781,"0.#"),1)=".",TRUE,FALSE)</formula>
    </cfRule>
  </conditionalFormatting>
  <conditionalFormatting sqref="Y821 Y808 Y795">
    <cfRule type="expression" dxfId="2047" priority="13687">
      <formula>IF(RIGHT(TEXT(Y795,"0.#"),1)=".",FALSE,TRUE)</formula>
    </cfRule>
    <cfRule type="expression" dxfId="2046" priority="13688">
      <formula>IF(RIGHT(TEXT(Y795,"0.#"),1)=".",TRUE,FALSE)</formula>
    </cfRule>
  </conditionalFormatting>
  <conditionalFormatting sqref="Y830 Y817 Y804">
    <cfRule type="expression" dxfId="2045" priority="13685">
      <formula>IF(RIGHT(TEXT(Y804,"0.#"),1)=".",FALSE,TRUE)</formula>
    </cfRule>
    <cfRule type="expression" dxfId="2044" priority="13686">
      <formula>IF(RIGHT(TEXT(Y804,"0.#"),1)=".",TRUE,FALSE)</formula>
    </cfRule>
  </conditionalFormatting>
  <conditionalFormatting sqref="AU821 AU808 AU795">
    <cfRule type="expression" dxfId="2043" priority="13681">
      <formula>IF(RIGHT(TEXT(AU795,"0.#"),1)=".",FALSE,TRUE)</formula>
    </cfRule>
    <cfRule type="expression" dxfId="2042" priority="13682">
      <formula>IF(RIGHT(TEXT(AU795,"0.#"),1)=".",TRUE,FALSE)</formula>
    </cfRule>
  </conditionalFormatting>
  <conditionalFormatting sqref="AU830 AU817 AU804">
    <cfRule type="expression" dxfId="2041" priority="13679">
      <formula>IF(RIGHT(TEXT(AU804,"0.#"),1)=".",FALSE,TRUE)</formula>
    </cfRule>
    <cfRule type="expression" dxfId="2040" priority="13680">
      <formula>IF(RIGHT(TEXT(AU804,"0.#"),1)=".",TRUE,FALSE)</formula>
    </cfRule>
  </conditionalFormatting>
  <conditionalFormatting sqref="AU822:AU829 AU820 AU809:AU816 AU807 AU796:AU803 AU794">
    <cfRule type="expression" dxfId="2039" priority="13677">
      <formula>IF(RIGHT(TEXT(AU794,"0.#"),1)=".",FALSE,TRUE)</formula>
    </cfRule>
    <cfRule type="expression" dxfId="2038" priority="13678">
      <formula>IF(RIGHT(TEXT(AU794,"0.#"),1)=".",TRUE,FALSE)</formula>
    </cfRule>
  </conditionalFormatting>
  <conditionalFormatting sqref="AM87">
    <cfRule type="expression" dxfId="2037" priority="13331">
      <formula>IF(RIGHT(TEXT(AM87,"0.#"),1)=".",FALSE,TRUE)</formula>
    </cfRule>
    <cfRule type="expression" dxfId="2036" priority="13332">
      <formula>IF(RIGHT(TEXT(AM87,"0.#"),1)=".",TRUE,FALSE)</formula>
    </cfRule>
  </conditionalFormatting>
  <conditionalFormatting sqref="AE55">
    <cfRule type="expression" dxfId="2035" priority="13399">
      <formula>IF(RIGHT(TEXT(AE55,"0.#"),1)=".",FALSE,TRUE)</formula>
    </cfRule>
    <cfRule type="expression" dxfId="2034" priority="13400">
      <formula>IF(RIGHT(TEXT(AE55,"0.#"),1)=".",TRUE,FALSE)</formula>
    </cfRule>
  </conditionalFormatting>
  <conditionalFormatting sqref="AI55">
    <cfRule type="expression" dxfId="2033" priority="13397">
      <formula>IF(RIGHT(TEXT(AI55,"0.#"),1)=".",FALSE,TRUE)</formula>
    </cfRule>
    <cfRule type="expression" dxfId="2032" priority="13398">
      <formula>IF(RIGHT(TEXT(AI55,"0.#"),1)=".",TRUE,FALSE)</formula>
    </cfRule>
  </conditionalFormatting>
  <conditionalFormatting sqref="AM32">
    <cfRule type="expression" dxfId="2031" priority="13481">
      <formula>IF(RIGHT(TEXT(AM32,"0.#"),1)=".",FALSE,TRUE)</formula>
    </cfRule>
    <cfRule type="expression" dxfId="2030" priority="13482">
      <formula>IF(RIGHT(TEXT(AM32,"0.#"),1)=".",TRUE,FALSE)</formula>
    </cfRule>
  </conditionalFormatting>
  <conditionalFormatting sqref="AM33">
    <cfRule type="expression" dxfId="2029" priority="13479">
      <formula>IF(RIGHT(TEXT(AM33,"0.#"),1)=".",FALSE,TRUE)</formula>
    </cfRule>
    <cfRule type="expression" dxfId="2028" priority="13480">
      <formula>IF(RIGHT(TEXT(AM33,"0.#"),1)=".",TRUE,FALSE)</formula>
    </cfRule>
  </conditionalFormatting>
  <conditionalFormatting sqref="AQ32:AQ34">
    <cfRule type="expression" dxfId="2027" priority="13471">
      <formula>IF(RIGHT(TEXT(AQ32,"0.#"),1)=".",FALSE,TRUE)</formula>
    </cfRule>
    <cfRule type="expression" dxfId="2026" priority="13472">
      <formula>IF(RIGHT(TEXT(AQ32,"0.#"),1)=".",TRUE,FALSE)</formula>
    </cfRule>
  </conditionalFormatting>
  <conditionalFormatting sqref="AU32:AU34">
    <cfRule type="expression" dxfId="2025" priority="13469">
      <formula>IF(RIGHT(TEXT(AU32,"0.#"),1)=".",FALSE,TRUE)</formula>
    </cfRule>
    <cfRule type="expression" dxfId="2024" priority="13470">
      <formula>IF(RIGHT(TEXT(AU32,"0.#"),1)=".",TRUE,FALSE)</formula>
    </cfRule>
  </conditionalFormatting>
  <conditionalFormatting sqref="AE53">
    <cfRule type="expression" dxfId="2023" priority="13403">
      <formula>IF(RIGHT(TEXT(AE53,"0.#"),1)=".",FALSE,TRUE)</formula>
    </cfRule>
    <cfRule type="expression" dxfId="2022" priority="13404">
      <formula>IF(RIGHT(TEXT(AE53,"0.#"),1)=".",TRUE,FALSE)</formula>
    </cfRule>
  </conditionalFormatting>
  <conditionalFormatting sqref="AE54">
    <cfRule type="expression" dxfId="2021" priority="13401">
      <formula>IF(RIGHT(TEXT(AE54,"0.#"),1)=".",FALSE,TRUE)</formula>
    </cfRule>
    <cfRule type="expression" dxfId="2020" priority="13402">
      <formula>IF(RIGHT(TEXT(AE54,"0.#"),1)=".",TRUE,FALSE)</formula>
    </cfRule>
  </conditionalFormatting>
  <conditionalFormatting sqref="AI54">
    <cfRule type="expression" dxfId="2019" priority="13395">
      <formula>IF(RIGHT(TEXT(AI54,"0.#"),1)=".",FALSE,TRUE)</formula>
    </cfRule>
    <cfRule type="expression" dxfId="2018" priority="13396">
      <formula>IF(RIGHT(TEXT(AI54,"0.#"),1)=".",TRUE,FALSE)</formula>
    </cfRule>
  </conditionalFormatting>
  <conditionalFormatting sqref="AI53">
    <cfRule type="expression" dxfId="2017" priority="13393">
      <formula>IF(RIGHT(TEXT(AI53,"0.#"),1)=".",FALSE,TRUE)</formula>
    </cfRule>
    <cfRule type="expression" dxfId="2016" priority="13394">
      <formula>IF(RIGHT(TEXT(AI53,"0.#"),1)=".",TRUE,FALSE)</formula>
    </cfRule>
  </conditionalFormatting>
  <conditionalFormatting sqref="AM53">
    <cfRule type="expression" dxfId="2015" priority="13391">
      <formula>IF(RIGHT(TEXT(AM53,"0.#"),1)=".",FALSE,TRUE)</formula>
    </cfRule>
    <cfRule type="expression" dxfId="2014" priority="13392">
      <formula>IF(RIGHT(TEXT(AM53,"0.#"),1)=".",TRUE,FALSE)</formula>
    </cfRule>
  </conditionalFormatting>
  <conditionalFormatting sqref="AM54">
    <cfRule type="expression" dxfId="2013" priority="13389">
      <formula>IF(RIGHT(TEXT(AM54,"0.#"),1)=".",FALSE,TRUE)</formula>
    </cfRule>
    <cfRule type="expression" dxfId="2012" priority="13390">
      <formula>IF(RIGHT(TEXT(AM54,"0.#"),1)=".",TRUE,FALSE)</formula>
    </cfRule>
  </conditionalFormatting>
  <conditionalFormatting sqref="AM55">
    <cfRule type="expression" dxfId="2011" priority="13387">
      <formula>IF(RIGHT(TEXT(AM55,"0.#"),1)=".",FALSE,TRUE)</formula>
    </cfRule>
    <cfRule type="expression" dxfId="2010" priority="13388">
      <formula>IF(RIGHT(TEXT(AM55,"0.#"),1)=".",TRUE,FALSE)</formula>
    </cfRule>
  </conditionalFormatting>
  <conditionalFormatting sqref="AE60">
    <cfRule type="expression" dxfId="2009" priority="13373">
      <formula>IF(RIGHT(TEXT(AE60,"0.#"),1)=".",FALSE,TRUE)</formula>
    </cfRule>
    <cfRule type="expression" dxfId="2008" priority="13374">
      <formula>IF(RIGHT(TEXT(AE60,"0.#"),1)=".",TRUE,FALSE)</formula>
    </cfRule>
  </conditionalFormatting>
  <conditionalFormatting sqref="AE61">
    <cfRule type="expression" dxfId="2007" priority="13371">
      <formula>IF(RIGHT(TEXT(AE61,"0.#"),1)=".",FALSE,TRUE)</formula>
    </cfRule>
    <cfRule type="expression" dxfId="2006" priority="13372">
      <formula>IF(RIGHT(TEXT(AE61,"0.#"),1)=".",TRUE,FALSE)</formula>
    </cfRule>
  </conditionalFormatting>
  <conditionalFormatting sqref="AE62">
    <cfRule type="expression" dxfId="2005" priority="13369">
      <formula>IF(RIGHT(TEXT(AE62,"0.#"),1)=".",FALSE,TRUE)</formula>
    </cfRule>
    <cfRule type="expression" dxfId="2004" priority="13370">
      <formula>IF(RIGHT(TEXT(AE62,"0.#"),1)=".",TRUE,FALSE)</formula>
    </cfRule>
  </conditionalFormatting>
  <conditionalFormatting sqref="AI62">
    <cfRule type="expression" dxfId="2003" priority="13367">
      <formula>IF(RIGHT(TEXT(AI62,"0.#"),1)=".",FALSE,TRUE)</formula>
    </cfRule>
    <cfRule type="expression" dxfId="2002" priority="13368">
      <formula>IF(RIGHT(TEXT(AI62,"0.#"),1)=".",TRUE,FALSE)</formula>
    </cfRule>
  </conditionalFormatting>
  <conditionalFormatting sqref="AI61">
    <cfRule type="expression" dxfId="2001" priority="13365">
      <formula>IF(RIGHT(TEXT(AI61,"0.#"),1)=".",FALSE,TRUE)</formula>
    </cfRule>
    <cfRule type="expression" dxfId="2000" priority="13366">
      <formula>IF(RIGHT(TEXT(AI61,"0.#"),1)=".",TRUE,FALSE)</formula>
    </cfRule>
  </conditionalFormatting>
  <conditionalFormatting sqref="AI60">
    <cfRule type="expression" dxfId="1999" priority="13363">
      <formula>IF(RIGHT(TEXT(AI60,"0.#"),1)=".",FALSE,TRUE)</formula>
    </cfRule>
    <cfRule type="expression" dxfId="1998" priority="13364">
      <formula>IF(RIGHT(TEXT(AI60,"0.#"),1)=".",TRUE,FALSE)</formula>
    </cfRule>
  </conditionalFormatting>
  <conditionalFormatting sqref="AM60">
    <cfRule type="expression" dxfId="1997" priority="13361">
      <formula>IF(RIGHT(TEXT(AM60,"0.#"),1)=".",FALSE,TRUE)</formula>
    </cfRule>
    <cfRule type="expression" dxfId="1996" priority="13362">
      <formula>IF(RIGHT(TEXT(AM60,"0.#"),1)=".",TRUE,FALSE)</formula>
    </cfRule>
  </conditionalFormatting>
  <conditionalFormatting sqref="AM61">
    <cfRule type="expression" dxfId="1995" priority="13359">
      <formula>IF(RIGHT(TEXT(AM61,"0.#"),1)=".",FALSE,TRUE)</formula>
    </cfRule>
    <cfRule type="expression" dxfId="1994" priority="13360">
      <formula>IF(RIGHT(TEXT(AM61,"0.#"),1)=".",TRUE,FALSE)</formula>
    </cfRule>
  </conditionalFormatting>
  <conditionalFormatting sqref="AM62">
    <cfRule type="expression" dxfId="1993" priority="13357">
      <formula>IF(RIGHT(TEXT(AM62,"0.#"),1)=".",FALSE,TRUE)</formula>
    </cfRule>
    <cfRule type="expression" dxfId="1992" priority="13358">
      <formula>IF(RIGHT(TEXT(AM62,"0.#"),1)=".",TRUE,FALSE)</formula>
    </cfRule>
  </conditionalFormatting>
  <conditionalFormatting sqref="AE87">
    <cfRule type="expression" dxfId="1991" priority="13343">
      <formula>IF(RIGHT(TEXT(AE87,"0.#"),1)=".",FALSE,TRUE)</formula>
    </cfRule>
    <cfRule type="expression" dxfId="1990" priority="13344">
      <formula>IF(RIGHT(TEXT(AE87,"0.#"),1)=".",TRUE,FALSE)</formula>
    </cfRule>
  </conditionalFormatting>
  <conditionalFormatting sqref="AE88">
    <cfRule type="expression" dxfId="1989" priority="13341">
      <formula>IF(RIGHT(TEXT(AE88,"0.#"),1)=".",FALSE,TRUE)</formula>
    </cfRule>
    <cfRule type="expression" dxfId="1988" priority="13342">
      <formula>IF(RIGHT(TEXT(AE88,"0.#"),1)=".",TRUE,FALSE)</formula>
    </cfRule>
  </conditionalFormatting>
  <conditionalFormatting sqref="AE89">
    <cfRule type="expression" dxfId="1987" priority="13339">
      <formula>IF(RIGHT(TEXT(AE89,"0.#"),1)=".",FALSE,TRUE)</formula>
    </cfRule>
    <cfRule type="expression" dxfId="1986" priority="13340">
      <formula>IF(RIGHT(TEXT(AE89,"0.#"),1)=".",TRUE,FALSE)</formula>
    </cfRule>
  </conditionalFormatting>
  <conditionalFormatting sqref="AI89">
    <cfRule type="expression" dxfId="1985" priority="13337">
      <formula>IF(RIGHT(TEXT(AI89,"0.#"),1)=".",FALSE,TRUE)</formula>
    </cfRule>
    <cfRule type="expression" dxfId="1984" priority="13338">
      <formula>IF(RIGHT(TEXT(AI89,"0.#"),1)=".",TRUE,FALSE)</formula>
    </cfRule>
  </conditionalFormatting>
  <conditionalFormatting sqref="AI88">
    <cfRule type="expression" dxfId="1983" priority="13335">
      <formula>IF(RIGHT(TEXT(AI88,"0.#"),1)=".",FALSE,TRUE)</formula>
    </cfRule>
    <cfRule type="expression" dxfId="1982" priority="13336">
      <formula>IF(RIGHT(TEXT(AI88,"0.#"),1)=".",TRUE,FALSE)</formula>
    </cfRule>
  </conditionalFormatting>
  <conditionalFormatting sqref="AI87">
    <cfRule type="expression" dxfId="1981" priority="13333">
      <formula>IF(RIGHT(TEXT(AI87,"0.#"),1)=".",FALSE,TRUE)</formula>
    </cfRule>
    <cfRule type="expression" dxfId="1980" priority="13334">
      <formula>IF(RIGHT(TEXT(AI87,"0.#"),1)=".",TRUE,FALSE)</formula>
    </cfRule>
  </conditionalFormatting>
  <conditionalFormatting sqref="AM88">
    <cfRule type="expression" dxfId="1979" priority="13329">
      <formula>IF(RIGHT(TEXT(AM88,"0.#"),1)=".",FALSE,TRUE)</formula>
    </cfRule>
    <cfRule type="expression" dxfId="1978" priority="13330">
      <formula>IF(RIGHT(TEXT(AM88,"0.#"),1)=".",TRUE,FALSE)</formula>
    </cfRule>
  </conditionalFormatting>
  <conditionalFormatting sqref="AM89">
    <cfRule type="expression" dxfId="1977" priority="13327">
      <formula>IF(RIGHT(TEXT(AM89,"0.#"),1)=".",FALSE,TRUE)</formula>
    </cfRule>
    <cfRule type="expression" dxfId="1976" priority="13328">
      <formula>IF(RIGHT(TEXT(AM89,"0.#"),1)=".",TRUE,FALSE)</formula>
    </cfRule>
  </conditionalFormatting>
  <conditionalFormatting sqref="AE92">
    <cfRule type="expression" dxfId="1975" priority="13313">
      <formula>IF(RIGHT(TEXT(AE92,"0.#"),1)=".",FALSE,TRUE)</formula>
    </cfRule>
    <cfRule type="expression" dxfId="1974" priority="13314">
      <formula>IF(RIGHT(TEXT(AE92,"0.#"),1)=".",TRUE,FALSE)</formula>
    </cfRule>
  </conditionalFormatting>
  <conditionalFormatting sqref="AE93">
    <cfRule type="expression" dxfId="1973" priority="13311">
      <formula>IF(RIGHT(TEXT(AE93,"0.#"),1)=".",FALSE,TRUE)</formula>
    </cfRule>
    <cfRule type="expression" dxfId="1972" priority="13312">
      <formula>IF(RIGHT(TEXT(AE93,"0.#"),1)=".",TRUE,FALSE)</formula>
    </cfRule>
  </conditionalFormatting>
  <conditionalFormatting sqref="AE94">
    <cfRule type="expression" dxfId="1971" priority="13309">
      <formula>IF(RIGHT(TEXT(AE94,"0.#"),1)=".",FALSE,TRUE)</formula>
    </cfRule>
    <cfRule type="expression" dxfId="1970" priority="13310">
      <formula>IF(RIGHT(TEXT(AE94,"0.#"),1)=".",TRUE,FALSE)</formula>
    </cfRule>
  </conditionalFormatting>
  <conditionalFormatting sqref="AI94">
    <cfRule type="expression" dxfId="1969" priority="13307">
      <formula>IF(RIGHT(TEXT(AI94,"0.#"),1)=".",FALSE,TRUE)</formula>
    </cfRule>
    <cfRule type="expression" dxfId="1968" priority="13308">
      <formula>IF(RIGHT(TEXT(AI94,"0.#"),1)=".",TRUE,FALSE)</formula>
    </cfRule>
  </conditionalFormatting>
  <conditionalFormatting sqref="AI93">
    <cfRule type="expression" dxfId="1967" priority="13305">
      <formula>IF(RIGHT(TEXT(AI93,"0.#"),1)=".",FALSE,TRUE)</formula>
    </cfRule>
    <cfRule type="expression" dxfId="1966" priority="13306">
      <formula>IF(RIGHT(TEXT(AI93,"0.#"),1)=".",TRUE,FALSE)</formula>
    </cfRule>
  </conditionalFormatting>
  <conditionalFormatting sqref="AI92">
    <cfRule type="expression" dxfId="1965" priority="13303">
      <formula>IF(RIGHT(TEXT(AI92,"0.#"),1)=".",FALSE,TRUE)</formula>
    </cfRule>
    <cfRule type="expression" dxfId="1964" priority="13304">
      <formula>IF(RIGHT(TEXT(AI92,"0.#"),1)=".",TRUE,FALSE)</formula>
    </cfRule>
  </conditionalFormatting>
  <conditionalFormatting sqref="AM92">
    <cfRule type="expression" dxfId="1963" priority="13301">
      <formula>IF(RIGHT(TEXT(AM92,"0.#"),1)=".",FALSE,TRUE)</formula>
    </cfRule>
    <cfRule type="expression" dxfId="1962" priority="13302">
      <formula>IF(RIGHT(TEXT(AM92,"0.#"),1)=".",TRUE,FALSE)</formula>
    </cfRule>
  </conditionalFormatting>
  <conditionalFormatting sqref="AM93">
    <cfRule type="expression" dxfId="1961" priority="13299">
      <formula>IF(RIGHT(TEXT(AM93,"0.#"),1)=".",FALSE,TRUE)</formula>
    </cfRule>
    <cfRule type="expression" dxfId="1960" priority="13300">
      <formula>IF(RIGHT(TEXT(AM93,"0.#"),1)=".",TRUE,FALSE)</formula>
    </cfRule>
  </conditionalFormatting>
  <conditionalFormatting sqref="AM94">
    <cfRule type="expression" dxfId="1959" priority="13297">
      <formula>IF(RIGHT(TEXT(AM94,"0.#"),1)=".",FALSE,TRUE)</formula>
    </cfRule>
    <cfRule type="expression" dxfId="1958" priority="13298">
      <formula>IF(RIGHT(TEXT(AM94,"0.#"),1)=".",TRUE,FALSE)</formula>
    </cfRule>
  </conditionalFormatting>
  <conditionalFormatting sqref="AE97">
    <cfRule type="expression" dxfId="1957" priority="13283">
      <formula>IF(RIGHT(TEXT(AE97,"0.#"),1)=".",FALSE,TRUE)</formula>
    </cfRule>
    <cfRule type="expression" dxfId="1956" priority="13284">
      <formula>IF(RIGHT(TEXT(AE97,"0.#"),1)=".",TRUE,FALSE)</formula>
    </cfRule>
  </conditionalFormatting>
  <conditionalFormatting sqref="AE98">
    <cfRule type="expression" dxfId="1955" priority="13281">
      <formula>IF(RIGHT(TEXT(AE98,"0.#"),1)=".",FALSE,TRUE)</formula>
    </cfRule>
    <cfRule type="expression" dxfId="1954" priority="13282">
      <formula>IF(RIGHT(TEXT(AE98,"0.#"),1)=".",TRUE,FALSE)</formula>
    </cfRule>
  </conditionalFormatting>
  <conditionalFormatting sqref="AE99">
    <cfRule type="expression" dxfId="1953" priority="13279">
      <formula>IF(RIGHT(TEXT(AE99,"0.#"),1)=".",FALSE,TRUE)</formula>
    </cfRule>
    <cfRule type="expression" dxfId="1952" priority="13280">
      <formula>IF(RIGHT(TEXT(AE99,"0.#"),1)=".",TRUE,FALSE)</formula>
    </cfRule>
  </conditionalFormatting>
  <conditionalFormatting sqref="AI99">
    <cfRule type="expression" dxfId="1951" priority="13277">
      <formula>IF(RIGHT(TEXT(AI99,"0.#"),1)=".",FALSE,TRUE)</formula>
    </cfRule>
    <cfRule type="expression" dxfId="1950" priority="13278">
      <formula>IF(RIGHT(TEXT(AI99,"0.#"),1)=".",TRUE,FALSE)</formula>
    </cfRule>
  </conditionalFormatting>
  <conditionalFormatting sqref="AI98">
    <cfRule type="expression" dxfId="1949" priority="13275">
      <formula>IF(RIGHT(TEXT(AI98,"0.#"),1)=".",FALSE,TRUE)</formula>
    </cfRule>
    <cfRule type="expression" dxfId="1948" priority="13276">
      <formula>IF(RIGHT(TEXT(AI98,"0.#"),1)=".",TRUE,FALSE)</formula>
    </cfRule>
  </conditionalFormatting>
  <conditionalFormatting sqref="AI97">
    <cfRule type="expression" dxfId="1947" priority="13273">
      <formula>IF(RIGHT(TEXT(AI97,"0.#"),1)=".",FALSE,TRUE)</formula>
    </cfRule>
    <cfRule type="expression" dxfId="1946" priority="13274">
      <formula>IF(RIGHT(TEXT(AI97,"0.#"),1)=".",TRUE,FALSE)</formula>
    </cfRule>
  </conditionalFormatting>
  <conditionalFormatting sqref="AM97">
    <cfRule type="expression" dxfId="1945" priority="13271">
      <formula>IF(RIGHT(TEXT(AM97,"0.#"),1)=".",FALSE,TRUE)</formula>
    </cfRule>
    <cfRule type="expression" dxfId="1944" priority="13272">
      <formula>IF(RIGHT(TEXT(AM97,"0.#"),1)=".",TRUE,FALSE)</formula>
    </cfRule>
  </conditionalFormatting>
  <conditionalFormatting sqref="AM98">
    <cfRule type="expression" dxfId="1943" priority="13269">
      <formula>IF(RIGHT(TEXT(AM98,"0.#"),1)=".",FALSE,TRUE)</formula>
    </cfRule>
    <cfRule type="expression" dxfId="1942" priority="13270">
      <formula>IF(RIGHT(TEXT(AM98,"0.#"),1)=".",TRUE,FALSE)</formula>
    </cfRule>
  </conditionalFormatting>
  <conditionalFormatting sqref="AM99">
    <cfRule type="expression" dxfId="1941" priority="13267">
      <formula>IF(RIGHT(TEXT(AM99,"0.#"),1)=".",FALSE,TRUE)</formula>
    </cfRule>
    <cfRule type="expression" dxfId="1940" priority="13268">
      <formula>IF(RIGHT(TEXT(AM99,"0.#"),1)=".",TRUE,FALSE)</formula>
    </cfRule>
  </conditionalFormatting>
  <conditionalFormatting sqref="AI101">
    <cfRule type="expression" dxfId="1939" priority="13253">
      <formula>IF(RIGHT(TEXT(AI101,"0.#"),1)=".",FALSE,TRUE)</formula>
    </cfRule>
    <cfRule type="expression" dxfId="1938" priority="13254">
      <formula>IF(RIGHT(TEXT(AI101,"0.#"),1)=".",TRUE,FALSE)</formula>
    </cfRule>
  </conditionalFormatting>
  <conditionalFormatting sqref="AM101">
    <cfRule type="expression" dxfId="1937" priority="13251">
      <formula>IF(RIGHT(TEXT(AM101,"0.#"),1)=".",FALSE,TRUE)</formula>
    </cfRule>
    <cfRule type="expression" dxfId="1936" priority="13252">
      <formula>IF(RIGHT(TEXT(AM101,"0.#"),1)=".",TRUE,FALSE)</formula>
    </cfRule>
  </conditionalFormatting>
  <conditionalFormatting sqref="AE102">
    <cfRule type="expression" dxfId="1935" priority="13249">
      <formula>IF(RIGHT(TEXT(AE102,"0.#"),1)=".",FALSE,TRUE)</formula>
    </cfRule>
    <cfRule type="expression" dxfId="1934" priority="13250">
      <formula>IF(RIGHT(TEXT(AE102,"0.#"),1)=".",TRUE,FALSE)</formula>
    </cfRule>
  </conditionalFormatting>
  <conditionalFormatting sqref="AI102">
    <cfRule type="expression" dxfId="1933" priority="13247">
      <formula>IF(RIGHT(TEXT(AI102,"0.#"),1)=".",FALSE,TRUE)</formula>
    </cfRule>
    <cfRule type="expression" dxfId="1932" priority="13248">
      <formula>IF(RIGHT(TEXT(AI102,"0.#"),1)=".",TRUE,FALSE)</formula>
    </cfRule>
  </conditionalFormatting>
  <conditionalFormatting sqref="AM102">
    <cfRule type="expression" dxfId="1931" priority="13245">
      <formula>IF(RIGHT(TEXT(AM102,"0.#"),1)=".",FALSE,TRUE)</formula>
    </cfRule>
    <cfRule type="expression" dxfId="1930" priority="13246">
      <formula>IF(RIGHT(TEXT(AM102,"0.#"),1)=".",TRUE,FALSE)</formula>
    </cfRule>
  </conditionalFormatting>
  <conditionalFormatting sqref="AQ102">
    <cfRule type="expression" dxfId="1929" priority="13243">
      <formula>IF(RIGHT(TEXT(AQ102,"0.#"),1)=".",FALSE,TRUE)</formula>
    </cfRule>
    <cfRule type="expression" dxfId="1928" priority="13244">
      <formula>IF(RIGHT(TEXT(AQ102,"0.#"),1)=".",TRUE,FALSE)</formula>
    </cfRule>
  </conditionalFormatting>
  <conditionalFormatting sqref="AE104">
    <cfRule type="expression" dxfId="1927" priority="13241">
      <formula>IF(RIGHT(TEXT(AE104,"0.#"),1)=".",FALSE,TRUE)</formula>
    </cfRule>
    <cfRule type="expression" dxfId="1926" priority="13242">
      <formula>IF(RIGHT(TEXT(AE104,"0.#"),1)=".",TRUE,FALSE)</formula>
    </cfRule>
  </conditionalFormatting>
  <conditionalFormatting sqref="AI104">
    <cfRule type="expression" dxfId="1925" priority="13239">
      <formula>IF(RIGHT(TEXT(AI104,"0.#"),1)=".",FALSE,TRUE)</formula>
    </cfRule>
    <cfRule type="expression" dxfId="1924" priority="13240">
      <formula>IF(RIGHT(TEXT(AI104,"0.#"),1)=".",TRUE,FALSE)</formula>
    </cfRule>
  </conditionalFormatting>
  <conditionalFormatting sqref="AM104">
    <cfRule type="expression" dxfId="1923" priority="13237">
      <formula>IF(RIGHT(TEXT(AM104,"0.#"),1)=".",FALSE,TRUE)</formula>
    </cfRule>
    <cfRule type="expression" dxfId="1922" priority="13238">
      <formula>IF(RIGHT(TEXT(AM104,"0.#"),1)=".",TRUE,FALSE)</formula>
    </cfRule>
  </conditionalFormatting>
  <conditionalFormatting sqref="AE105">
    <cfRule type="expression" dxfId="1921" priority="13235">
      <formula>IF(RIGHT(TEXT(AE105,"0.#"),1)=".",FALSE,TRUE)</formula>
    </cfRule>
    <cfRule type="expression" dxfId="1920" priority="13236">
      <formula>IF(RIGHT(TEXT(AE105,"0.#"),1)=".",TRUE,FALSE)</formula>
    </cfRule>
  </conditionalFormatting>
  <conditionalFormatting sqref="AI105">
    <cfRule type="expression" dxfId="1919" priority="13233">
      <formula>IF(RIGHT(TEXT(AI105,"0.#"),1)=".",FALSE,TRUE)</formula>
    </cfRule>
    <cfRule type="expression" dxfId="1918" priority="13234">
      <formula>IF(RIGHT(TEXT(AI105,"0.#"),1)=".",TRUE,FALSE)</formula>
    </cfRule>
  </conditionalFormatting>
  <conditionalFormatting sqref="AM105">
    <cfRule type="expression" dxfId="1917" priority="13231">
      <formula>IF(RIGHT(TEXT(AM105,"0.#"),1)=".",FALSE,TRUE)</formula>
    </cfRule>
    <cfRule type="expression" dxfId="1916" priority="13232">
      <formula>IF(RIGHT(TEXT(AM105,"0.#"),1)=".",TRUE,FALSE)</formula>
    </cfRule>
  </conditionalFormatting>
  <conditionalFormatting sqref="AE107">
    <cfRule type="expression" dxfId="1915" priority="13227">
      <formula>IF(RIGHT(TEXT(AE107,"0.#"),1)=".",FALSE,TRUE)</formula>
    </cfRule>
    <cfRule type="expression" dxfId="1914" priority="13228">
      <formula>IF(RIGHT(TEXT(AE107,"0.#"),1)=".",TRUE,FALSE)</formula>
    </cfRule>
  </conditionalFormatting>
  <conditionalFormatting sqref="AI107">
    <cfRule type="expression" dxfId="1913" priority="13225">
      <formula>IF(RIGHT(TEXT(AI107,"0.#"),1)=".",FALSE,TRUE)</formula>
    </cfRule>
    <cfRule type="expression" dxfId="1912" priority="13226">
      <formula>IF(RIGHT(TEXT(AI107,"0.#"),1)=".",TRUE,FALSE)</formula>
    </cfRule>
  </conditionalFormatting>
  <conditionalFormatting sqref="AM107">
    <cfRule type="expression" dxfId="1911" priority="13223">
      <formula>IF(RIGHT(TEXT(AM107,"0.#"),1)=".",FALSE,TRUE)</formula>
    </cfRule>
    <cfRule type="expression" dxfId="1910" priority="13224">
      <formula>IF(RIGHT(TEXT(AM107,"0.#"),1)=".",TRUE,FALSE)</formula>
    </cfRule>
  </conditionalFormatting>
  <conditionalFormatting sqref="AE108">
    <cfRule type="expression" dxfId="1909" priority="13221">
      <formula>IF(RIGHT(TEXT(AE108,"0.#"),1)=".",FALSE,TRUE)</formula>
    </cfRule>
    <cfRule type="expression" dxfId="1908" priority="13222">
      <formula>IF(RIGHT(TEXT(AE108,"0.#"),1)=".",TRUE,FALSE)</formula>
    </cfRule>
  </conditionalFormatting>
  <conditionalFormatting sqref="AI108">
    <cfRule type="expression" dxfId="1907" priority="13219">
      <formula>IF(RIGHT(TEXT(AI108,"0.#"),1)=".",FALSE,TRUE)</formula>
    </cfRule>
    <cfRule type="expression" dxfId="1906" priority="13220">
      <formula>IF(RIGHT(TEXT(AI108,"0.#"),1)=".",TRUE,FALSE)</formula>
    </cfRule>
  </conditionalFormatting>
  <conditionalFormatting sqref="AM108">
    <cfRule type="expression" dxfId="1905" priority="13217">
      <formula>IF(RIGHT(TEXT(AM108,"0.#"),1)=".",FALSE,TRUE)</formula>
    </cfRule>
    <cfRule type="expression" dxfId="1904" priority="13218">
      <formula>IF(RIGHT(TEXT(AM108,"0.#"),1)=".",TRUE,FALSE)</formula>
    </cfRule>
  </conditionalFormatting>
  <conditionalFormatting sqref="AE110">
    <cfRule type="expression" dxfId="1903" priority="13213">
      <formula>IF(RIGHT(TEXT(AE110,"0.#"),1)=".",FALSE,TRUE)</formula>
    </cfRule>
    <cfRule type="expression" dxfId="1902" priority="13214">
      <formula>IF(RIGHT(TEXT(AE110,"0.#"),1)=".",TRUE,FALSE)</formula>
    </cfRule>
  </conditionalFormatting>
  <conditionalFormatting sqref="AI110">
    <cfRule type="expression" dxfId="1901" priority="13211">
      <formula>IF(RIGHT(TEXT(AI110,"0.#"),1)=".",FALSE,TRUE)</formula>
    </cfRule>
    <cfRule type="expression" dxfId="1900" priority="13212">
      <formula>IF(RIGHT(TEXT(AI110,"0.#"),1)=".",TRUE,FALSE)</formula>
    </cfRule>
  </conditionalFormatting>
  <conditionalFormatting sqref="AM110">
    <cfRule type="expression" dxfId="1899" priority="13209">
      <formula>IF(RIGHT(TEXT(AM110,"0.#"),1)=".",FALSE,TRUE)</formula>
    </cfRule>
    <cfRule type="expression" dxfId="1898" priority="13210">
      <formula>IF(RIGHT(TEXT(AM110,"0.#"),1)=".",TRUE,FALSE)</formula>
    </cfRule>
  </conditionalFormatting>
  <conditionalFormatting sqref="AE111">
    <cfRule type="expression" dxfId="1897" priority="13207">
      <formula>IF(RIGHT(TEXT(AE111,"0.#"),1)=".",FALSE,TRUE)</formula>
    </cfRule>
    <cfRule type="expression" dxfId="1896" priority="13208">
      <formula>IF(RIGHT(TEXT(AE111,"0.#"),1)=".",TRUE,FALSE)</formula>
    </cfRule>
  </conditionalFormatting>
  <conditionalFormatting sqref="AI111">
    <cfRule type="expression" dxfId="1895" priority="13205">
      <formula>IF(RIGHT(TEXT(AI111,"0.#"),1)=".",FALSE,TRUE)</formula>
    </cfRule>
    <cfRule type="expression" dxfId="1894" priority="13206">
      <formula>IF(RIGHT(TEXT(AI111,"0.#"),1)=".",TRUE,FALSE)</formula>
    </cfRule>
  </conditionalFormatting>
  <conditionalFormatting sqref="AM111">
    <cfRule type="expression" dxfId="1893" priority="13203">
      <formula>IF(RIGHT(TEXT(AM111,"0.#"),1)=".",FALSE,TRUE)</formula>
    </cfRule>
    <cfRule type="expression" dxfId="1892" priority="13204">
      <formula>IF(RIGHT(TEXT(AM111,"0.#"),1)=".",TRUE,FALSE)</formula>
    </cfRule>
  </conditionalFormatting>
  <conditionalFormatting sqref="AE113">
    <cfRule type="expression" dxfId="1891" priority="13199">
      <formula>IF(RIGHT(TEXT(AE113,"0.#"),1)=".",FALSE,TRUE)</formula>
    </cfRule>
    <cfRule type="expression" dxfId="1890" priority="13200">
      <formula>IF(RIGHT(TEXT(AE113,"0.#"),1)=".",TRUE,FALSE)</formula>
    </cfRule>
  </conditionalFormatting>
  <conditionalFormatting sqref="AI113">
    <cfRule type="expression" dxfId="1889" priority="13197">
      <formula>IF(RIGHT(TEXT(AI113,"0.#"),1)=".",FALSE,TRUE)</formula>
    </cfRule>
    <cfRule type="expression" dxfId="1888" priority="13198">
      <formula>IF(RIGHT(TEXT(AI113,"0.#"),1)=".",TRUE,FALSE)</formula>
    </cfRule>
  </conditionalFormatting>
  <conditionalFormatting sqref="AM113">
    <cfRule type="expression" dxfId="1887" priority="13195">
      <formula>IF(RIGHT(TEXT(AM113,"0.#"),1)=".",FALSE,TRUE)</formula>
    </cfRule>
    <cfRule type="expression" dxfId="1886" priority="13196">
      <formula>IF(RIGHT(TEXT(AM113,"0.#"),1)=".",TRUE,FALSE)</formula>
    </cfRule>
  </conditionalFormatting>
  <conditionalFormatting sqref="AE114">
    <cfRule type="expression" dxfId="1885" priority="13193">
      <formula>IF(RIGHT(TEXT(AE114,"0.#"),1)=".",FALSE,TRUE)</formula>
    </cfRule>
    <cfRule type="expression" dxfId="1884" priority="13194">
      <formula>IF(RIGHT(TEXT(AE114,"0.#"),1)=".",TRUE,FALSE)</formula>
    </cfRule>
  </conditionalFormatting>
  <conditionalFormatting sqref="AI114">
    <cfRule type="expression" dxfId="1883" priority="13191">
      <formula>IF(RIGHT(TEXT(AI114,"0.#"),1)=".",FALSE,TRUE)</formula>
    </cfRule>
    <cfRule type="expression" dxfId="1882" priority="13192">
      <formula>IF(RIGHT(TEXT(AI114,"0.#"),1)=".",TRUE,FALSE)</formula>
    </cfRule>
  </conditionalFormatting>
  <conditionalFormatting sqref="AM114">
    <cfRule type="expression" dxfId="1881" priority="13189">
      <formula>IF(RIGHT(TEXT(AM114,"0.#"),1)=".",FALSE,TRUE)</formula>
    </cfRule>
    <cfRule type="expression" dxfId="1880" priority="13190">
      <formula>IF(RIGHT(TEXT(AM114,"0.#"),1)=".",TRUE,FALSE)</formula>
    </cfRule>
  </conditionalFormatting>
  <conditionalFormatting sqref="AE116 AQ116">
    <cfRule type="expression" dxfId="1879" priority="13185">
      <formula>IF(RIGHT(TEXT(AE116,"0.#"),1)=".",FALSE,TRUE)</formula>
    </cfRule>
    <cfRule type="expression" dxfId="1878" priority="13186">
      <formula>IF(RIGHT(TEXT(AE116,"0.#"),1)=".",TRUE,FALSE)</formula>
    </cfRule>
  </conditionalFormatting>
  <conditionalFormatting sqref="AI116">
    <cfRule type="expression" dxfId="1877" priority="13183">
      <formula>IF(RIGHT(TEXT(AI116,"0.#"),1)=".",FALSE,TRUE)</formula>
    </cfRule>
    <cfRule type="expression" dxfId="1876" priority="13184">
      <formula>IF(RIGHT(TEXT(AI116,"0.#"),1)=".",TRUE,FALSE)</formula>
    </cfRule>
  </conditionalFormatting>
  <conditionalFormatting sqref="AM116">
    <cfRule type="expression" dxfId="1875" priority="13181">
      <formula>IF(RIGHT(TEXT(AM116,"0.#"),1)=".",FALSE,TRUE)</formula>
    </cfRule>
    <cfRule type="expression" dxfId="1874" priority="13182">
      <formula>IF(RIGHT(TEXT(AM116,"0.#"),1)=".",TRUE,FALSE)</formula>
    </cfRule>
  </conditionalFormatting>
  <conditionalFormatting sqref="AE117 AM117">
    <cfRule type="expression" dxfId="1873" priority="13179">
      <formula>IF(RIGHT(TEXT(AE117,"0.#"),1)=".",FALSE,TRUE)</formula>
    </cfRule>
    <cfRule type="expression" dxfId="1872" priority="13180">
      <formula>IF(RIGHT(TEXT(AE117,"0.#"),1)=".",TRUE,FALSE)</formula>
    </cfRule>
  </conditionalFormatting>
  <conditionalFormatting sqref="AI117">
    <cfRule type="expression" dxfId="1871" priority="13177">
      <formula>IF(RIGHT(TEXT(AI117,"0.#"),1)=".",FALSE,TRUE)</formula>
    </cfRule>
    <cfRule type="expression" dxfId="1870" priority="13178">
      <formula>IF(RIGHT(TEXT(AI117,"0.#"),1)=".",TRUE,FALSE)</formula>
    </cfRule>
  </conditionalFormatting>
  <conditionalFormatting sqref="AQ117">
    <cfRule type="expression" dxfId="1869" priority="13173">
      <formula>IF(RIGHT(TEXT(AQ117,"0.#"),1)=".",FALSE,TRUE)</formula>
    </cfRule>
    <cfRule type="expression" dxfId="1868" priority="13174">
      <formula>IF(RIGHT(TEXT(AQ117,"0.#"),1)=".",TRUE,FALSE)</formula>
    </cfRule>
  </conditionalFormatting>
  <conditionalFormatting sqref="AE119 AQ119">
    <cfRule type="expression" dxfId="1867" priority="13171">
      <formula>IF(RIGHT(TEXT(AE119,"0.#"),1)=".",FALSE,TRUE)</formula>
    </cfRule>
    <cfRule type="expression" dxfId="1866" priority="13172">
      <formula>IF(RIGHT(TEXT(AE119,"0.#"),1)=".",TRUE,FALSE)</formula>
    </cfRule>
  </conditionalFormatting>
  <conditionalFormatting sqref="AI119">
    <cfRule type="expression" dxfId="1865" priority="13169">
      <formula>IF(RIGHT(TEXT(AI119,"0.#"),1)=".",FALSE,TRUE)</formula>
    </cfRule>
    <cfRule type="expression" dxfId="1864" priority="13170">
      <formula>IF(RIGHT(TEXT(AI119,"0.#"),1)=".",TRUE,FALSE)</formula>
    </cfRule>
  </conditionalFormatting>
  <conditionalFormatting sqref="AM119">
    <cfRule type="expression" dxfId="1863" priority="13167">
      <formula>IF(RIGHT(TEXT(AM119,"0.#"),1)=".",FALSE,TRUE)</formula>
    </cfRule>
    <cfRule type="expression" dxfId="1862" priority="13168">
      <formula>IF(RIGHT(TEXT(AM119,"0.#"),1)=".",TRUE,FALSE)</formula>
    </cfRule>
  </conditionalFormatting>
  <conditionalFormatting sqref="AQ120">
    <cfRule type="expression" dxfId="1861" priority="13159">
      <formula>IF(RIGHT(TEXT(AQ120,"0.#"),1)=".",FALSE,TRUE)</formula>
    </cfRule>
    <cfRule type="expression" dxfId="1860" priority="13160">
      <formula>IF(RIGHT(TEXT(AQ120,"0.#"),1)=".",TRUE,FALSE)</formula>
    </cfRule>
  </conditionalFormatting>
  <conditionalFormatting sqref="AE122 AQ122">
    <cfRule type="expression" dxfId="1859" priority="13157">
      <formula>IF(RIGHT(TEXT(AE122,"0.#"),1)=".",FALSE,TRUE)</formula>
    </cfRule>
    <cfRule type="expression" dxfId="1858" priority="13158">
      <formula>IF(RIGHT(TEXT(AE122,"0.#"),1)=".",TRUE,FALSE)</formula>
    </cfRule>
  </conditionalFormatting>
  <conditionalFormatting sqref="AI122">
    <cfRule type="expression" dxfId="1857" priority="13155">
      <formula>IF(RIGHT(TEXT(AI122,"0.#"),1)=".",FALSE,TRUE)</formula>
    </cfRule>
    <cfRule type="expression" dxfId="1856" priority="13156">
      <formula>IF(RIGHT(TEXT(AI122,"0.#"),1)=".",TRUE,FALSE)</formula>
    </cfRule>
  </conditionalFormatting>
  <conditionalFormatting sqref="AM122">
    <cfRule type="expression" dxfId="1855" priority="13153">
      <formula>IF(RIGHT(TEXT(AM122,"0.#"),1)=".",FALSE,TRUE)</formula>
    </cfRule>
    <cfRule type="expression" dxfId="1854" priority="13154">
      <formula>IF(RIGHT(TEXT(AM122,"0.#"),1)=".",TRUE,FALSE)</formula>
    </cfRule>
  </conditionalFormatting>
  <conditionalFormatting sqref="AQ123">
    <cfRule type="expression" dxfId="1853" priority="13145">
      <formula>IF(RIGHT(TEXT(AQ123,"0.#"),1)=".",FALSE,TRUE)</formula>
    </cfRule>
    <cfRule type="expression" dxfId="1852" priority="13146">
      <formula>IF(RIGHT(TEXT(AQ123,"0.#"),1)=".",TRUE,FALSE)</formula>
    </cfRule>
  </conditionalFormatting>
  <conditionalFormatting sqref="AE125 AQ125">
    <cfRule type="expression" dxfId="1851" priority="13143">
      <formula>IF(RIGHT(TEXT(AE125,"0.#"),1)=".",FALSE,TRUE)</formula>
    </cfRule>
    <cfRule type="expression" dxfId="1850" priority="13144">
      <formula>IF(RIGHT(TEXT(AE125,"0.#"),1)=".",TRUE,FALSE)</formula>
    </cfRule>
  </conditionalFormatting>
  <conditionalFormatting sqref="AI125">
    <cfRule type="expression" dxfId="1849" priority="13141">
      <formula>IF(RIGHT(TEXT(AI125,"0.#"),1)=".",FALSE,TRUE)</formula>
    </cfRule>
    <cfRule type="expression" dxfId="1848" priority="13142">
      <formula>IF(RIGHT(TEXT(AI125,"0.#"),1)=".",TRUE,FALSE)</formula>
    </cfRule>
  </conditionalFormatting>
  <conditionalFormatting sqref="AM125">
    <cfRule type="expression" dxfId="1847" priority="13139">
      <formula>IF(RIGHT(TEXT(AM125,"0.#"),1)=".",FALSE,TRUE)</formula>
    </cfRule>
    <cfRule type="expression" dxfId="1846" priority="13140">
      <formula>IF(RIGHT(TEXT(AM125,"0.#"),1)=".",TRUE,FALSE)</formula>
    </cfRule>
  </conditionalFormatting>
  <conditionalFormatting sqref="AQ126">
    <cfRule type="expression" dxfId="1845" priority="13131">
      <formula>IF(RIGHT(TEXT(AQ126,"0.#"),1)=".",FALSE,TRUE)</formula>
    </cfRule>
    <cfRule type="expression" dxfId="1844" priority="13132">
      <formula>IF(RIGHT(TEXT(AQ126,"0.#"),1)=".",TRUE,FALSE)</formula>
    </cfRule>
  </conditionalFormatting>
  <conditionalFormatting sqref="AE128 AQ128">
    <cfRule type="expression" dxfId="1843" priority="13129">
      <formula>IF(RIGHT(TEXT(AE128,"0.#"),1)=".",FALSE,TRUE)</formula>
    </cfRule>
    <cfRule type="expression" dxfId="1842" priority="13130">
      <formula>IF(RIGHT(TEXT(AE128,"0.#"),1)=".",TRUE,FALSE)</formula>
    </cfRule>
  </conditionalFormatting>
  <conditionalFormatting sqref="AI128">
    <cfRule type="expression" dxfId="1841" priority="13127">
      <formula>IF(RIGHT(TEXT(AI128,"0.#"),1)=".",FALSE,TRUE)</formula>
    </cfRule>
    <cfRule type="expression" dxfId="1840" priority="13128">
      <formula>IF(RIGHT(TEXT(AI128,"0.#"),1)=".",TRUE,FALSE)</formula>
    </cfRule>
  </conditionalFormatting>
  <conditionalFormatting sqref="AM128">
    <cfRule type="expression" dxfId="1839" priority="13125">
      <formula>IF(RIGHT(TEXT(AM128,"0.#"),1)=".",FALSE,TRUE)</formula>
    </cfRule>
    <cfRule type="expression" dxfId="1838" priority="13126">
      <formula>IF(RIGHT(TEXT(AM128,"0.#"),1)=".",TRUE,FALSE)</formula>
    </cfRule>
  </conditionalFormatting>
  <conditionalFormatting sqref="AQ129">
    <cfRule type="expression" dxfId="1837" priority="13117">
      <formula>IF(RIGHT(TEXT(AQ129,"0.#"),1)=".",FALSE,TRUE)</formula>
    </cfRule>
    <cfRule type="expression" dxfId="1836" priority="13118">
      <formula>IF(RIGHT(TEXT(AQ129,"0.#"),1)=".",TRUE,FALSE)</formula>
    </cfRule>
  </conditionalFormatting>
  <conditionalFormatting sqref="AE75">
    <cfRule type="expression" dxfId="1835" priority="13115">
      <formula>IF(RIGHT(TEXT(AE75,"0.#"),1)=".",FALSE,TRUE)</formula>
    </cfRule>
    <cfRule type="expression" dxfId="1834" priority="13116">
      <formula>IF(RIGHT(TEXT(AE75,"0.#"),1)=".",TRUE,FALSE)</formula>
    </cfRule>
  </conditionalFormatting>
  <conditionalFormatting sqref="AE76">
    <cfRule type="expression" dxfId="1833" priority="13113">
      <formula>IF(RIGHT(TEXT(AE76,"0.#"),1)=".",FALSE,TRUE)</formula>
    </cfRule>
    <cfRule type="expression" dxfId="1832" priority="13114">
      <formula>IF(RIGHT(TEXT(AE76,"0.#"),1)=".",TRUE,FALSE)</formula>
    </cfRule>
  </conditionalFormatting>
  <conditionalFormatting sqref="AE77">
    <cfRule type="expression" dxfId="1831" priority="13111">
      <formula>IF(RIGHT(TEXT(AE77,"0.#"),1)=".",FALSE,TRUE)</formula>
    </cfRule>
    <cfRule type="expression" dxfId="1830" priority="13112">
      <formula>IF(RIGHT(TEXT(AE77,"0.#"),1)=".",TRUE,FALSE)</formula>
    </cfRule>
  </conditionalFormatting>
  <conditionalFormatting sqref="AI77">
    <cfRule type="expression" dxfId="1829" priority="13109">
      <formula>IF(RIGHT(TEXT(AI77,"0.#"),1)=".",FALSE,TRUE)</formula>
    </cfRule>
    <cfRule type="expression" dxfId="1828" priority="13110">
      <formula>IF(RIGHT(TEXT(AI77,"0.#"),1)=".",TRUE,FALSE)</formula>
    </cfRule>
  </conditionalFormatting>
  <conditionalFormatting sqref="AI76">
    <cfRule type="expression" dxfId="1827" priority="13107">
      <formula>IF(RIGHT(TEXT(AI76,"0.#"),1)=".",FALSE,TRUE)</formula>
    </cfRule>
    <cfRule type="expression" dxfId="1826" priority="13108">
      <formula>IF(RIGHT(TEXT(AI76,"0.#"),1)=".",TRUE,FALSE)</formula>
    </cfRule>
  </conditionalFormatting>
  <conditionalFormatting sqref="AI75">
    <cfRule type="expression" dxfId="1825" priority="13105">
      <formula>IF(RIGHT(TEXT(AI75,"0.#"),1)=".",FALSE,TRUE)</formula>
    </cfRule>
    <cfRule type="expression" dxfId="1824" priority="13106">
      <formula>IF(RIGHT(TEXT(AI75,"0.#"),1)=".",TRUE,FALSE)</formula>
    </cfRule>
  </conditionalFormatting>
  <conditionalFormatting sqref="AM75">
    <cfRule type="expression" dxfId="1823" priority="13103">
      <formula>IF(RIGHT(TEXT(AM75,"0.#"),1)=".",FALSE,TRUE)</formula>
    </cfRule>
    <cfRule type="expression" dxfId="1822" priority="13104">
      <formula>IF(RIGHT(TEXT(AM75,"0.#"),1)=".",TRUE,FALSE)</formula>
    </cfRule>
  </conditionalFormatting>
  <conditionalFormatting sqref="AM76">
    <cfRule type="expression" dxfId="1821" priority="13101">
      <formula>IF(RIGHT(TEXT(AM76,"0.#"),1)=".",FALSE,TRUE)</formula>
    </cfRule>
    <cfRule type="expression" dxfId="1820" priority="13102">
      <formula>IF(RIGHT(TEXT(AM76,"0.#"),1)=".",TRUE,FALSE)</formula>
    </cfRule>
  </conditionalFormatting>
  <conditionalFormatting sqref="AM77">
    <cfRule type="expression" dxfId="1819" priority="13099">
      <formula>IF(RIGHT(TEXT(AM77,"0.#"),1)=".",FALSE,TRUE)</formula>
    </cfRule>
    <cfRule type="expression" dxfId="1818" priority="13100">
      <formula>IF(RIGHT(TEXT(AM77,"0.#"),1)=".",TRUE,FALSE)</formula>
    </cfRule>
  </conditionalFormatting>
  <conditionalFormatting sqref="AE134:AE135 AI134:AI135 AM134:AM135 AQ134:AQ135 AU134:AU135">
    <cfRule type="expression" dxfId="1817" priority="13085">
      <formula>IF(RIGHT(TEXT(AE134,"0.#"),1)=".",FALSE,TRUE)</formula>
    </cfRule>
    <cfRule type="expression" dxfId="1816" priority="13086">
      <formula>IF(RIGHT(TEXT(AE134,"0.#"),1)=".",TRUE,FALSE)</formula>
    </cfRule>
  </conditionalFormatting>
  <conditionalFormatting sqref="AE433">
    <cfRule type="expression" dxfId="1815" priority="13055">
      <formula>IF(RIGHT(TEXT(AE433,"0.#"),1)=".",FALSE,TRUE)</formula>
    </cfRule>
    <cfRule type="expression" dxfId="1814" priority="13056">
      <formula>IF(RIGHT(TEXT(AE433,"0.#"),1)=".",TRUE,FALSE)</formula>
    </cfRule>
  </conditionalFormatting>
  <conditionalFormatting sqref="AE434">
    <cfRule type="expression" dxfId="1813" priority="13053">
      <formula>IF(RIGHT(TEXT(AE434,"0.#"),1)=".",FALSE,TRUE)</formula>
    </cfRule>
    <cfRule type="expression" dxfId="1812" priority="13054">
      <formula>IF(RIGHT(TEXT(AE434,"0.#"),1)=".",TRUE,FALSE)</formula>
    </cfRule>
  </conditionalFormatting>
  <conditionalFormatting sqref="AE435 AI435 AM435 AQ435 AU435">
    <cfRule type="expression" dxfId="1811" priority="13051">
      <formula>IF(RIGHT(TEXT(AE435,"0.#"),1)=".",FALSE,TRUE)</formula>
    </cfRule>
    <cfRule type="expression" dxfId="1810" priority="13052">
      <formula>IF(RIGHT(TEXT(AE435,"0.#"),1)=".",TRUE,FALSE)</formula>
    </cfRule>
  </conditionalFormatting>
  <conditionalFormatting sqref="AM433">
    <cfRule type="expression" dxfId="1809" priority="13043">
      <formula>IF(RIGHT(TEXT(AM433,"0.#"),1)=".",FALSE,TRUE)</formula>
    </cfRule>
    <cfRule type="expression" dxfId="1808" priority="13044">
      <formula>IF(RIGHT(TEXT(AM433,"0.#"),1)=".",TRUE,FALSE)</formula>
    </cfRule>
  </conditionalFormatting>
  <conditionalFormatting sqref="AM434">
    <cfRule type="expression" dxfId="1807" priority="13041">
      <formula>IF(RIGHT(TEXT(AM434,"0.#"),1)=".",FALSE,TRUE)</formula>
    </cfRule>
    <cfRule type="expression" dxfId="1806" priority="13042">
      <formula>IF(RIGHT(TEXT(AM434,"0.#"),1)=".",TRUE,FALSE)</formula>
    </cfRule>
  </conditionalFormatting>
  <conditionalFormatting sqref="AU433">
    <cfRule type="expression" dxfId="1805" priority="13031">
      <formula>IF(RIGHT(TEXT(AU433,"0.#"),1)=".",FALSE,TRUE)</formula>
    </cfRule>
    <cfRule type="expression" dxfId="1804" priority="13032">
      <formula>IF(RIGHT(TEXT(AU433,"0.#"),1)=".",TRUE,FALSE)</formula>
    </cfRule>
  </conditionalFormatting>
  <conditionalFormatting sqref="AU434">
    <cfRule type="expression" dxfId="1803" priority="13029">
      <formula>IF(RIGHT(TEXT(AU434,"0.#"),1)=".",FALSE,TRUE)</formula>
    </cfRule>
    <cfRule type="expression" dxfId="1802" priority="13030">
      <formula>IF(RIGHT(TEXT(AU434,"0.#"),1)=".",TRUE,FALSE)</formula>
    </cfRule>
  </conditionalFormatting>
  <conditionalFormatting sqref="AI433">
    <cfRule type="expression" dxfId="1801" priority="12965">
      <formula>IF(RIGHT(TEXT(AI433,"0.#"),1)=".",FALSE,TRUE)</formula>
    </cfRule>
    <cfRule type="expression" dxfId="1800" priority="12966">
      <formula>IF(RIGHT(TEXT(AI433,"0.#"),1)=".",TRUE,FALSE)</formula>
    </cfRule>
  </conditionalFormatting>
  <conditionalFormatting sqref="AI434">
    <cfRule type="expression" dxfId="1799" priority="12963">
      <formula>IF(RIGHT(TEXT(AI434,"0.#"),1)=".",FALSE,TRUE)</formula>
    </cfRule>
    <cfRule type="expression" dxfId="1798" priority="12964">
      <formula>IF(RIGHT(TEXT(AI434,"0.#"),1)=".",TRUE,FALSE)</formula>
    </cfRule>
  </conditionalFormatting>
  <conditionalFormatting sqref="AQ434">
    <cfRule type="expression" dxfId="1797" priority="12947">
      <formula>IF(RIGHT(TEXT(AQ434,"0.#"),1)=".",FALSE,TRUE)</formula>
    </cfRule>
    <cfRule type="expression" dxfId="1796" priority="12948">
      <formula>IF(RIGHT(TEXT(AQ434,"0.#"),1)=".",TRUE,FALSE)</formula>
    </cfRule>
  </conditionalFormatting>
  <conditionalFormatting sqref="AQ433">
    <cfRule type="expression" dxfId="1795" priority="12931">
      <formula>IF(RIGHT(TEXT(AQ433,"0.#"),1)=".",FALSE,TRUE)</formula>
    </cfRule>
    <cfRule type="expression" dxfId="1794" priority="12932">
      <formula>IF(RIGHT(TEXT(AQ433,"0.#"),1)=".",TRUE,FALSE)</formula>
    </cfRule>
  </conditionalFormatting>
  <conditionalFormatting sqref="AL839:AO866">
    <cfRule type="expression" dxfId="1793" priority="6655">
      <formula>IF(AND(AL839&gt;=0, RIGHT(TEXT(AL839,"0.#"),1)&lt;&gt;"."),TRUE,FALSE)</formula>
    </cfRule>
    <cfRule type="expression" dxfId="1792" priority="6656">
      <formula>IF(AND(AL839&gt;=0, RIGHT(TEXT(AL839,"0.#"),1)="."),TRUE,FALSE)</formula>
    </cfRule>
    <cfRule type="expression" dxfId="1791" priority="6657">
      <formula>IF(AND(AL839&lt;0, RIGHT(TEXT(AL839,"0.#"),1)&lt;&gt;"."),TRUE,FALSE)</formula>
    </cfRule>
    <cfRule type="expression" dxfId="1790" priority="6658">
      <formula>IF(AND(AL839&lt;0, RIGHT(TEXT(AL839,"0.#"),1)="."),TRUE,FALSE)</formula>
    </cfRule>
  </conditionalFormatting>
  <conditionalFormatting sqref="AQ53:AQ55">
    <cfRule type="expression" dxfId="1789" priority="4677">
      <formula>IF(RIGHT(TEXT(AQ53,"0.#"),1)=".",FALSE,TRUE)</formula>
    </cfRule>
    <cfRule type="expression" dxfId="1788" priority="4678">
      <formula>IF(RIGHT(TEXT(AQ53,"0.#"),1)=".",TRUE,FALSE)</formula>
    </cfRule>
  </conditionalFormatting>
  <conditionalFormatting sqref="AU53:AU55">
    <cfRule type="expression" dxfId="1787" priority="4675">
      <formula>IF(RIGHT(TEXT(AU53,"0.#"),1)=".",FALSE,TRUE)</formula>
    </cfRule>
    <cfRule type="expression" dxfId="1786" priority="4676">
      <formula>IF(RIGHT(TEXT(AU53,"0.#"),1)=".",TRUE,FALSE)</formula>
    </cfRule>
  </conditionalFormatting>
  <conditionalFormatting sqref="AQ60:AQ62">
    <cfRule type="expression" dxfId="1785" priority="4673">
      <formula>IF(RIGHT(TEXT(AQ60,"0.#"),1)=".",FALSE,TRUE)</formula>
    </cfRule>
    <cfRule type="expression" dxfId="1784" priority="4674">
      <formula>IF(RIGHT(TEXT(AQ60,"0.#"),1)=".",TRUE,FALSE)</formula>
    </cfRule>
  </conditionalFormatting>
  <conditionalFormatting sqref="AU60:AU62">
    <cfRule type="expression" dxfId="1783" priority="4671">
      <formula>IF(RIGHT(TEXT(AU60,"0.#"),1)=".",FALSE,TRUE)</formula>
    </cfRule>
    <cfRule type="expression" dxfId="1782" priority="4672">
      <formula>IF(RIGHT(TEXT(AU60,"0.#"),1)=".",TRUE,FALSE)</formula>
    </cfRule>
  </conditionalFormatting>
  <conditionalFormatting sqref="AQ75:AQ77">
    <cfRule type="expression" dxfId="1781" priority="4669">
      <formula>IF(RIGHT(TEXT(AQ75,"0.#"),1)=".",FALSE,TRUE)</formula>
    </cfRule>
    <cfRule type="expression" dxfId="1780" priority="4670">
      <formula>IF(RIGHT(TEXT(AQ75,"0.#"),1)=".",TRUE,FALSE)</formula>
    </cfRule>
  </conditionalFormatting>
  <conditionalFormatting sqref="AU75:AU77">
    <cfRule type="expression" dxfId="1779" priority="4667">
      <formula>IF(RIGHT(TEXT(AU75,"0.#"),1)=".",FALSE,TRUE)</formula>
    </cfRule>
    <cfRule type="expression" dxfId="1778" priority="4668">
      <formula>IF(RIGHT(TEXT(AU75,"0.#"),1)=".",TRUE,FALSE)</formula>
    </cfRule>
  </conditionalFormatting>
  <conditionalFormatting sqref="AQ87:AQ89">
    <cfRule type="expression" dxfId="1777" priority="4665">
      <formula>IF(RIGHT(TEXT(AQ87,"0.#"),1)=".",FALSE,TRUE)</formula>
    </cfRule>
    <cfRule type="expression" dxfId="1776" priority="4666">
      <formula>IF(RIGHT(TEXT(AQ87,"0.#"),1)=".",TRUE,FALSE)</formula>
    </cfRule>
  </conditionalFormatting>
  <conditionalFormatting sqref="AU87:AU89">
    <cfRule type="expression" dxfId="1775" priority="4663">
      <formula>IF(RIGHT(TEXT(AU87,"0.#"),1)=".",FALSE,TRUE)</formula>
    </cfRule>
    <cfRule type="expression" dxfId="1774" priority="4664">
      <formula>IF(RIGHT(TEXT(AU87,"0.#"),1)=".",TRUE,FALSE)</formula>
    </cfRule>
  </conditionalFormatting>
  <conditionalFormatting sqref="AQ92:AQ94">
    <cfRule type="expression" dxfId="1773" priority="4661">
      <formula>IF(RIGHT(TEXT(AQ92,"0.#"),1)=".",FALSE,TRUE)</formula>
    </cfRule>
    <cfRule type="expression" dxfId="1772" priority="4662">
      <formula>IF(RIGHT(TEXT(AQ92,"0.#"),1)=".",TRUE,FALSE)</formula>
    </cfRule>
  </conditionalFormatting>
  <conditionalFormatting sqref="AU92:AU94">
    <cfRule type="expression" dxfId="1771" priority="4659">
      <formula>IF(RIGHT(TEXT(AU92,"0.#"),1)=".",FALSE,TRUE)</formula>
    </cfRule>
    <cfRule type="expression" dxfId="1770" priority="4660">
      <formula>IF(RIGHT(TEXT(AU92,"0.#"),1)=".",TRUE,FALSE)</formula>
    </cfRule>
  </conditionalFormatting>
  <conditionalFormatting sqref="AQ97:AQ99">
    <cfRule type="expression" dxfId="1769" priority="4657">
      <formula>IF(RIGHT(TEXT(AQ97,"0.#"),1)=".",FALSE,TRUE)</formula>
    </cfRule>
    <cfRule type="expression" dxfId="1768" priority="4658">
      <formula>IF(RIGHT(TEXT(AQ97,"0.#"),1)=".",TRUE,FALSE)</formula>
    </cfRule>
  </conditionalFormatting>
  <conditionalFormatting sqref="AU97:AU99">
    <cfRule type="expression" dxfId="1767" priority="4655">
      <formula>IF(RIGHT(TEXT(AU97,"0.#"),1)=".",FALSE,TRUE)</formula>
    </cfRule>
    <cfRule type="expression" dxfId="1766" priority="4656">
      <formula>IF(RIGHT(TEXT(AU97,"0.#"),1)=".",TRUE,FALSE)</formula>
    </cfRule>
  </conditionalFormatting>
  <conditionalFormatting sqref="AE458:AE460">
    <cfRule type="expression" dxfId="1765" priority="4349">
      <formula>IF(RIGHT(TEXT(AE458,"0.#"),1)=".",FALSE,TRUE)</formula>
    </cfRule>
    <cfRule type="expression" dxfId="1764" priority="4350">
      <formula>IF(RIGHT(TEXT(AE458,"0.#"),1)=".",TRUE,FALSE)</formula>
    </cfRule>
  </conditionalFormatting>
  <conditionalFormatting sqref="AM458:AM460 AQ458:AQ460">
    <cfRule type="expression" dxfId="1763" priority="4343">
      <formula>IF(RIGHT(TEXT(AM458,"0.#"),1)=".",FALSE,TRUE)</formula>
    </cfRule>
    <cfRule type="expression" dxfId="1762" priority="4344">
      <formula>IF(RIGHT(TEXT(AM458,"0.#"),1)=".",TRUE,FALSE)</formula>
    </cfRule>
  </conditionalFormatting>
  <conditionalFormatting sqref="AU458:AU460">
    <cfRule type="expression" dxfId="1761" priority="4337">
      <formula>IF(RIGHT(TEXT(AU458,"0.#"),1)=".",FALSE,TRUE)</formula>
    </cfRule>
    <cfRule type="expression" dxfId="1760" priority="4338">
      <formula>IF(RIGHT(TEXT(AU458,"0.#"),1)=".",TRUE,FALSE)</formula>
    </cfRule>
  </conditionalFormatting>
  <conditionalFormatting sqref="AI458:AI460">
    <cfRule type="expression" dxfId="1759" priority="4331">
      <formula>IF(RIGHT(TEXT(AI458,"0.#"),1)=".",FALSE,TRUE)</formula>
    </cfRule>
    <cfRule type="expression" dxfId="1758" priority="4332">
      <formula>IF(RIGHT(TEXT(AI458,"0.#"),1)=".",TRUE,FALSE)</formula>
    </cfRule>
  </conditionalFormatting>
  <conditionalFormatting sqref="AE120 AM120">
    <cfRule type="expression" dxfId="1757" priority="2999">
      <formula>IF(RIGHT(TEXT(AE120,"0.#"),1)=".",FALSE,TRUE)</formula>
    </cfRule>
    <cfRule type="expression" dxfId="1756" priority="3000">
      <formula>IF(RIGHT(TEXT(AE120,"0.#"),1)=".",TRUE,FALSE)</formula>
    </cfRule>
  </conditionalFormatting>
  <conditionalFormatting sqref="AI126">
    <cfRule type="expression" dxfId="1755" priority="2989">
      <formula>IF(RIGHT(TEXT(AI126,"0.#"),1)=".",FALSE,TRUE)</formula>
    </cfRule>
    <cfRule type="expression" dxfId="1754" priority="2990">
      <formula>IF(RIGHT(TEXT(AI126,"0.#"),1)=".",TRUE,FALSE)</formula>
    </cfRule>
  </conditionalFormatting>
  <conditionalFormatting sqref="AI120">
    <cfRule type="expression" dxfId="1753" priority="2997">
      <formula>IF(RIGHT(TEXT(AI120,"0.#"),1)=".",FALSE,TRUE)</formula>
    </cfRule>
    <cfRule type="expression" dxfId="1752" priority="2998">
      <formula>IF(RIGHT(TEXT(AI120,"0.#"),1)=".",TRUE,FALSE)</formula>
    </cfRule>
  </conditionalFormatting>
  <conditionalFormatting sqref="AE123 AM123">
    <cfRule type="expression" dxfId="1751" priority="2995">
      <formula>IF(RIGHT(TEXT(AE123,"0.#"),1)=".",FALSE,TRUE)</formula>
    </cfRule>
    <cfRule type="expression" dxfId="1750" priority="2996">
      <formula>IF(RIGHT(TEXT(AE123,"0.#"),1)=".",TRUE,FALSE)</formula>
    </cfRule>
  </conditionalFormatting>
  <conditionalFormatting sqref="AI123">
    <cfRule type="expression" dxfId="1749" priority="2993">
      <formula>IF(RIGHT(TEXT(AI123,"0.#"),1)=".",FALSE,TRUE)</formula>
    </cfRule>
    <cfRule type="expression" dxfId="1748" priority="2994">
      <formula>IF(RIGHT(TEXT(AI123,"0.#"),1)=".",TRUE,FALSE)</formula>
    </cfRule>
  </conditionalFormatting>
  <conditionalFormatting sqref="AE126 AM126">
    <cfRule type="expression" dxfId="1747" priority="2991">
      <formula>IF(RIGHT(TEXT(AE126,"0.#"),1)=".",FALSE,TRUE)</formula>
    </cfRule>
    <cfRule type="expression" dxfId="1746" priority="2992">
      <formula>IF(RIGHT(TEXT(AE126,"0.#"),1)=".",TRUE,FALSE)</formula>
    </cfRule>
  </conditionalFormatting>
  <conditionalFormatting sqref="AE129 AM129">
    <cfRule type="expression" dxfId="1745" priority="2987">
      <formula>IF(RIGHT(TEXT(AE129,"0.#"),1)=".",FALSE,TRUE)</formula>
    </cfRule>
    <cfRule type="expression" dxfId="1744" priority="2988">
      <formula>IF(RIGHT(TEXT(AE129,"0.#"),1)=".",TRUE,FALSE)</formula>
    </cfRule>
  </conditionalFormatting>
  <conditionalFormatting sqref="AI129">
    <cfRule type="expression" dxfId="1743" priority="2985">
      <formula>IF(RIGHT(TEXT(AI129,"0.#"),1)=".",FALSE,TRUE)</formula>
    </cfRule>
    <cfRule type="expression" dxfId="1742" priority="2986">
      <formula>IF(RIGHT(TEXT(AI129,"0.#"),1)=".",TRUE,FALSE)</formula>
    </cfRule>
  </conditionalFormatting>
  <conditionalFormatting sqref="Y839:Y866">
    <cfRule type="expression" dxfId="1741" priority="2983">
      <formula>IF(RIGHT(TEXT(Y839,"0.#"),1)=".",FALSE,TRUE)</formula>
    </cfRule>
    <cfRule type="expression" dxfId="1740" priority="2984">
      <formula>IF(RIGHT(TEXT(Y839,"0.#"),1)=".",TRUE,FALSE)</formula>
    </cfRule>
  </conditionalFormatting>
  <conditionalFormatting sqref="AU518">
    <cfRule type="expression" dxfId="1739" priority="1493">
      <formula>IF(RIGHT(TEXT(AU518,"0.#"),1)=".",FALSE,TRUE)</formula>
    </cfRule>
    <cfRule type="expression" dxfId="1738" priority="1494">
      <formula>IF(RIGHT(TEXT(AU518,"0.#"),1)=".",TRUE,FALSE)</formula>
    </cfRule>
  </conditionalFormatting>
  <conditionalFormatting sqref="AQ551">
    <cfRule type="expression" dxfId="1737" priority="1269">
      <formula>IF(RIGHT(TEXT(AQ551,"0.#"),1)=".",FALSE,TRUE)</formula>
    </cfRule>
    <cfRule type="expression" dxfId="1736" priority="1270">
      <formula>IF(RIGHT(TEXT(AQ551,"0.#"),1)=".",TRUE,FALSE)</formula>
    </cfRule>
  </conditionalFormatting>
  <conditionalFormatting sqref="AE556">
    <cfRule type="expression" dxfId="1735" priority="1267">
      <formula>IF(RIGHT(TEXT(AE556,"0.#"),1)=".",FALSE,TRUE)</formula>
    </cfRule>
    <cfRule type="expression" dxfId="1734" priority="1268">
      <formula>IF(RIGHT(TEXT(AE556,"0.#"),1)=".",TRUE,FALSE)</formula>
    </cfRule>
  </conditionalFormatting>
  <conditionalFormatting sqref="AE557">
    <cfRule type="expression" dxfId="1733" priority="1265">
      <formula>IF(RIGHT(TEXT(AE557,"0.#"),1)=".",FALSE,TRUE)</formula>
    </cfRule>
    <cfRule type="expression" dxfId="1732" priority="1266">
      <formula>IF(RIGHT(TEXT(AE557,"0.#"),1)=".",TRUE,FALSE)</formula>
    </cfRule>
  </conditionalFormatting>
  <conditionalFormatting sqref="AE558">
    <cfRule type="expression" dxfId="1731" priority="1263">
      <formula>IF(RIGHT(TEXT(AE558,"0.#"),1)=".",FALSE,TRUE)</formula>
    </cfRule>
    <cfRule type="expression" dxfId="1730" priority="1264">
      <formula>IF(RIGHT(TEXT(AE558,"0.#"),1)=".",TRUE,FALSE)</formula>
    </cfRule>
  </conditionalFormatting>
  <conditionalFormatting sqref="AU556">
    <cfRule type="expression" dxfId="1729" priority="1255">
      <formula>IF(RIGHT(TEXT(AU556,"0.#"),1)=".",FALSE,TRUE)</formula>
    </cfRule>
    <cfRule type="expression" dxfId="1728" priority="1256">
      <formula>IF(RIGHT(TEXT(AU556,"0.#"),1)=".",TRUE,FALSE)</formula>
    </cfRule>
  </conditionalFormatting>
  <conditionalFormatting sqref="AU557">
    <cfRule type="expression" dxfId="1727" priority="1253">
      <formula>IF(RIGHT(TEXT(AU557,"0.#"),1)=".",FALSE,TRUE)</formula>
    </cfRule>
    <cfRule type="expression" dxfId="1726" priority="1254">
      <formula>IF(RIGHT(TEXT(AU557,"0.#"),1)=".",TRUE,FALSE)</formula>
    </cfRule>
  </conditionalFormatting>
  <conditionalFormatting sqref="AU558">
    <cfRule type="expression" dxfId="1725" priority="1251">
      <formula>IF(RIGHT(TEXT(AU558,"0.#"),1)=".",FALSE,TRUE)</formula>
    </cfRule>
    <cfRule type="expression" dxfId="1724" priority="1252">
      <formula>IF(RIGHT(TEXT(AU558,"0.#"),1)=".",TRUE,FALSE)</formula>
    </cfRule>
  </conditionalFormatting>
  <conditionalFormatting sqref="AQ557">
    <cfRule type="expression" dxfId="1723" priority="1243">
      <formula>IF(RIGHT(TEXT(AQ557,"0.#"),1)=".",FALSE,TRUE)</formula>
    </cfRule>
    <cfRule type="expression" dxfId="1722" priority="1244">
      <formula>IF(RIGHT(TEXT(AQ557,"0.#"),1)=".",TRUE,FALSE)</formula>
    </cfRule>
  </conditionalFormatting>
  <conditionalFormatting sqref="AQ558">
    <cfRule type="expression" dxfId="1721" priority="1241">
      <formula>IF(RIGHT(TEXT(AQ558,"0.#"),1)=".",FALSE,TRUE)</formula>
    </cfRule>
    <cfRule type="expression" dxfId="1720" priority="1242">
      <formula>IF(RIGHT(TEXT(AQ558,"0.#"),1)=".",TRUE,FALSE)</formula>
    </cfRule>
  </conditionalFormatting>
  <conditionalFormatting sqref="AQ556">
    <cfRule type="expression" dxfId="1719" priority="1239">
      <formula>IF(RIGHT(TEXT(AQ556,"0.#"),1)=".",FALSE,TRUE)</formula>
    </cfRule>
    <cfRule type="expression" dxfId="1718" priority="1240">
      <formula>IF(RIGHT(TEXT(AQ556,"0.#"),1)=".",TRUE,FALSE)</formula>
    </cfRule>
  </conditionalFormatting>
  <conditionalFormatting sqref="AE561">
    <cfRule type="expression" dxfId="1717" priority="1237">
      <formula>IF(RIGHT(TEXT(AE561,"0.#"),1)=".",FALSE,TRUE)</formula>
    </cfRule>
    <cfRule type="expression" dxfId="1716" priority="1238">
      <formula>IF(RIGHT(TEXT(AE561,"0.#"),1)=".",TRUE,FALSE)</formula>
    </cfRule>
  </conditionalFormatting>
  <conditionalFormatting sqref="AE562">
    <cfRule type="expression" dxfId="1715" priority="1235">
      <formula>IF(RIGHT(TEXT(AE562,"0.#"),1)=".",FALSE,TRUE)</formula>
    </cfRule>
    <cfRule type="expression" dxfId="1714" priority="1236">
      <formula>IF(RIGHT(TEXT(AE562,"0.#"),1)=".",TRUE,FALSE)</formula>
    </cfRule>
  </conditionalFormatting>
  <conditionalFormatting sqref="AE563">
    <cfRule type="expression" dxfId="1713" priority="1233">
      <formula>IF(RIGHT(TEXT(AE563,"0.#"),1)=".",FALSE,TRUE)</formula>
    </cfRule>
    <cfRule type="expression" dxfId="1712" priority="1234">
      <formula>IF(RIGHT(TEXT(AE563,"0.#"),1)=".",TRUE,FALSE)</formula>
    </cfRule>
  </conditionalFormatting>
  <conditionalFormatting sqref="AL1102:AO1131">
    <cfRule type="expression" dxfId="1711" priority="2889">
      <formula>IF(AND(AL1102&gt;=0, RIGHT(TEXT(AL1102,"0.#"),1)&lt;&gt;"."),TRUE,FALSE)</formula>
    </cfRule>
    <cfRule type="expression" dxfId="1710" priority="2890">
      <formula>IF(AND(AL1102&gt;=0, RIGHT(TEXT(AL1102,"0.#"),1)="."),TRUE,FALSE)</formula>
    </cfRule>
    <cfRule type="expression" dxfId="1709" priority="2891">
      <formula>IF(AND(AL1102&lt;0, RIGHT(TEXT(AL1102,"0.#"),1)&lt;&gt;"."),TRUE,FALSE)</formula>
    </cfRule>
    <cfRule type="expression" dxfId="1708" priority="2892">
      <formula>IF(AND(AL1102&lt;0, RIGHT(TEXT(AL1102,"0.#"),1)="."),TRUE,FALSE)</formula>
    </cfRule>
  </conditionalFormatting>
  <conditionalFormatting sqref="Y1102:Y1131">
    <cfRule type="expression" dxfId="1707" priority="2887">
      <formula>IF(RIGHT(TEXT(Y1102,"0.#"),1)=".",FALSE,TRUE)</formula>
    </cfRule>
    <cfRule type="expression" dxfId="1706" priority="2888">
      <formula>IF(RIGHT(TEXT(Y1102,"0.#"),1)=".",TRUE,FALSE)</formula>
    </cfRule>
  </conditionalFormatting>
  <conditionalFormatting sqref="AQ553">
    <cfRule type="expression" dxfId="1705" priority="1271">
      <formula>IF(RIGHT(TEXT(AQ553,"0.#"),1)=".",FALSE,TRUE)</formula>
    </cfRule>
    <cfRule type="expression" dxfId="1704" priority="1272">
      <formula>IF(RIGHT(TEXT(AQ553,"0.#"),1)=".",TRUE,FALSE)</formula>
    </cfRule>
  </conditionalFormatting>
  <conditionalFormatting sqref="AU552">
    <cfRule type="expression" dxfId="1703" priority="1283">
      <formula>IF(RIGHT(TEXT(AU552,"0.#"),1)=".",FALSE,TRUE)</formula>
    </cfRule>
    <cfRule type="expression" dxfId="1702" priority="1284">
      <formula>IF(RIGHT(TEXT(AU552,"0.#"),1)=".",TRUE,FALSE)</formula>
    </cfRule>
  </conditionalFormatting>
  <conditionalFormatting sqref="AE552">
    <cfRule type="expression" dxfId="1701" priority="1295">
      <formula>IF(RIGHT(TEXT(AE552,"0.#"),1)=".",FALSE,TRUE)</formula>
    </cfRule>
    <cfRule type="expression" dxfId="1700" priority="1296">
      <formula>IF(RIGHT(TEXT(AE552,"0.#"),1)=".",TRUE,FALSE)</formula>
    </cfRule>
  </conditionalFormatting>
  <conditionalFormatting sqref="AQ548">
    <cfRule type="expression" dxfId="1699" priority="1301">
      <formula>IF(RIGHT(TEXT(AQ548,"0.#"),1)=".",FALSE,TRUE)</formula>
    </cfRule>
    <cfRule type="expression" dxfId="1698" priority="1302">
      <formula>IF(RIGHT(TEXT(AQ548,"0.#"),1)=".",TRUE,FALSE)</formula>
    </cfRule>
  </conditionalFormatting>
  <conditionalFormatting sqref="AL837:AO838">
    <cfRule type="expression" dxfId="1697" priority="2841">
      <formula>IF(AND(AL837&gt;=0, RIGHT(TEXT(AL837,"0.#"),1)&lt;&gt;"."),TRUE,FALSE)</formula>
    </cfRule>
    <cfRule type="expression" dxfId="1696" priority="2842">
      <formula>IF(AND(AL837&gt;=0, RIGHT(TEXT(AL837,"0.#"),1)="."),TRUE,FALSE)</formula>
    </cfRule>
    <cfRule type="expression" dxfId="1695" priority="2843">
      <formula>IF(AND(AL837&lt;0, RIGHT(TEXT(AL837,"0.#"),1)&lt;&gt;"."),TRUE,FALSE)</formula>
    </cfRule>
    <cfRule type="expression" dxfId="1694" priority="2844">
      <formula>IF(AND(AL837&lt;0, RIGHT(TEXT(AL837,"0.#"),1)="."),TRUE,FALSE)</formula>
    </cfRule>
  </conditionalFormatting>
  <conditionalFormatting sqref="Y837:Y838">
    <cfRule type="expression" dxfId="1693" priority="2839">
      <formula>IF(RIGHT(TEXT(Y837,"0.#"),1)=".",FALSE,TRUE)</formula>
    </cfRule>
    <cfRule type="expression" dxfId="1692" priority="2840">
      <formula>IF(RIGHT(TEXT(Y837,"0.#"),1)=".",TRUE,FALSE)</formula>
    </cfRule>
  </conditionalFormatting>
  <conditionalFormatting sqref="AE492">
    <cfRule type="expression" dxfId="1691" priority="1627">
      <formula>IF(RIGHT(TEXT(AE492,"0.#"),1)=".",FALSE,TRUE)</formula>
    </cfRule>
    <cfRule type="expression" dxfId="1690" priority="1628">
      <formula>IF(RIGHT(TEXT(AE492,"0.#"),1)=".",TRUE,FALSE)</formula>
    </cfRule>
  </conditionalFormatting>
  <conditionalFormatting sqref="AE493">
    <cfRule type="expression" dxfId="1689" priority="1625">
      <formula>IF(RIGHT(TEXT(AE493,"0.#"),1)=".",FALSE,TRUE)</formula>
    </cfRule>
    <cfRule type="expression" dxfId="1688" priority="1626">
      <formula>IF(RIGHT(TEXT(AE493,"0.#"),1)=".",TRUE,FALSE)</formula>
    </cfRule>
  </conditionalFormatting>
  <conditionalFormatting sqref="AE494">
    <cfRule type="expression" dxfId="1687" priority="1623">
      <formula>IF(RIGHT(TEXT(AE494,"0.#"),1)=".",FALSE,TRUE)</formula>
    </cfRule>
    <cfRule type="expression" dxfId="1686" priority="1624">
      <formula>IF(RIGHT(TEXT(AE494,"0.#"),1)=".",TRUE,FALSE)</formula>
    </cfRule>
  </conditionalFormatting>
  <conditionalFormatting sqref="AQ493">
    <cfRule type="expression" dxfId="1685" priority="1603">
      <formula>IF(RIGHT(TEXT(AQ493,"0.#"),1)=".",FALSE,TRUE)</formula>
    </cfRule>
    <cfRule type="expression" dxfId="1684" priority="1604">
      <formula>IF(RIGHT(TEXT(AQ493,"0.#"),1)=".",TRUE,FALSE)</formula>
    </cfRule>
  </conditionalFormatting>
  <conditionalFormatting sqref="AQ494">
    <cfRule type="expression" dxfId="1683" priority="1601">
      <formula>IF(RIGHT(TEXT(AQ494,"0.#"),1)=".",FALSE,TRUE)</formula>
    </cfRule>
    <cfRule type="expression" dxfId="1682" priority="1602">
      <formula>IF(RIGHT(TEXT(AQ494,"0.#"),1)=".",TRUE,FALSE)</formula>
    </cfRule>
  </conditionalFormatting>
  <conditionalFormatting sqref="AQ492">
    <cfRule type="expression" dxfId="1681" priority="1599">
      <formula>IF(RIGHT(TEXT(AQ492,"0.#"),1)=".",FALSE,TRUE)</formula>
    </cfRule>
    <cfRule type="expression" dxfId="1680" priority="1600">
      <formula>IF(RIGHT(TEXT(AQ492,"0.#"),1)=".",TRUE,FALSE)</formula>
    </cfRule>
  </conditionalFormatting>
  <conditionalFormatting sqref="AU494">
    <cfRule type="expression" dxfId="1679" priority="1611">
      <formula>IF(RIGHT(TEXT(AU494,"0.#"),1)=".",FALSE,TRUE)</formula>
    </cfRule>
    <cfRule type="expression" dxfId="1678" priority="1612">
      <formula>IF(RIGHT(TEXT(AU494,"0.#"),1)=".",TRUE,FALSE)</formula>
    </cfRule>
  </conditionalFormatting>
  <conditionalFormatting sqref="AU492">
    <cfRule type="expression" dxfId="1677" priority="1615">
      <formula>IF(RIGHT(TEXT(AU492,"0.#"),1)=".",FALSE,TRUE)</formula>
    </cfRule>
    <cfRule type="expression" dxfId="1676" priority="1616">
      <formula>IF(RIGHT(TEXT(AU492,"0.#"),1)=".",TRUE,FALSE)</formula>
    </cfRule>
  </conditionalFormatting>
  <conditionalFormatting sqref="AU493">
    <cfRule type="expression" dxfId="1675" priority="1613">
      <formula>IF(RIGHT(TEXT(AU493,"0.#"),1)=".",FALSE,TRUE)</formula>
    </cfRule>
    <cfRule type="expression" dxfId="1674" priority="1614">
      <formula>IF(RIGHT(TEXT(AU493,"0.#"),1)=".",TRUE,FALSE)</formula>
    </cfRule>
  </conditionalFormatting>
  <conditionalFormatting sqref="AU583">
    <cfRule type="expression" dxfId="1673" priority="1131">
      <formula>IF(RIGHT(TEXT(AU583,"0.#"),1)=".",FALSE,TRUE)</formula>
    </cfRule>
    <cfRule type="expression" dxfId="1672" priority="1132">
      <formula>IF(RIGHT(TEXT(AU583,"0.#"),1)=".",TRUE,FALSE)</formula>
    </cfRule>
  </conditionalFormatting>
  <conditionalFormatting sqref="AU582">
    <cfRule type="expression" dxfId="1671" priority="1133">
      <formula>IF(RIGHT(TEXT(AU582,"0.#"),1)=".",FALSE,TRUE)</formula>
    </cfRule>
    <cfRule type="expression" dxfId="1670" priority="1134">
      <formula>IF(RIGHT(TEXT(AU582,"0.#"),1)=".",TRUE,FALSE)</formula>
    </cfRule>
  </conditionalFormatting>
  <conditionalFormatting sqref="AE499">
    <cfRule type="expression" dxfId="1669" priority="1593">
      <formula>IF(RIGHT(TEXT(AE499,"0.#"),1)=".",FALSE,TRUE)</formula>
    </cfRule>
    <cfRule type="expression" dxfId="1668" priority="1594">
      <formula>IF(RIGHT(TEXT(AE499,"0.#"),1)=".",TRUE,FALSE)</formula>
    </cfRule>
  </conditionalFormatting>
  <conditionalFormatting sqref="AE497">
    <cfRule type="expression" dxfId="1667" priority="1597">
      <formula>IF(RIGHT(TEXT(AE497,"0.#"),1)=".",FALSE,TRUE)</formula>
    </cfRule>
    <cfRule type="expression" dxfId="1666" priority="1598">
      <formula>IF(RIGHT(TEXT(AE497,"0.#"),1)=".",TRUE,FALSE)</formula>
    </cfRule>
  </conditionalFormatting>
  <conditionalFormatting sqref="AE498">
    <cfRule type="expression" dxfId="1665" priority="1595">
      <formula>IF(RIGHT(TEXT(AE498,"0.#"),1)=".",FALSE,TRUE)</formula>
    </cfRule>
    <cfRule type="expression" dxfId="1664" priority="1596">
      <formula>IF(RIGHT(TEXT(AE498,"0.#"),1)=".",TRUE,FALSE)</formula>
    </cfRule>
  </conditionalFormatting>
  <conditionalFormatting sqref="AU499">
    <cfRule type="expression" dxfId="1663" priority="1581">
      <formula>IF(RIGHT(TEXT(AU499,"0.#"),1)=".",FALSE,TRUE)</formula>
    </cfRule>
    <cfRule type="expression" dxfId="1662" priority="1582">
      <formula>IF(RIGHT(TEXT(AU499,"0.#"),1)=".",TRUE,FALSE)</formula>
    </cfRule>
  </conditionalFormatting>
  <conditionalFormatting sqref="AU497">
    <cfRule type="expression" dxfId="1661" priority="1585">
      <formula>IF(RIGHT(TEXT(AU497,"0.#"),1)=".",FALSE,TRUE)</formula>
    </cfRule>
    <cfRule type="expression" dxfId="1660" priority="1586">
      <formula>IF(RIGHT(TEXT(AU497,"0.#"),1)=".",TRUE,FALSE)</formula>
    </cfRule>
  </conditionalFormatting>
  <conditionalFormatting sqref="AU498">
    <cfRule type="expression" dxfId="1659" priority="1583">
      <formula>IF(RIGHT(TEXT(AU498,"0.#"),1)=".",FALSE,TRUE)</formula>
    </cfRule>
    <cfRule type="expression" dxfId="1658" priority="1584">
      <formula>IF(RIGHT(TEXT(AU498,"0.#"),1)=".",TRUE,FALSE)</formula>
    </cfRule>
  </conditionalFormatting>
  <conditionalFormatting sqref="AQ497">
    <cfRule type="expression" dxfId="1657" priority="1569">
      <formula>IF(RIGHT(TEXT(AQ497,"0.#"),1)=".",FALSE,TRUE)</formula>
    </cfRule>
    <cfRule type="expression" dxfId="1656" priority="1570">
      <formula>IF(RIGHT(TEXT(AQ497,"0.#"),1)=".",TRUE,FALSE)</formula>
    </cfRule>
  </conditionalFormatting>
  <conditionalFormatting sqref="AQ498">
    <cfRule type="expression" dxfId="1655" priority="1573">
      <formula>IF(RIGHT(TEXT(AQ498,"0.#"),1)=".",FALSE,TRUE)</formula>
    </cfRule>
    <cfRule type="expression" dxfId="1654" priority="1574">
      <formula>IF(RIGHT(TEXT(AQ498,"0.#"),1)=".",TRUE,FALSE)</formula>
    </cfRule>
  </conditionalFormatting>
  <conditionalFormatting sqref="AQ499">
    <cfRule type="expression" dxfId="1653" priority="1571">
      <formula>IF(RIGHT(TEXT(AQ499,"0.#"),1)=".",FALSE,TRUE)</formula>
    </cfRule>
    <cfRule type="expression" dxfId="1652" priority="1572">
      <formula>IF(RIGHT(TEXT(AQ499,"0.#"),1)=".",TRUE,FALSE)</formula>
    </cfRule>
  </conditionalFormatting>
  <conditionalFormatting sqref="AE504">
    <cfRule type="expression" dxfId="1651" priority="1563">
      <formula>IF(RIGHT(TEXT(AE504,"0.#"),1)=".",FALSE,TRUE)</formula>
    </cfRule>
    <cfRule type="expression" dxfId="1650" priority="1564">
      <formula>IF(RIGHT(TEXT(AE504,"0.#"),1)=".",TRUE,FALSE)</formula>
    </cfRule>
  </conditionalFormatting>
  <conditionalFormatting sqref="AE502">
    <cfRule type="expression" dxfId="1649" priority="1567">
      <formula>IF(RIGHT(TEXT(AE502,"0.#"),1)=".",FALSE,TRUE)</formula>
    </cfRule>
    <cfRule type="expression" dxfId="1648" priority="1568">
      <formula>IF(RIGHT(TEXT(AE502,"0.#"),1)=".",TRUE,FALSE)</formula>
    </cfRule>
  </conditionalFormatting>
  <conditionalFormatting sqref="AE503">
    <cfRule type="expression" dxfId="1647" priority="1565">
      <formula>IF(RIGHT(TEXT(AE503,"0.#"),1)=".",FALSE,TRUE)</formula>
    </cfRule>
    <cfRule type="expression" dxfId="1646" priority="1566">
      <formula>IF(RIGHT(TEXT(AE503,"0.#"),1)=".",TRUE,FALSE)</formula>
    </cfRule>
  </conditionalFormatting>
  <conditionalFormatting sqref="AU504">
    <cfRule type="expression" dxfId="1645" priority="1551">
      <formula>IF(RIGHT(TEXT(AU504,"0.#"),1)=".",FALSE,TRUE)</formula>
    </cfRule>
    <cfRule type="expression" dxfId="1644" priority="1552">
      <formula>IF(RIGHT(TEXT(AU504,"0.#"),1)=".",TRUE,FALSE)</formula>
    </cfRule>
  </conditionalFormatting>
  <conditionalFormatting sqref="AU502">
    <cfRule type="expression" dxfId="1643" priority="1555">
      <formula>IF(RIGHT(TEXT(AU502,"0.#"),1)=".",FALSE,TRUE)</formula>
    </cfRule>
    <cfRule type="expression" dxfId="1642" priority="1556">
      <formula>IF(RIGHT(TEXT(AU502,"0.#"),1)=".",TRUE,FALSE)</formula>
    </cfRule>
  </conditionalFormatting>
  <conditionalFormatting sqref="AU503">
    <cfRule type="expression" dxfId="1641" priority="1553">
      <formula>IF(RIGHT(TEXT(AU503,"0.#"),1)=".",FALSE,TRUE)</formula>
    </cfRule>
    <cfRule type="expression" dxfId="1640" priority="1554">
      <formula>IF(RIGHT(TEXT(AU503,"0.#"),1)=".",TRUE,FALSE)</formula>
    </cfRule>
  </conditionalFormatting>
  <conditionalFormatting sqref="AQ502">
    <cfRule type="expression" dxfId="1639" priority="1539">
      <formula>IF(RIGHT(TEXT(AQ502,"0.#"),1)=".",FALSE,TRUE)</formula>
    </cfRule>
    <cfRule type="expression" dxfId="1638" priority="1540">
      <formula>IF(RIGHT(TEXT(AQ502,"0.#"),1)=".",TRUE,FALSE)</formula>
    </cfRule>
  </conditionalFormatting>
  <conditionalFormatting sqref="AQ503">
    <cfRule type="expression" dxfId="1637" priority="1543">
      <formula>IF(RIGHT(TEXT(AQ503,"0.#"),1)=".",FALSE,TRUE)</formula>
    </cfRule>
    <cfRule type="expression" dxfId="1636" priority="1544">
      <formula>IF(RIGHT(TEXT(AQ503,"0.#"),1)=".",TRUE,FALSE)</formula>
    </cfRule>
  </conditionalFormatting>
  <conditionalFormatting sqref="AQ504">
    <cfRule type="expression" dxfId="1635" priority="1541">
      <formula>IF(RIGHT(TEXT(AQ504,"0.#"),1)=".",FALSE,TRUE)</formula>
    </cfRule>
    <cfRule type="expression" dxfId="1634" priority="1542">
      <formula>IF(RIGHT(TEXT(AQ504,"0.#"),1)=".",TRUE,FALSE)</formula>
    </cfRule>
  </conditionalFormatting>
  <conditionalFormatting sqref="AE509">
    <cfRule type="expression" dxfId="1633" priority="1533">
      <formula>IF(RIGHT(TEXT(AE509,"0.#"),1)=".",FALSE,TRUE)</formula>
    </cfRule>
    <cfRule type="expression" dxfId="1632" priority="1534">
      <formula>IF(RIGHT(TEXT(AE509,"0.#"),1)=".",TRUE,FALSE)</formula>
    </cfRule>
  </conditionalFormatting>
  <conditionalFormatting sqref="AE507">
    <cfRule type="expression" dxfId="1631" priority="1537">
      <formula>IF(RIGHT(TEXT(AE507,"0.#"),1)=".",FALSE,TRUE)</formula>
    </cfRule>
    <cfRule type="expression" dxfId="1630" priority="1538">
      <formula>IF(RIGHT(TEXT(AE507,"0.#"),1)=".",TRUE,FALSE)</formula>
    </cfRule>
  </conditionalFormatting>
  <conditionalFormatting sqref="AE508">
    <cfRule type="expression" dxfId="1629" priority="1535">
      <formula>IF(RIGHT(TEXT(AE508,"0.#"),1)=".",FALSE,TRUE)</formula>
    </cfRule>
    <cfRule type="expression" dxfId="1628" priority="1536">
      <formula>IF(RIGHT(TEXT(AE508,"0.#"),1)=".",TRUE,FALSE)</formula>
    </cfRule>
  </conditionalFormatting>
  <conditionalFormatting sqref="AU509">
    <cfRule type="expression" dxfId="1627" priority="1521">
      <formula>IF(RIGHT(TEXT(AU509,"0.#"),1)=".",FALSE,TRUE)</formula>
    </cfRule>
    <cfRule type="expression" dxfId="1626" priority="1522">
      <formula>IF(RIGHT(TEXT(AU509,"0.#"),1)=".",TRUE,FALSE)</formula>
    </cfRule>
  </conditionalFormatting>
  <conditionalFormatting sqref="AU507">
    <cfRule type="expression" dxfId="1625" priority="1525">
      <formula>IF(RIGHT(TEXT(AU507,"0.#"),1)=".",FALSE,TRUE)</formula>
    </cfRule>
    <cfRule type="expression" dxfId="1624" priority="1526">
      <formula>IF(RIGHT(TEXT(AU507,"0.#"),1)=".",TRUE,FALSE)</formula>
    </cfRule>
  </conditionalFormatting>
  <conditionalFormatting sqref="AU508">
    <cfRule type="expression" dxfId="1623" priority="1523">
      <formula>IF(RIGHT(TEXT(AU508,"0.#"),1)=".",FALSE,TRUE)</formula>
    </cfRule>
    <cfRule type="expression" dxfId="1622" priority="1524">
      <formula>IF(RIGHT(TEXT(AU508,"0.#"),1)=".",TRUE,FALSE)</formula>
    </cfRule>
  </conditionalFormatting>
  <conditionalFormatting sqref="AQ507">
    <cfRule type="expression" dxfId="1621" priority="1509">
      <formula>IF(RIGHT(TEXT(AQ507,"0.#"),1)=".",FALSE,TRUE)</formula>
    </cfRule>
    <cfRule type="expression" dxfId="1620" priority="1510">
      <formula>IF(RIGHT(TEXT(AQ507,"0.#"),1)=".",TRUE,FALSE)</formula>
    </cfRule>
  </conditionalFormatting>
  <conditionalFormatting sqref="AQ508">
    <cfRule type="expression" dxfId="1619" priority="1513">
      <formula>IF(RIGHT(TEXT(AQ508,"0.#"),1)=".",FALSE,TRUE)</formula>
    </cfRule>
    <cfRule type="expression" dxfId="1618" priority="1514">
      <formula>IF(RIGHT(TEXT(AQ508,"0.#"),1)=".",TRUE,FALSE)</formula>
    </cfRule>
  </conditionalFormatting>
  <conditionalFormatting sqref="AQ509">
    <cfRule type="expression" dxfId="1617" priority="1511">
      <formula>IF(RIGHT(TEXT(AQ509,"0.#"),1)=".",FALSE,TRUE)</formula>
    </cfRule>
    <cfRule type="expression" dxfId="1616" priority="1512">
      <formula>IF(RIGHT(TEXT(AQ509,"0.#"),1)=".",TRUE,FALSE)</formula>
    </cfRule>
  </conditionalFormatting>
  <conditionalFormatting sqref="AE465">
    <cfRule type="expression" dxfId="1615" priority="1803">
      <formula>IF(RIGHT(TEXT(AE465,"0.#"),1)=".",FALSE,TRUE)</formula>
    </cfRule>
    <cfRule type="expression" dxfId="1614" priority="1804">
      <formula>IF(RIGHT(TEXT(AE465,"0.#"),1)=".",TRUE,FALSE)</formula>
    </cfRule>
  </conditionalFormatting>
  <conditionalFormatting sqref="AE463">
    <cfRule type="expression" dxfId="1613" priority="1807">
      <formula>IF(RIGHT(TEXT(AE463,"0.#"),1)=".",FALSE,TRUE)</formula>
    </cfRule>
    <cfRule type="expression" dxfId="1612" priority="1808">
      <formula>IF(RIGHT(TEXT(AE463,"0.#"),1)=".",TRUE,FALSE)</formula>
    </cfRule>
  </conditionalFormatting>
  <conditionalFormatting sqref="AE464">
    <cfRule type="expression" dxfId="1611" priority="1805">
      <formula>IF(RIGHT(TEXT(AE464,"0.#"),1)=".",FALSE,TRUE)</formula>
    </cfRule>
    <cfRule type="expression" dxfId="1610" priority="1806">
      <formula>IF(RIGHT(TEXT(AE464,"0.#"),1)=".",TRUE,FALSE)</formula>
    </cfRule>
  </conditionalFormatting>
  <conditionalFormatting sqref="AM465">
    <cfRule type="expression" dxfId="1609" priority="1797">
      <formula>IF(RIGHT(TEXT(AM465,"0.#"),1)=".",FALSE,TRUE)</formula>
    </cfRule>
    <cfRule type="expression" dxfId="1608" priority="1798">
      <formula>IF(RIGHT(TEXT(AM465,"0.#"),1)=".",TRUE,FALSE)</formula>
    </cfRule>
  </conditionalFormatting>
  <conditionalFormatting sqref="AM463">
    <cfRule type="expression" dxfId="1607" priority="1801">
      <formula>IF(RIGHT(TEXT(AM463,"0.#"),1)=".",FALSE,TRUE)</formula>
    </cfRule>
    <cfRule type="expression" dxfId="1606" priority="1802">
      <formula>IF(RIGHT(TEXT(AM463,"0.#"),1)=".",TRUE,FALSE)</formula>
    </cfRule>
  </conditionalFormatting>
  <conditionalFormatting sqref="AM464">
    <cfRule type="expression" dxfId="1605" priority="1799">
      <formula>IF(RIGHT(TEXT(AM464,"0.#"),1)=".",FALSE,TRUE)</formula>
    </cfRule>
    <cfRule type="expression" dxfId="1604" priority="1800">
      <formula>IF(RIGHT(TEXT(AM464,"0.#"),1)=".",TRUE,FALSE)</formula>
    </cfRule>
  </conditionalFormatting>
  <conditionalFormatting sqref="AU465">
    <cfRule type="expression" dxfId="1603" priority="1791">
      <formula>IF(RIGHT(TEXT(AU465,"0.#"),1)=".",FALSE,TRUE)</formula>
    </cfRule>
    <cfRule type="expression" dxfId="1602" priority="1792">
      <formula>IF(RIGHT(TEXT(AU465,"0.#"),1)=".",TRUE,FALSE)</formula>
    </cfRule>
  </conditionalFormatting>
  <conditionalFormatting sqref="AU463">
    <cfRule type="expression" dxfId="1601" priority="1795">
      <formula>IF(RIGHT(TEXT(AU463,"0.#"),1)=".",FALSE,TRUE)</formula>
    </cfRule>
    <cfRule type="expression" dxfId="1600" priority="1796">
      <formula>IF(RIGHT(TEXT(AU463,"0.#"),1)=".",TRUE,FALSE)</formula>
    </cfRule>
  </conditionalFormatting>
  <conditionalFormatting sqref="AU464">
    <cfRule type="expression" dxfId="1599" priority="1793">
      <formula>IF(RIGHT(TEXT(AU464,"0.#"),1)=".",FALSE,TRUE)</formula>
    </cfRule>
    <cfRule type="expression" dxfId="1598" priority="1794">
      <formula>IF(RIGHT(TEXT(AU464,"0.#"),1)=".",TRUE,FALSE)</formula>
    </cfRule>
  </conditionalFormatting>
  <conditionalFormatting sqref="AI465">
    <cfRule type="expression" dxfId="1597" priority="1785">
      <formula>IF(RIGHT(TEXT(AI465,"0.#"),1)=".",FALSE,TRUE)</formula>
    </cfRule>
    <cfRule type="expression" dxfId="1596" priority="1786">
      <formula>IF(RIGHT(TEXT(AI465,"0.#"),1)=".",TRUE,FALSE)</formula>
    </cfRule>
  </conditionalFormatting>
  <conditionalFormatting sqref="AI463">
    <cfRule type="expression" dxfId="1595" priority="1789">
      <formula>IF(RIGHT(TEXT(AI463,"0.#"),1)=".",FALSE,TRUE)</formula>
    </cfRule>
    <cfRule type="expression" dxfId="1594" priority="1790">
      <formula>IF(RIGHT(TEXT(AI463,"0.#"),1)=".",TRUE,FALSE)</formula>
    </cfRule>
  </conditionalFormatting>
  <conditionalFormatting sqref="AI464">
    <cfRule type="expression" dxfId="1593" priority="1787">
      <formula>IF(RIGHT(TEXT(AI464,"0.#"),1)=".",FALSE,TRUE)</formula>
    </cfRule>
    <cfRule type="expression" dxfId="1592" priority="1788">
      <formula>IF(RIGHT(TEXT(AI464,"0.#"),1)=".",TRUE,FALSE)</formula>
    </cfRule>
  </conditionalFormatting>
  <conditionalFormatting sqref="AQ463">
    <cfRule type="expression" dxfId="1591" priority="1779">
      <formula>IF(RIGHT(TEXT(AQ463,"0.#"),1)=".",FALSE,TRUE)</formula>
    </cfRule>
    <cfRule type="expression" dxfId="1590" priority="1780">
      <formula>IF(RIGHT(TEXT(AQ463,"0.#"),1)=".",TRUE,FALSE)</formula>
    </cfRule>
  </conditionalFormatting>
  <conditionalFormatting sqref="AQ464">
    <cfRule type="expression" dxfId="1589" priority="1783">
      <formula>IF(RIGHT(TEXT(AQ464,"0.#"),1)=".",FALSE,TRUE)</formula>
    </cfRule>
    <cfRule type="expression" dxfId="1588" priority="1784">
      <formula>IF(RIGHT(TEXT(AQ464,"0.#"),1)=".",TRUE,FALSE)</formula>
    </cfRule>
  </conditionalFormatting>
  <conditionalFormatting sqref="AQ465">
    <cfRule type="expression" dxfId="1587" priority="1781">
      <formula>IF(RIGHT(TEXT(AQ465,"0.#"),1)=".",FALSE,TRUE)</formula>
    </cfRule>
    <cfRule type="expression" dxfId="1586" priority="1782">
      <formula>IF(RIGHT(TEXT(AQ465,"0.#"),1)=".",TRUE,FALSE)</formula>
    </cfRule>
  </conditionalFormatting>
  <conditionalFormatting sqref="AE470">
    <cfRule type="expression" dxfId="1585" priority="1773">
      <formula>IF(RIGHT(TEXT(AE470,"0.#"),1)=".",FALSE,TRUE)</formula>
    </cfRule>
    <cfRule type="expression" dxfId="1584" priority="1774">
      <formula>IF(RIGHT(TEXT(AE470,"0.#"),1)=".",TRUE,FALSE)</formula>
    </cfRule>
  </conditionalFormatting>
  <conditionalFormatting sqref="AE468">
    <cfRule type="expression" dxfId="1583" priority="1777">
      <formula>IF(RIGHT(TEXT(AE468,"0.#"),1)=".",FALSE,TRUE)</formula>
    </cfRule>
    <cfRule type="expression" dxfId="1582" priority="1778">
      <formula>IF(RIGHT(TEXT(AE468,"0.#"),1)=".",TRUE,FALSE)</formula>
    </cfRule>
  </conditionalFormatting>
  <conditionalFormatting sqref="AE469">
    <cfRule type="expression" dxfId="1581" priority="1775">
      <formula>IF(RIGHT(TEXT(AE469,"0.#"),1)=".",FALSE,TRUE)</formula>
    </cfRule>
    <cfRule type="expression" dxfId="1580" priority="1776">
      <formula>IF(RIGHT(TEXT(AE469,"0.#"),1)=".",TRUE,FALSE)</formula>
    </cfRule>
  </conditionalFormatting>
  <conditionalFormatting sqref="AM470">
    <cfRule type="expression" dxfId="1579" priority="1767">
      <formula>IF(RIGHT(TEXT(AM470,"0.#"),1)=".",FALSE,TRUE)</formula>
    </cfRule>
    <cfRule type="expression" dxfId="1578" priority="1768">
      <formula>IF(RIGHT(TEXT(AM470,"0.#"),1)=".",TRUE,FALSE)</formula>
    </cfRule>
  </conditionalFormatting>
  <conditionalFormatting sqref="AM468">
    <cfRule type="expression" dxfId="1577" priority="1771">
      <formula>IF(RIGHT(TEXT(AM468,"0.#"),1)=".",FALSE,TRUE)</formula>
    </cfRule>
    <cfRule type="expression" dxfId="1576" priority="1772">
      <formula>IF(RIGHT(TEXT(AM468,"0.#"),1)=".",TRUE,FALSE)</formula>
    </cfRule>
  </conditionalFormatting>
  <conditionalFormatting sqref="AM469">
    <cfRule type="expression" dxfId="1575" priority="1769">
      <formula>IF(RIGHT(TEXT(AM469,"0.#"),1)=".",FALSE,TRUE)</formula>
    </cfRule>
    <cfRule type="expression" dxfId="1574" priority="1770">
      <formula>IF(RIGHT(TEXT(AM469,"0.#"),1)=".",TRUE,FALSE)</formula>
    </cfRule>
  </conditionalFormatting>
  <conditionalFormatting sqref="AU470">
    <cfRule type="expression" dxfId="1573" priority="1761">
      <formula>IF(RIGHT(TEXT(AU470,"0.#"),1)=".",FALSE,TRUE)</formula>
    </cfRule>
    <cfRule type="expression" dxfId="1572" priority="1762">
      <formula>IF(RIGHT(TEXT(AU470,"0.#"),1)=".",TRUE,FALSE)</formula>
    </cfRule>
  </conditionalFormatting>
  <conditionalFormatting sqref="AU468">
    <cfRule type="expression" dxfId="1571" priority="1765">
      <formula>IF(RIGHT(TEXT(AU468,"0.#"),1)=".",FALSE,TRUE)</formula>
    </cfRule>
    <cfRule type="expression" dxfId="1570" priority="1766">
      <formula>IF(RIGHT(TEXT(AU468,"0.#"),1)=".",TRUE,FALSE)</formula>
    </cfRule>
  </conditionalFormatting>
  <conditionalFormatting sqref="AU469">
    <cfRule type="expression" dxfId="1569" priority="1763">
      <formula>IF(RIGHT(TEXT(AU469,"0.#"),1)=".",FALSE,TRUE)</formula>
    </cfRule>
    <cfRule type="expression" dxfId="1568" priority="1764">
      <formula>IF(RIGHT(TEXT(AU469,"0.#"),1)=".",TRUE,FALSE)</formula>
    </cfRule>
  </conditionalFormatting>
  <conditionalFormatting sqref="AI470">
    <cfRule type="expression" dxfId="1567" priority="1755">
      <formula>IF(RIGHT(TEXT(AI470,"0.#"),1)=".",FALSE,TRUE)</formula>
    </cfRule>
    <cfRule type="expression" dxfId="1566" priority="1756">
      <formula>IF(RIGHT(TEXT(AI470,"0.#"),1)=".",TRUE,FALSE)</formula>
    </cfRule>
  </conditionalFormatting>
  <conditionalFormatting sqref="AI468">
    <cfRule type="expression" dxfId="1565" priority="1759">
      <formula>IF(RIGHT(TEXT(AI468,"0.#"),1)=".",FALSE,TRUE)</formula>
    </cfRule>
    <cfRule type="expression" dxfId="1564" priority="1760">
      <formula>IF(RIGHT(TEXT(AI468,"0.#"),1)=".",TRUE,FALSE)</formula>
    </cfRule>
  </conditionalFormatting>
  <conditionalFormatting sqref="AI469">
    <cfRule type="expression" dxfId="1563" priority="1757">
      <formula>IF(RIGHT(TEXT(AI469,"0.#"),1)=".",FALSE,TRUE)</formula>
    </cfRule>
    <cfRule type="expression" dxfId="1562" priority="1758">
      <formula>IF(RIGHT(TEXT(AI469,"0.#"),1)=".",TRUE,FALSE)</formula>
    </cfRule>
  </conditionalFormatting>
  <conditionalFormatting sqref="AQ468">
    <cfRule type="expression" dxfId="1561" priority="1749">
      <formula>IF(RIGHT(TEXT(AQ468,"0.#"),1)=".",FALSE,TRUE)</formula>
    </cfRule>
    <cfRule type="expression" dxfId="1560" priority="1750">
      <formula>IF(RIGHT(TEXT(AQ468,"0.#"),1)=".",TRUE,FALSE)</formula>
    </cfRule>
  </conditionalFormatting>
  <conditionalFormatting sqref="AQ469">
    <cfRule type="expression" dxfId="1559" priority="1753">
      <formula>IF(RIGHT(TEXT(AQ469,"0.#"),1)=".",FALSE,TRUE)</formula>
    </cfRule>
    <cfRule type="expression" dxfId="1558" priority="1754">
      <formula>IF(RIGHT(TEXT(AQ469,"0.#"),1)=".",TRUE,FALSE)</formula>
    </cfRule>
  </conditionalFormatting>
  <conditionalFormatting sqref="AQ470">
    <cfRule type="expression" dxfId="1557" priority="1751">
      <formula>IF(RIGHT(TEXT(AQ470,"0.#"),1)=".",FALSE,TRUE)</formula>
    </cfRule>
    <cfRule type="expression" dxfId="1556" priority="1752">
      <formula>IF(RIGHT(TEXT(AQ470,"0.#"),1)=".",TRUE,FALSE)</formula>
    </cfRule>
  </conditionalFormatting>
  <conditionalFormatting sqref="AE475">
    <cfRule type="expression" dxfId="1555" priority="1743">
      <formula>IF(RIGHT(TEXT(AE475,"0.#"),1)=".",FALSE,TRUE)</formula>
    </cfRule>
    <cfRule type="expression" dxfId="1554" priority="1744">
      <formula>IF(RIGHT(TEXT(AE475,"0.#"),1)=".",TRUE,FALSE)</formula>
    </cfRule>
  </conditionalFormatting>
  <conditionalFormatting sqref="AE473">
    <cfRule type="expression" dxfId="1553" priority="1747">
      <formula>IF(RIGHT(TEXT(AE473,"0.#"),1)=".",FALSE,TRUE)</formula>
    </cfRule>
    <cfRule type="expression" dxfId="1552" priority="1748">
      <formula>IF(RIGHT(TEXT(AE473,"0.#"),1)=".",TRUE,FALSE)</formula>
    </cfRule>
  </conditionalFormatting>
  <conditionalFormatting sqref="AE474">
    <cfRule type="expression" dxfId="1551" priority="1745">
      <formula>IF(RIGHT(TEXT(AE474,"0.#"),1)=".",FALSE,TRUE)</formula>
    </cfRule>
    <cfRule type="expression" dxfId="1550" priority="1746">
      <formula>IF(RIGHT(TEXT(AE474,"0.#"),1)=".",TRUE,FALSE)</formula>
    </cfRule>
  </conditionalFormatting>
  <conditionalFormatting sqref="AM475">
    <cfRule type="expression" dxfId="1549" priority="1737">
      <formula>IF(RIGHT(TEXT(AM475,"0.#"),1)=".",FALSE,TRUE)</formula>
    </cfRule>
    <cfRule type="expression" dxfId="1548" priority="1738">
      <formula>IF(RIGHT(TEXT(AM475,"0.#"),1)=".",TRUE,FALSE)</formula>
    </cfRule>
  </conditionalFormatting>
  <conditionalFormatting sqref="AM473">
    <cfRule type="expression" dxfId="1547" priority="1741">
      <formula>IF(RIGHT(TEXT(AM473,"0.#"),1)=".",FALSE,TRUE)</formula>
    </cfRule>
    <cfRule type="expression" dxfId="1546" priority="1742">
      <formula>IF(RIGHT(TEXT(AM473,"0.#"),1)=".",TRUE,FALSE)</formula>
    </cfRule>
  </conditionalFormatting>
  <conditionalFormatting sqref="AM474">
    <cfRule type="expression" dxfId="1545" priority="1739">
      <formula>IF(RIGHT(TEXT(AM474,"0.#"),1)=".",FALSE,TRUE)</formula>
    </cfRule>
    <cfRule type="expression" dxfId="1544" priority="1740">
      <formula>IF(RIGHT(TEXT(AM474,"0.#"),1)=".",TRUE,FALSE)</formula>
    </cfRule>
  </conditionalFormatting>
  <conditionalFormatting sqref="AU475">
    <cfRule type="expression" dxfId="1543" priority="1731">
      <formula>IF(RIGHT(TEXT(AU475,"0.#"),1)=".",FALSE,TRUE)</formula>
    </cfRule>
    <cfRule type="expression" dxfId="1542" priority="1732">
      <formula>IF(RIGHT(TEXT(AU475,"0.#"),1)=".",TRUE,FALSE)</formula>
    </cfRule>
  </conditionalFormatting>
  <conditionalFormatting sqref="AU473">
    <cfRule type="expression" dxfId="1541" priority="1735">
      <formula>IF(RIGHT(TEXT(AU473,"0.#"),1)=".",FALSE,TRUE)</formula>
    </cfRule>
    <cfRule type="expression" dxfId="1540" priority="1736">
      <formula>IF(RIGHT(TEXT(AU473,"0.#"),1)=".",TRUE,FALSE)</formula>
    </cfRule>
  </conditionalFormatting>
  <conditionalFormatting sqref="AU474">
    <cfRule type="expression" dxfId="1539" priority="1733">
      <formula>IF(RIGHT(TEXT(AU474,"0.#"),1)=".",FALSE,TRUE)</formula>
    </cfRule>
    <cfRule type="expression" dxfId="1538" priority="1734">
      <formula>IF(RIGHT(TEXT(AU474,"0.#"),1)=".",TRUE,FALSE)</formula>
    </cfRule>
  </conditionalFormatting>
  <conditionalFormatting sqref="AI475">
    <cfRule type="expression" dxfId="1537" priority="1725">
      <formula>IF(RIGHT(TEXT(AI475,"0.#"),1)=".",FALSE,TRUE)</formula>
    </cfRule>
    <cfRule type="expression" dxfId="1536" priority="1726">
      <formula>IF(RIGHT(TEXT(AI475,"0.#"),1)=".",TRUE,FALSE)</formula>
    </cfRule>
  </conditionalFormatting>
  <conditionalFormatting sqref="AI473">
    <cfRule type="expression" dxfId="1535" priority="1729">
      <formula>IF(RIGHT(TEXT(AI473,"0.#"),1)=".",FALSE,TRUE)</formula>
    </cfRule>
    <cfRule type="expression" dxfId="1534" priority="1730">
      <formula>IF(RIGHT(TEXT(AI473,"0.#"),1)=".",TRUE,FALSE)</formula>
    </cfRule>
  </conditionalFormatting>
  <conditionalFormatting sqref="AI474">
    <cfRule type="expression" dxfId="1533" priority="1727">
      <formula>IF(RIGHT(TEXT(AI474,"0.#"),1)=".",FALSE,TRUE)</formula>
    </cfRule>
    <cfRule type="expression" dxfId="1532" priority="1728">
      <formula>IF(RIGHT(TEXT(AI474,"0.#"),1)=".",TRUE,FALSE)</formula>
    </cfRule>
  </conditionalFormatting>
  <conditionalFormatting sqref="AQ473">
    <cfRule type="expression" dxfId="1531" priority="1719">
      <formula>IF(RIGHT(TEXT(AQ473,"0.#"),1)=".",FALSE,TRUE)</formula>
    </cfRule>
    <cfRule type="expression" dxfId="1530" priority="1720">
      <formula>IF(RIGHT(TEXT(AQ473,"0.#"),1)=".",TRUE,FALSE)</formula>
    </cfRule>
  </conditionalFormatting>
  <conditionalFormatting sqref="AQ474">
    <cfRule type="expression" dxfId="1529" priority="1723">
      <formula>IF(RIGHT(TEXT(AQ474,"0.#"),1)=".",FALSE,TRUE)</formula>
    </cfRule>
    <cfRule type="expression" dxfId="1528" priority="1724">
      <formula>IF(RIGHT(TEXT(AQ474,"0.#"),1)=".",TRUE,FALSE)</formula>
    </cfRule>
  </conditionalFormatting>
  <conditionalFormatting sqref="AQ475">
    <cfRule type="expression" dxfId="1527" priority="1721">
      <formula>IF(RIGHT(TEXT(AQ475,"0.#"),1)=".",FALSE,TRUE)</formula>
    </cfRule>
    <cfRule type="expression" dxfId="1526" priority="1722">
      <formula>IF(RIGHT(TEXT(AQ475,"0.#"),1)=".",TRUE,FALSE)</formula>
    </cfRule>
  </conditionalFormatting>
  <conditionalFormatting sqref="AE480">
    <cfRule type="expression" dxfId="1525" priority="1713">
      <formula>IF(RIGHT(TEXT(AE480,"0.#"),1)=".",FALSE,TRUE)</formula>
    </cfRule>
    <cfRule type="expression" dxfId="1524" priority="1714">
      <formula>IF(RIGHT(TEXT(AE480,"0.#"),1)=".",TRUE,FALSE)</formula>
    </cfRule>
  </conditionalFormatting>
  <conditionalFormatting sqref="AE478">
    <cfRule type="expression" dxfId="1523" priority="1717">
      <formula>IF(RIGHT(TEXT(AE478,"0.#"),1)=".",FALSE,TRUE)</formula>
    </cfRule>
    <cfRule type="expression" dxfId="1522" priority="1718">
      <formula>IF(RIGHT(TEXT(AE478,"0.#"),1)=".",TRUE,FALSE)</formula>
    </cfRule>
  </conditionalFormatting>
  <conditionalFormatting sqref="AE479">
    <cfRule type="expression" dxfId="1521" priority="1715">
      <formula>IF(RIGHT(TEXT(AE479,"0.#"),1)=".",FALSE,TRUE)</formula>
    </cfRule>
    <cfRule type="expression" dxfId="1520" priority="1716">
      <formula>IF(RIGHT(TEXT(AE479,"0.#"),1)=".",TRUE,FALSE)</formula>
    </cfRule>
  </conditionalFormatting>
  <conditionalFormatting sqref="AM480">
    <cfRule type="expression" dxfId="1519" priority="1707">
      <formula>IF(RIGHT(TEXT(AM480,"0.#"),1)=".",FALSE,TRUE)</formula>
    </cfRule>
    <cfRule type="expression" dxfId="1518" priority="1708">
      <formula>IF(RIGHT(TEXT(AM480,"0.#"),1)=".",TRUE,FALSE)</formula>
    </cfRule>
  </conditionalFormatting>
  <conditionalFormatting sqref="AM478">
    <cfRule type="expression" dxfId="1517" priority="1711">
      <formula>IF(RIGHT(TEXT(AM478,"0.#"),1)=".",FALSE,TRUE)</formula>
    </cfRule>
    <cfRule type="expression" dxfId="1516" priority="1712">
      <formula>IF(RIGHT(TEXT(AM478,"0.#"),1)=".",TRUE,FALSE)</formula>
    </cfRule>
  </conditionalFormatting>
  <conditionalFormatting sqref="AM479">
    <cfRule type="expression" dxfId="1515" priority="1709">
      <formula>IF(RIGHT(TEXT(AM479,"0.#"),1)=".",FALSE,TRUE)</formula>
    </cfRule>
    <cfRule type="expression" dxfId="1514" priority="1710">
      <formula>IF(RIGHT(TEXT(AM479,"0.#"),1)=".",TRUE,FALSE)</formula>
    </cfRule>
  </conditionalFormatting>
  <conditionalFormatting sqref="AU480">
    <cfRule type="expression" dxfId="1513" priority="1701">
      <formula>IF(RIGHT(TEXT(AU480,"0.#"),1)=".",FALSE,TRUE)</formula>
    </cfRule>
    <cfRule type="expression" dxfId="1512" priority="1702">
      <formula>IF(RIGHT(TEXT(AU480,"0.#"),1)=".",TRUE,FALSE)</formula>
    </cfRule>
  </conditionalFormatting>
  <conditionalFormatting sqref="AU478">
    <cfRule type="expression" dxfId="1511" priority="1705">
      <formula>IF(RIGHT(TEXT(AU478,"0.#"),1)=".",FALSE,TRUE)</formula>
    </cfRule>
    <cfRule type="expression" dxfId="1510" priority="1706">
      <formula>IF(RIGHT(TEXT(AU478,"0.#"),1)=".",TRUE,FALSE)</formula>
    </cfRule>
  </conditionalFormatting>
  <conditionalFormatting sqref="AU479">
    <cfRule type="expression" dxfId="1509" priority="1703">
      <formula>IF(RIGHT(TEXT(AU479,"0.#"),1)=".",FALSE,TRUE)</formula>
    </cfRule>
    <cfRule type="expression" dxfId="1508" priority="1704">
      <formula>IF(RIGHT(TEXT(AU479,"0.#"),1)=".",TRUE,FALSE)</formula>
    </cfRule>
  </conditionalFormatting>
  <conditionalFormatting sqref="AI480">
    <cfRule type="expression" dxfId="1507" priority="1695">
      <formula>IF(RIGHT(TEXT(AI480,"0.#"),1)=".",FALSE,TRUE)</formula>
    </cfRule>
    <cfRule type="expression" dxfId="1506" priority="1696">
      <formula>IF(RIGHT(TEXT(AI480,"0.#"),1)=".",TRUE,FALSE)</formula>
    </cfRule>
  </conditionalFormatting>
  <conditionalFormatting sqref="AI478">
    <cfRule type="expression" dxfId="1505" priority="1699">
      <formula>IF(RIGHT(TEXT(AI478,"0.#"),1)=".",FALSE,TRUE)</formula>
    </cfRule>
    <cfRule type="expression" dxfId="1504" priority="1700">
      <formula>IF(RIGHT(TEXT(AI478,"0.#"),1)=".",TRUE,FALSE)</formula>
    </cfRule>
  </conditionalFormatting>
  <conditionalFormatting sqref="AI479">
    <cfRule type="expression" dxfId="1503" priority="1697">
      <formula>IF(RIGHT(TEXT(AI479,"0.#"),1)=".",FALSE,TRUE)</formula>
    </cfRule>
    <cfRule type="expression" dxfId="1502" priority="1698">
      <formula>IF(RIGHT(TEXT(AI479,"0.#"),1)=".",TRUE,FALSE)</formula>
    </cfRule>
  </conditionalFormatting>
  <conditionalFormatting sqref="AQ478">
    <cfRule type="expression" dxfId="1501" priority="1689">
      <formula>IF(RIGHT(TEXT(AQ478,"0.#"),1)=".",FALSE,TRUE)</formula>
    </cfRule>
    <cfRule type="expression" dxfId="1500" priority="1690">
      <formula>IF(RIGHT(TEXT(AQ478,"0.#"),1)=".",TRUE,FALSE)</formula>
    </cfRule>
  </conditionalFormatting>
  <conditionalFormatting sqref="AQ479">
    <cfRule type="expression" dxfId="1499" priority="1693">
      <formula>IF(RIGHT(TEXT(AQ479,"0.#"),1)=".",FALSE,TRUE)</formula>
    </cfRule>
    <cfRule type="expression" dxfId="1498" priority="1694">
      <formula>IF(RIGHT(TEXT(AQ479,"0.#"),1)=".",TRUE,FALSE)</formula>
    </cfRule>
  </conditionalFormatting>
  <conditionalFormatting sqref="AQ480">
    <cfRule type="expression" dxfId="1497" priority="1691">
      <formula>IF(RIGHT(TEXT(AQ480,"0.#"),1)=".",FALSE,TRUE)</formula>
    </cfRule>
    <cfRule type="expression" dxfId="1496" priority="1692">
      <formula>IF(RIGHT(TEXT(AQ480,"0.#"),1)=".",TRUE,FALSE)</formula>
    </cfRule>
  </conditionalFormatting>
  <conditionalFormatting sqref="AM47">
    <cfRule type="expression" dxfId="1495" priority="1983">
      <formula>IF(RIGHT(TEXT(AM47,"0.#"),1)=".",FALSE,TRUE)</formula>
    </cfRule>
    <cfRule type="expression" dxfId="1494" priority="1984">
      <formula>IF(RIGHT(TEXT(AM47,"0.#"),1)=".",TRUE,FALSE)</formula>
    </cfRule>
  </conditionalFormatting>
  <conditionalFormatting sqref="AI46">
    <cfRule type="expression" dxfId="1493" priority="1987">
      <formula>IF(RIGHT(TEXT(AI46,"0.#"),1)=".",FALSE,TRUE)</formula>
    </cfRule>
    <cfRule type="expression" dxfId="1492" priority="1988">
      <formula>IF(RIGHT(TEXT(AI46,"0.#"),1)=".",TRUE,FALSE)</formula>
    </cfRule>
  </conditionalFormatting>
  <conditionalFormatting sqref="AM46">
    <cfRule type="expression" dxfId="1491" priority="1985">
      <formula>IF(RIGHT(TEXT(AM46,"0.#"),1)=".",FALSE,TRUE)</formula>
    </cfRule>
    <cfRule type="expression" dxfId="1490" priority="1986">
      <formula>IF(RIGHT(TEXT(AM46,"0.#"),1)=".",TRUE,FALSE)</formula>
    </cfRule>
  </conditionalFormatting>
  <conditionalFormatting sqref="AU46:AU48">
    <cfRule type="expression" dxfId="1489" priority="1977">
      <formula>IF(RIGHT(TEXT(AU46,"0.#"),1)=".",FALSE,TRUE)</formula>
    </cfRule>
    <cfRule type="expression" dxfId="1488" priority="1978">
      <formula>IF(RIGHT(TEXT(AU46,"0.#"),1)=".",TRUE,FALSE)</formula>
    </cfRule>
  </conditionalFormatting>
  <conditionalFormatting sqref="AM48">
    <cfRule type="expression" dxfId="1487" priority="1981">
      <formula>IF(RIGHT(TEXT(AM48,"0.#"),1)=".",FALSE,TRUE)</formula>
    </cfRule>
    <cfRule type="expression" dxfId="1486" priority="1982">
      <formula>IF(RIGHT(TEXT(AM48,"0.#"),1)=".",TRUE,FALSE)</formula>
    </cfRule>
  </conditionalFormatting>
  <conditionalFormatting sqref="AQ46:AQ48">
    <cfRule type="expression" dxfId="1485" priority="1979">
      <formula>IF(RIGHT(TEXT(AQ46,"0.#"),1)=".",FALSE,TRUE)</formula>
    </cfRule>
    <cfRule type="expression" dxfId="1484" priority="1980">
      <formula>IF(RIGHT(TEXT(AQ46,"0.#"),1)=".",TRUE,FALSE)</formula>
    </cfRule>
  </conditionalFormatting>
  <conditionalFormatting sqref="AE146:AE147 AI146:AI147 AM146:AM147 AQ146:AQ147 AU146:AU147">
    <cfRule type="expression" dxfId="1483" priority="1971">
      <formula>IF(RIGHT(TEXT(AE146,"0.#"),1)=".",FALSE,TRUE)</formula>
    </cfRule>
    <cfRule type="expression" dxfId="1482" priority="1972">
      <formula>IF(RIGHT(TEXT(AE146,"0.#"),1)=".",TRUE,FALSE)</formula>
    </cfRule>
  </conditionalFormatting>
  <conditionalFormatting sqref="AE138:AE139 AI138:AI139 AM138:AM139 AQ138:AQ139 AU138:AU139">
    <cfRule type="expression" dxfId="1481" priority="1975">
      <formula>IF(RIGHT(TEXT(AE138,"0.#"),1)=".",FALSE,TRUE)</formula>
    </cfRule>
    <cfRule type="expression" dxfId="1480" priority="1976">
      <formula>IF(RIGHT(TEXT(AE138,"0.#"),1)=".",TRUE,FALSE)</formula>
    </cfRule>
  </conditionalFormatting>
  <conditionalFormatting sqref="AE142:AE143 AI142:AI143 AM142:AM143 AQ142:AQ143 AU142:AU143">
    <cfRule type="expression" dxfId="1479" priority="1973">
      <formula>IF(RIGHT(TEXT(AE142,"0.#"),1)=".",FALSE,TRUE)</formula>
    </cfRule>
    <cfRule type="expression" dxfId="1478" priority="1974">
      <formula>IF(RIGHT(TEXT(AE142,"0.#"),1)=".",TRUE,FALSE)</formula>
    </cfRule>
  </conditionalFormatting>
  <conditionalFormatting sqref="AE198:AE199 AI198:AI199 AM198:AM199 AQ198:AQ199 AU198:AU199">
    <cfRule type="expression" dxfId="1477" priority="1965">
      <formula>IF(RIGHT(TEXT(AE198,"0.#"),1)=".",FALSE,TRUE)</formula>
    </cfRule>
    <cfRule type="expression" dxfId="1476" priority="1966">
      <formula>IF(RIGHT(TEXT(AE198,"0.#"),1)=".",TRUE,FALSE)</formula>
    </cfRule>
  </conditionalFormatting>
  <conditionalFormatting sqref="AE150:AE151 AI150:AI151 AM150:AM151 AQ150:AQ151 AU150:AU151">
    <cfRule type="expression" dxfId="1475" priority="1969">
      <formula>IF(RIGHT(TEXT(AE150,"0.#"),1)=".",FALSE,TRUE)</formula>
    </cfRule>
    <cfRule type="expression" dxfId="1474" priority="1970">
      <formula>IF(RIGHT(TEXT(AE150,"0.#"),1)=".",TRUE,FALSE)</formula>
    </cfRule>
  </conditionalFormatting>
  <conditionalFormatting sqref="AE194:AE195 AI194:AI195 AM194:AM195 AQ194:AQ195 AU194:AU195">
    <cfRule type="expression" dxfId="1473" priority="1967">
      <formula>IF(RIGHT(TEXT(AE194,"0.#"),1)=".",FALSE,TRUE)</formula>
    </cfRule>
    <cfRule type="expression" dxfId="1472" priority="1968">
      <formula>IF(RIGHT(TEXT(AE194,"0.#"),1)=".",TRUE,FALSE)</formula>
    </cfRule>
  </conditionalFormatting>
  <conditionalFormatting sqref="AE210:AE211 AI210:AI211 AM210:AM211 AQ210:AQ211 AU210:AU211">
    <cfRule type="expression" dxfId="1471" priority="1959">
      <formula>IF(RIGHT(TEXT(AE210,"0.#"),1)=".",FALSE,TRUE)</formula>
    </cfRule>
    <cfRule type="expression" dxfId="1470" priority="1960">
      <formula>IF(RIGHT(TEXT(AE210,"0.#"),1)=".",TRUE,FALSE)</formula>
    </cfRule>
  </conditionalFormatting>
  <conditionalFormatting sqref="AE202:AE203 AI202:AI203 AM202:AM203 AQ202:AQ203 AU202:AU203">
    <cfRule type="expression" dxfId="1469" priority="1963">
      <formula>IF(RIGHT(TEXT(AE202,"0.#"),1)=".",FALSE,TRUE)</formula>
    </cfRule>
    <cfRule type="expression" dxfId="1468" priority="1964">
      <formula>IF(RIGHT(TEXT(AE202,"0.#"),1)=".",TRUE,FALSE)</formula>
    </cfRule>
  </conditionalFormatting>
  <conditionalFormatting sqref="AE206:AE207 AI206:AI207 AM206:AM207 AQ206:AQ207 AU206:AU207">
    <cfRule type="expression" dxfId="1467" priority="1961">
      <formula>IF(RIGHT(TEXT(AE206,"0.#"),1)=".",FALSE,TRUE)</formula>
    </cfRule>
    <cfRule type="expression" dxfId="1466" priority="1962">
      <formula>IF(RIGHT(TEXT(AE206,"0.#"),1)=".",TRUE,FALSE)</formula>
    </cfRule>
  </conditionalFormatting>
  <conditionalFormatting sqref="AE262:AE263 AI262:AI263 AM262:AM263 AQ262:AQ263 AU262:AU263">
    <cfRule type="expression" dxfId="1465" priority="1953">
      <formula>IF(RIGHT(TEXT(AE262,"0.#"),1)=".",FALSE,TRUE)</formula>
    </cfRule>
    <cfRule type="expression" dxfId="1464" priority="1954">
      <formula>IF(RIGHT(TEXT(AE262,"0.#"),1)=".",TRUE,FALSE)</formula>
    </cfRule>
  </conditionalFormatting>
  <conditionalFormatting sqref="AE254:AE255 AI254:AI255 AM254:AM255 AQ254:AQ255 AU254:AU255">
    <cfRule type="expression" dxfId="1463" priority="1957">
      <formula>IF(RIGHT(TEXT(AE254,"0.#"),1)=".",FALSE,TRUE)</formula>
    </cfRule>
    <cfRule type="expression" dxfId="1462" priority="1958">
      <formula>IF(RIGHT(TEXT(AE254,"0.#"),1)=".",TRUE,FALSE)</formula>
    </cfRule>
  </conditionalFormatting>
  <conditionalFormatting sqref="AE258:AE259 AI258:AI259 AM258:AM259 AQ258:AQ259 AU258:AU259">
    <cfRule type="expression" dxfId="1461" priority="1955">
      <formula>IF(RIGHT(TEXT(AE258,"0.#"),1)=".",FALSE,TRUE)</formula>
    </cfRule>
    <cfRule type="expression" dxfId="1460" priority="1956">
      <formula>IF(RIGHT(TEXT(AE258,"0.#"),1)=".",TRUE,FALSE)</formula>
    </cfRule>
  </conditionalFormatting>
  <conditionalFormatting sqref="AE314:AE315 AI314:AI315 AM314:AM315 AQ314:AQ315 AU314:AU315">
    <cfRule type="expression" dxfId="1459" priority="1947">
      <formula>IF(RIGHT(TEXT(AE314,"0.#"),1)=".",FALSE,TRUE)</formula>
    </cfRule>
    <cfRule type="expression" dxfId="1458" priority="1948">
      <formula>IF(RIGHT(TEXT(AE314,"0.#"),1)=".",TRUE,FALSE)</formula>
    </cfRule>
  </conditionalFormatting>
  <conditionalFormatting sqref="AE266:AE267 AI266:AI267 AM266:AM267 AQ266:AQ267 AU266:AU267">
    <cfRule type="expression" dxfId="1457" priority="1951">
      <formula>IF(RIGHT(TEXT(AE266,"0.#"),1)=".",FALSE,TRUE)</formula>
    </cfRule>
    <cfRule type="expression" dxfId="1456" priority="1952">
      <formula>IF(RIGHT(TEXT(AE266,"0.#"),1)=".",TRUE,FALSE)</formula>
    </cfRule>
  </conditionalFormatting>
  <conditionalFormatting sqref="AE270:AE271 AI270:AI271 AM270:AM271 AQ270:AQ271 AU270:AU271">
    <cfRule type="expression" dxfId="1455" priority="1949">
      <formula>IF(RIGHT(TEXT(AE270,"0.#"),1)=".",FALSE,TRUE)</formula>
    </cfRule>
    <cfRule type="expression" dxfId="1454" priority="1950">
      <formula>IF(RIGHT(TEXT(AE270,"0.#"),1)=".",TRUE,FALSE)</formula>
    </cfRule>
  </conditionalFormatting>
  <conditionalFormatting sqref="AE326:AE327 AI326:AI327 AM326:AM327 AQ326:AQ327 AU326:AU327">
    <cfRule type="expression" dxfId="1453" priority="1941">
      <formula>IF(RIGHT(TEXT(AE326,"0.#"),1)=".",FALSE,TRUE)</formula>
    </cfRule>
    <cfRule type="expression" dxfId="1452" priority="1942">
      <formula>IF(RIGHT(TEXT(AE326,"0.#"),1)=".",TRUE,FALSE)</formula>
    </cfRule>
  </conditionalFormatting>
  <conditionalFormatting sqref="AE318:AE319 AI318:AI319 AM318:AM319 AQ318:AQ319 AU318:AU319">
    <cfRule type="expression" dxfId="1451" priority="1945">
      <formula>IF(RIGHT(TEXT(AE318,"0.#"),1)=".",FALSE,TRUE)</formula>
    </cfRule>
    <cfRule type="expression" dxfId="1450" priority="1946">
      <formula>IF(RIGHT(TEXT(AE318,"0.#"),1)=".",TRUE,FALSE)</formula>
    </cfRule>
  </conditionalFormatting>
  <conditionalFormatting sqref="AE322:AE323 AI322:AI323 AM322:AM323 AQ322:AQ323 AU322:AU323">
    <cfRule type="expression" dxfId="1449" priority="1943">
      <formula>IF(RIGHT(TEXT(AE322,"0.#"),1)=".",FALSE,TRUE)</formula>
    </cfRule>
    <cfRule type="expression" dxfId="1448" priority="1944">
      <formula>IF(RIGHT(TEXT(AE322,"0.#"),1)=".",TRUE,FALSE)</formula>
    </cfRule>
  </conditionalFormatting>
  <conditionalFormatting sqref="AE378:AE379 AI378:AI379 AM378:AM379 AQ378:AQ379 AU378:AU379">
    <cfRule type="expression" dxfId="1447" priority="1935">
      <formula>IF(RIGHT(TEXT(AE378,"0.#"),1)=".",FALSE,TRUE)</formula>
    </cfRule>
    <cfRule type="expression" dxfId="1446" priority="1936">
      <formula>IF(RIGHT(TEXT(AE378,"0.#"),1)=".",TRUE,FALSE)</formula>
    </cfRule>
  </conditionalFormatting>
  <conditionalFormatting sqref="AE330:AE331 AI330:AI331 AM330:AM331 AQ330:AQ331 AU330:AU331">
    <cfRule type="expression" dxfId="1445" priority="1939">
      <formula>IF(RIGHT(TEXT(AE330,"0.#"),1)=".",FALSE,TRUE)</formula>
    </cfRule>
    <cfRule type="expression" dxfId="1444" priority="1940">
      <formula>IF(RIGHT(TEXT(AE330,"0.#"),1)=".",TRUE,FALSE)</formula>
    </cfRule>
  </conditionalFormatting>
  <conditionalFormatting sqref="AE374:AE375 AI374:AI375 AM374:AM375 AQ374:AQ375 AU374:AU375">
    <cfRule type="expression" dxfId="1443" priority="1937">
      <formula>IF(RIGHT(TEXT(AE374,"0.#"),1)=".",FALSE,TRUE)</formula>
    </cfRule>
    <cfRule type="expression" dxfId="1442" priority="1938">
      <formula>IF(RIGHT(TEXT(AE374,"0.#"),1)=".",TRUE,FALSE)</formula>
    </cfRule>
  </conditionalFormatting>
  <conditionalFormatting sqref="AE390:AE391 AI390:AI391 AM390:AM391 AQ390:AQ391 AU390:AU391">
    <cfRule type="expression" dxfId="1441" priority="1929">
      <formula>IF(RIGHT(TEXT(AE390,"0.#"),1)=".",FALSE,TRUE)</formula>
    </cfRule>
    <cfRule type="expression" dxfId="1440" priority="1930">
      <formula>IF(RIGHT(TEXT(AE390,"0.#"),1)=".",TRUE,FALSE)</formula>
    </cfRule>
  </conditionalFormatting>
  <conditionalFormatting sqref="AE382:AE383 AI382:AI383 AM382:AM383 AQ382:AQ383 AU382:AU383">
    <cfRule type="expression" dxfId="1439" priority="1933">
      <formula>IF(RIGHT(TEXT(AE382,"0.#"),1)=".",FALSE,TRUE)</formula>
    </cfRule>
    <cfRule type="expression" dxfId="1438" priority="1934">
      <formula>IF(RIGHT(TEXT(AE382,"0.#"),1)=".",TRUE,FALSE)</formula>
    </cfRule>
  </conditionalFormatting>
  <conditionalFormatting sqref="AE386:AE387 AI386:AI387 AM386:AM387 AQ386:AQ387 AU386:AU387">
    <cfRule type="expression" dxfId="1437" priority="1931">
      <formula>IF(RIGHT(TEXT(AE386,"0.#"),1)=".",FALSE,TRUE)</formula>
    </cfRule>
    <cfRule type="expression" dxfId="1436" priority="1932">
      <formula>IF(RIGHT(TEXT(AE386,"0.#"),1)=".",TRUE,FALSE)</formula>
    </cfRule>
  </conditionalFormatting>
  <conditionalFormatting sqref="AE440">
    <cfRule type="expression" dxfId="1435" priority="1923">
      <formula>IF(RIGHT(TEXT(AE440,"0.#"),1)=".",FALSE,TRUE)</formula>
    </cfRule>
    <cfRule type="expression" dxfId="1434" priority="1924">
      <formula>IF(RIGHT(TEXT(AE440,"0.#"),1)=".",TRUE,FALSE)</formula>
    </cfRule>
  </conditionalFormatting>
  <conditionalFormatting sqref="AE438">
    <cfRule type="expression" dxfId="1433" priority="1927">
      <formula>IF(RIGHT(TEXT(AE438,"0.#"),1)=".",FALSE,TRUE)</formula>
    </cfRule>
    <cfRule type="expression" dxfId="1432" priority="1928">
      <formula>IF(RIGHT(TEXT(AE438,"0.#"),1)=".",TRUE,FALSE)</formula>
    </cfRule>
  </conditionalFormatting>
  <conditionalFormatting sqref="AE439">
    <cfRule type="expression" dxfId="1431" priority="1925">
      <formula>IF(RIGHT(TEXT(AE439,"0.#"),1)=".",FALSE,TRUE)</formula>
    </cfRule>
    <cfRule type="expression" dxfId="1430" priority="1926">
      <formula>IF(RIGHT(TEXT(AE439,"0.#"),1)=".",TRUE,FALSE)</formula>
    </cfRule>
  </conditionalFormatting>
  <conditionalFormatting sqref="AM440">
    <cfRule type="expression" dxfId="1429" priority="1917">
      <formula>IF(RIGHT(TEXT(AM440,"0.#"),1)=".",FALSE,TRUE)</formula>
    </cfRule>
    <cfRule type="expression" dxfId="1428" priority="1918">
      <formula>IF(RIGHT(TEXT(AM440,"0.#"),1)=".",TRUE,FALSE)</formula>
    </cfRule>
  </conditionalFormatting>
  <conditionalFormatting sqref="AM438">
    <cfRule type="expression" dxfId="1427" priority="1921">
      <formula>IF(RIGHT(TEXT(AM438,"0.#"),1)=".",FALSE,TRUE)</formula>
    </cfRule>
    <cfRule type="expression" dxfId="1426" priority="1922">
      <formula>IF(RIGHT(TEXT(AM438,"0.#"),1)=".",TRUE,FALSE)</formula>
    </cfRule>
  </conditionalFormatting>
  <conditionalFormatting sqref="AM439">
    <cfRule type="expression" dxfId="1425" priority="1919">
      <formula>IF(RIGHT(TEXT(AM439,"0.#"),1)=".",FALSE,TRUE)</formula>
    </cfRule>
    <cfRule type="expression" dxfId="1424" priority="1920">
      <formula>IF(RIGHT(TEXT(AM439,"0.#"),1)=".",TRUE,FALSE)</formula>
    </cfRule>
  </conditionalFormatting>
  <conditionalFormatting sqref="AU440">
    <cfRule type="expression" dxfId="1423" priority="1911">
      <formula>IF(RIGHT(TEXT(AU440,"0.#"),1)=".",FALSE,TRUE)</formula>
    </cfRule>
    <cfRule type="expression" dxfId="1422" priority="1912">
      <formula>IF(RIGHT(TEXT(AU440,"0.#"),1)=".",TRUE,FALSE)</formula>
    </cfRule>
  </conditionalFormatting>
  <conditionalFormatting sqref="AU438">
    <cfRule type="expression" dxfId="1421" priority="1915">
      <formula>IF(RIGHT(TEXT(AU438,"0.#"),1)=".",FALSE,TRUE)</formula>
    </cfRule>
    <cfRule type="expression" dxfId="1420" priority="1916">
      <formula>IF(RIGHT(TEXT(AU438,"0.#"),1)=".",TRUE,FALSE)</formula>
    </cfRule>
  </conditionalFormatting>
  <conditionalFormatting sqref="AU439">
    <cfRule type="expression" dxfId="1419" priority="1913">
      <formula>IF(RIGHT(TEXT(AU439,"0.#"),1)=".",FALSE,TRUE)</formula>
    </cfRule>
    <cfRule type="expression" dxfId="1418" priority="1914">
      <formula>IF(RIGHT(TEXT(AU439,"0.#"),1)=".",TRUE,FALSE)</formula>
    </cfRule>
  </conditionalFormatting>
  <conditionalFormatting sqref="AI440">
    <cfRule type="expression" dxfId="1417" priority="1905">
      <formula>IF(RIGHT(TEXT(AI440,"0.#"),1)=".",FALSE,TRUE)</formula>
    </cfRule>
    <cfRule type="expression" dxfId="1416" priority="1906">
      <formula>IF(RIGHT(TEXT(AI440,"0.#"),1)=".",TRUE,FALSE)</formula>
    </cfRule>
  </conditionalFormatting>
  <conditionalFormatting sqref="AI438">
    <cfRule type="expression" dxfId="1415" priority="1909">
      <formula>IF(RIGHT(TEXT(AI438,"0.#"),1)=".",FALSE,TRUE)</formula>
    </cfRule>
    <cfRule type="expression" dxfId="1414" priority="1910">
      <formula>IF(RIGHT(TEXT(AI438,"0.#"),1)=".",TRUE,FALSE)</formula>
    </cfRule>
  </conditionalFormatting>
  <conditionalFormatting sqref="AI439">
    <cfRule type="expression" dxfId="1413" priority="1907">
      <formula>IF(RIGHT(TEXT(AI439,"0.#"),1)=".",FALSE,TRUE)</formula>
    </cfRule>
    <cfRule type="expression" dxfId="1412" priority="1908">
      <formula>IF(RIGHT(TEXT(AI439,"0.#"),1)=".",TRUE,FALSE)</formula>
    </cfRule>
  </conditionalFormatting>
  <conditionalFormatting sqref="AQ438">
    <cfRule type="expression" dxfId="1411" priority="1899">
      <formula>IF(RIGHT(TEXT(AQ438,"0.#"),1)=".",FALSE,TRUE)</formula>
    </cfRule>
    <cfRule type="expression" dxfId="1410" priority="1900">
      <formula>IF(RIGHT(TEXT(AQ438,"0.#"),1)=".",TRUE,FALSE)</formula>
    </cfRule>
  </conditionalFormatting>
  <conditionalFormatting sqref="AQ439">
    <cfRule type="expression" dxfId="1409" priority="1903">
      <formula>IF(RIGHT(TEXT(AQ439,"0.#"),1)=".",FALSE,TRUE)</formula>
    </cfRule>
    <cfRule type="expression" dxfId="1408" priority="1904">
      <formula>IF(RIGHT(TEXT(AQ439,"0.#"),1)=".",TRUE,FALSE)</formula>
    </cfRule>
  </conditionalFormatting>
  <conditionalFormatting sqref="AQ440">
    <cfRule type="expression" dxfId="1407" priority="1901">
      <formula>IF(RIGHT(TEXT(AQ440,"0.#"),1)=".",FALSE,TRUE)</formula>
    </cfRule>
    <cfRule type="expression" dxfId="1406" priority="1902">
      <formula>IF(RIGHT(TEXT(AQ440,"0.#"),1)=".",TRUE,FALSE)</formula>
    </cfRule>
  </conditionalFormatting>
  <conditionalFormatting sqref="AE445">
    <cfRule type="expression" dxfId="1405" priority="1893">
      <formula>IF(RIGHT(TEXT(AE445,"0.#"),1)=".",FALSE,TRUE)</formula>
    </cfRule>
    <cfRule type="expression" dxfId="1404" priority="1894">
      <formula>IF(RIGHT(TEXT(AE445,"0.#"),1)=".",TRUE,FALSE)</formula>
    </cfRule>
  </conditionalFormatting>
  <conditionalFormatting sqref="AE443">
    <cfRule type="expression" dxfId="1403" priority="1897">
      <formula>IF(RIGHT(TEXT(AE443,"0.#"),1)=".",FALSE,TRUE)</formula>
    </cfRule>
    <cfRule type="expression" dxfId="1402" priority="1898">
      <formula>IF(RIGHT(TEXT(AE443,"0.#"),1)=".",TRUE,FALSE)</formula>
    </cfRule>
  </conditionalFormatting>
  <conditionalFormatting sqref="AE444">
    <cfRule type="expression" dxfId="1401" priority="1895">
      <formula>IF(RIGHT(TEXT(AE444,"0.#"),1)=".",FALSE,TRUE)</formula>
    </cfRule>
    <cfRule type="expression" dxfId="1400" priority="1896">
      <formula>IF(RIGHT(TEXT(AE444,"0.#"),1)=".",TRUE,FALSE)</formula>
    </cfRule>
  </conditionalFormatting>
  <conditionalFormatting sqref="AM445">
    <cfRule type="expression" dxfId="1399" priority="1887">
      <formula>IF(RIGHT(TEXT(AM445,"0.#"),1)=".",FALSE,TRUE)</formula>
    </cfRule>
    <cfRule type="expression" dxfId="1398" priority="1888">
      <formula>IF(RIGHT(TEXT(AM445,"0.#"),1)=".",TRUE,FALSE)</formula>
    </cfRule>
  </conditionalFormatting>
  <conditionalFormatting sqref="AM443">
    <cfRule type="expression" dxfId="1397" priority="1891">
      <formula>IF(RIGHT(TEXT(AM443,"0.#"),1)=".",FALSE,TRUE)</formula>
    </cfRule>
    <cfRule type="expression" dxfId="1396" priority="1892">
      <formula>IF(RIGHT(TEXT(AM443,"0.#"),1)=".",TRUE,FALSE)</formula>
    </cfRule>
  </conditionalFormatting>
  <conditionalFormatting sqref="AM444">
    <cfRule type="expression" dxfId="1395" priority="1889">
      <formula>IF(RIGHT(TEXT(AM444,"0.#"),1)=".",FALSE,TRUE)</formula>
    </cfRule>
    <cfRule type="expression" dxfId="1394" priority="1890">
      <formula>IF(RIGHT(TEXT(AM444,"0.#"),1)=".",TRUE,FALSE)</formula>
    </cfRule>
  </conditionalFormatting>
  <conditionalFormatting sqref="AU445">
    <cfRule type="expression" dxfId="1393" priority="1881">
      <formula>IF(RIGHT(TEXT(AU445,"0.#"),1)=".",FALSE,TRUE)</formula>
    </cfRule>
    <cfRule type="expression" dxfId="1392" priority="1882">
      <formula>IF(RIGHT(TEXT(AU445,"0.#"),1)=".",TRUE,FALSE)</formula>
    </cfRule>
  </conditionalFormatting>
  <conditionalFormatting sqref="AU443">
    <cfRule type="expression" dxfId="1391" priority="1885">
      <formula>IF(RIGHT(TEXT(AU443,"0.#"),1)=".",FALSE,TRUE)</formula>
    </cfRule>
    <cfRule type="expression" dxfId="1390" priority="1886">
      <formula>IF(RIGHT(TEXT(AU443,"0.#"),1)=".",TRUE,FALSE)</formula>
    </cfRule>
  </conditionalFormatting>
  <conditionalFormatting sqref="AU444">
    <cfRule type="expression" dxfId="1389" priority="1883">
      <formula>IF(RIGHT(TEXT(AU444,"0.#"),1)=".",FALSE,TRUE)</formula>
    </cfRule>
    <cfRule type="expression" dxfId="1388" priority="1884">
      <formula>IF(RIGHT(TEXT(AU444,"0.#"),1)=".",TRUE,FALSE)</formula>
    </cfRule>
  </conditionalFormatting>
  <conditionalFormatting sqref="AI445">
    <cfRule type="expression" dxfId="1387" priority="1875">
      <formula>IF(RIGHT(TEXT(AI445,"0.#"),1)=".",FALSE,TRUE)</formula>
    </cfRule>
    <cfRule type="expression" dxfId="1386" priority="1876">
      <formula>IF(RIGHT(TEXT(AI445,"0.#"),1)=".",TRUE,FALSE)</formula>
    </cfRule>
  </conditionalFormatting>
  <conditionalFormatting sqref="AI443">
    <cfRule type="expression" dxfId="1385" priority="1879">
      <formula>IF(RIGHT(TEXT(AI443,"0.#"),1)=".",FALSE,TRUE)</formula>
    </cfRule>
    <cfRule type="expression" dxfId="1384" priority="1880">
      <formula>IF(RIGHT(TEXT(AI443,"0.#"),1)=".",TRUE,FALSE)</formula>
    </cfRule>
  </conditionalFormatting>
  <conditionalFormatting sqref="AI444">
    <cfRule type="expression" dxfId="1383" priority="1877">
      <formula>IF(RIGHT(TEXT(AI444,"0.#"),1)=".",FALSE,TRUE)</formula>
    </cfRule>
    <cfRule type="expression" dxfId="1382" priority="1878">
      <formula>IF(RIGHT(TEXT(AI444,"0.#"),1)=".",TRUE,FALSE)</formula>
    </cfRule>
  </conditionalFormatting>
  <conditionalFormatting sqref="AQ443">
    <cfRule type="expression" dxfId="1381" priority="1869">
      <formula>IF(RIGHT(TEXT(AQ443,"0.#"),1)=".",FALSE,TRUE)</formula>
    </cfRule>
    <cfRule type="expression" dxfId="1380" priority="1870">
      <formula>IF(RIGHT(TEXT(AQ443,"0.#"),1)=".",TRUE,FALSE)</formula>
    </cfRule>
  </conditionalFormatting>
  <conditionalFormatting sqref="AQ444">
    <cfRule type="expression" dxfId="1379" priority="1873">
      <formula>IF(RIGHT(TEXT(AQ444,"0.#"),1)=".",FALSE,TRUE)</formula>
    </cfRule>
    <cfRule type="expression" dxfId="1378" priority="1874">
      <formula>IF(RIGHT(TEXT(AQ444,"0.#"),1)=".",TRUE,FALSE)</formula>
    </cfRule>
  </conditionalFormatting>
  <conditionalFormatting sqref="AQ445">
    <cfRule type="expression" dxfId="1377" priority="1871">
      <formula>IF(RIGHT(TEXT(AQ445,"0.#"),1)=".",FALSE,TRUE)</formula>
    </cfRule>
    <cfRule type="expression" dxfId="1376" priority="1872">
      <formula>IF(RIGHT(TEXT(AQ445,"0.#"),1)=".",TRUE,FALSE)</formula>
    </cfRule>
  </conditionalFormatting>
  <conditionalFormatting sqref="Y872:Y899">
    <cfRule type="expression" dxfId="1375" priority="2099">
      <formula>IF(RIGHT(TEXT(Y872,"0.#"),1)=".",FALSE,TRUE)</formula>
    </cfRule>
    <cfRule type="expression" dxfId="1374" priority="2100">
      <formula>IF(RIGHT(TEXT(Y872,"0.#"),1)=".",TRUE,FALSE)</formula>
    </cfRule>
  </conditionalFormatting>
  <conditionalFormatting sqref="Y870:Y871">
    <cfRule type="expression" dxfId="1373" priority="2093">
      <formula>IF(RIGHT(TEXT(Y870,"0.#"),1)=".",FALSE,TRUE)</formula>
    </cfRule>
    <cfRule type="expression" dxfId="1372" priority="2094">
      <formula>IF(RIGHT(TEXT(Y870,"0.#"),1)=".",TRUE,FALSE)</formula>
    </cfRule>
  </conditionalFormatting>
  <conditionalFormatting sqref="Y905:Y932">
    <cfRule type="expression" dxfId="1371" priority="2087">
      <formula>IF(RIGHT(TEXT(Y905,"0.#"),1)=".",FALSE,TRUE)</formula>
    </cfRule>
    <cfRule type="expression" dxfId="1370" priority="2088">
      <formula>IF(RIGHT(TEXT(Y905,"0.#"),1)=".",TRUE,FALSE)</formula>
    </cfRule>
  </conditionalFormatting>
  <conditionalFormatting sqref="Y903:Y904">
    <cfRule type="expression" dxfId="1369" priority="2081">
      <formula>IF(RIGHT(TEXT(Y903,"0.#"),1)=".",FALSE,TRUE)</formula>
    </cfRule>
    <cfRule type="expression" dxfId="1368" priority="2082">
      <formula>IF(RIGHT(TEXT(Y903,"0.#"),1)=".",TRUE,FALSE)</formula>
    </cfRule>
  </conditionalFormatting>
  <conditionalFormatting sqref="Y938:Y965">
    <cfRule type="expression" dxfId="1367" priority="2075">
      <formula>IF(RIGHT(TEXT(Y938,"0.#"),1)=".",FALSE,TRUE)</formula>
    </cfRule>
    <cfRule type="expression" dxfId="1366" priority="2076">
      <formula>IF(RIGHT(TEXT(Y938,"0.#"),1)=".",TRUE,FALSE)</formula>
    </cfRule>
  </conditionalFormatting>
  <conditionalFormatting sqref="Y936:Y937">
    <cfRule type="expression" dxfId="1365" priority="2069">
      <formula>IF(RIGHT(TEXT(Y936,"0.#"),1)=".",FALSE,TRUE)</formula>
    </cfRule>
    <cfRule type="expression" dxfId="1364" priority="2070">
      <formula>IF(RIGHT(TEXT(Y936,"0.#"),1)=".",TRUE,FALSE)</formula>
    </cfRule>
  </conditionalFormatting>
  <conditionalFormatting sqref="Y971:Y998">
    <cfRule type="expression" dxfId="1363" priority="2063">
      <formula>IF(RIGHT(TEXT(Y971,"0.#"),1)=".",FALSE,TRUE)</formula>
    </cfRule>
    <cfRule type="expression" dxfId="1362" priority="2064">
      <formula>IF(RIGHT(TEXT(Y971,"0.#"),1)=".",TRUE,FALSE)</formula>
    </cfRule>
  </conditionalFormatting>
  <conditionalFormatting sqref="Y969:Y970">
    <cfRule type="expression" dxfId="1361" priority="2057">
      <formula>IF(RIGHT(TEXT(Y969,"0.#"),1)=".",FALSE,TRUE)</formula>
    </cfRule>
    <cfRule type="expression" dxfId="1360" priority="2058">
      <formula>IF(RIGHT(TEXT(Y969,"0.#"),1)=".",TRUE,FALSE)</formula>
    </cfRule>
  </conditionalFormatting>
  <conditionalFormatting sqref="Y1004:Y1031">
    <cfRule type="expression" dxfId="1359" priority="2051">
      <formula>IF(RIGHT(TEXT(Y1004,"0.#"),1)=".",FALSE,TRUE)</formula>
    </cfRule>
    <cfRule type="expression" dxfId="1358" priority="2052">
      <formula>IF(RIGHT(TEXT(Y1004,"0.#"),1)=".",TRUE,FALSE)</formula>
    </cfRule>
  </conditionalFormatting>
  <conditionalFormatting sqref="W23">
    <cfRule type="expression" dxfId="1357" priority="2335">
      <formula>IF(RIGHT(TEXT(W23,"0.#"),1)=".",FALSE,TRUE)</formula>
    </cfRule>
    <cfRule type="expression" dxfId="1356" priority="2336">
      <formula>IF(RIGHT(TEXT(W23,"0.#"),1)=".",TRUE,FALSE)</formula>
    </cfRule>
  </conditionalFormatting>
  <conditionalFormatting sqref="W24:W27">
    <cfRule type="expression" dxfId="1355" priority="2333">
      <formula>IF(RIGHT(TEXT(W24,"0.#"),1)=".",FALSE,TRUE)</formula>
    </cfRule>
    <cfRule type="expression" dxfId="1354" priority="2334">
      <formula>IF(RIGHT(TEXT(W24,"0.#"),1)=".",TRUE,FALSE)</formula>
    </cfRule>
  </conditionalFormatting>
  <conditionalFormatting sqref="W28">
    <cfRule type="expression" dxfId="1353" priority="2325">
      <formula>IF(RIGHT(TEXT(W28,"0.#"),1)=".",FALSE,TRUE)</formula>
    </cfRule>
    <cfRule type="expression" dxfId="1352" priority="2326">
      <formula>IF(RIGHT(TEXT(W28,"0.#"),1)=".",TRUE,FALSE)</formula>
    </cfRule>
  </conditionalFormatting>
  <conditionalFormatting sqref="P23">
    <cfRule type="expression" dxfId="1351" priority="2323">
      <formula>IF(RIGHT(TEXT(P23,"0.#"),1)=".",FALSE,TRUE)</formula>
    </cfRule>
    <cfRule type="expression" dxfId="1350" priority="2324">
      <formula>IF(RIGHT(TEXT(P23,"0.#"),1)=".",TRUE,FALSE)</formula>
    </cfRule>
  </conditionalFormatting>
  <conditionalFormatting sqref="P25:P27">
    <cfRule type="expression" dxfId="1349" priority="2321">
      <formula>IF(RIGHT(TEXT(P25,"0.#"),1)=".",FALSE,TRUE)</formula>
    </cfRule>
    <cfRule type="expression" dxfId="1348" priority="2322">
      <formula>IF(RIGHT(TEXT(P25,"0.#"),1)=".",TRUE,FALSE)</formula>
    </cfRule>
  </conditionalFormatting>
  <conditionalFormatting sqref="P28">
    <cfRule type="expression" dxfId="1347" priority="2319">
      <formula>IF(RIGHT(TEXT(P28,"0.#"),1)=".",FALSE,TRUE)</formula>
    </cfRule>
    <cfRule type="expression" dxfId="1346" priority="2320">
      <formula>IF(RIGHT(TEXT(P28,"0.#"),1)=".",TRUE,FALSE)</formula>
    </cfRule>
  </conditionalFormatting>
  <conditionalFormatting sqref="AQ114">
    <cfRule type="expression" dxfId="1345" priority="2303">
      <formula>IF(RIGHT(TEXT(AQ114,"0.#"),1)=".",FALSE,TRUE)</formula>
    </cfRule>
    <cfRule type="expression" dxfId="1344" priority="2304">
      <formula>IF(RIGHT(TEXT(AQ114,"0.#"),1)=".",TRUE,FALSE)</formula>
    </cfRule>
  </conditionalFormatting>
  <conditionalFormatting sqref="AQ104">
    <cfRule type="expression" dxfId="1343" priority="2317">
      <formula>IF(RIGHT(TEXT(AQ104,"0.#"),1)=".",FALSE,TRUE)</formula>
    </cfRule>
    <cfRule type="expression" dxfId="1342" priority="2318">
      <formula>IF(RIGHT(TEXT(AQ104,"0.#"),1)=".",TRUE,FALSE)</formula>
    </cfRule>
  </conditionalFormatting>
  <conditionalFormatting sqref="AQ105">
    <cfRule type="expression" dxfId="1341" priority="2315">
      <formula>IF(RIGHT(TEXT(AQ105,"0.#"),1)=".",FALSE,TRUE)</formula>
    </cfRule>
    <cfRule type="expression" dxfId="1340" priority="2316">
      <formula>IF(RIGHT(TEXT(AQ105,"0.#"),1)=".",TRUE,FALSE)</formula>
    </cfRule>
  </conditionalFormatting>
  <conditionalFormatting sqref="AQ107">
    <cfRule type="expression" dxfId="1339" priority="2313">
      <formula>IF(RIGHT(TEXT(AQ107,"0.#"),1)=".",FALSE,TRUE)</formula>
    </cfRule>
    <cfRule type="expression" dxfId="1338" priority="2314">
      <formula>IF(RIGHT(TEXT(AQ107,"0.#"),1)=".",TRUE,FALSE)</formula>
    </cfRule>
  </conditionalFormatting>
  <conditionalFormatting sqref="AQ108">
    <cfRule type="expression" dxfId="1337" priority="2311">
      <formula>IF(RIGHT(TEXT(AQ108,"0.#"),1)=".",FALSE,TRUE)</formula>
    </cfRule>
    <cfRule type="expression" dxfId="1336" priority="2312">
      <formula>IF(RIGHT(TEXT(AQ108,"0.#"),1)=".",TRUE,FALSE)</formula>
    </cfRule>
  </conditionalFormatting>
  <conditionalFormatting sqref="AQ110">
    <cfRule type="expression" dxfId="1335" priority="2309">
      <formula>IF(RIGHT(TEXT(AQ110,"0.#"),1)=".",FALSE,TRUE)</formula>
    </cfRule>
    <cfRule type="expression" dxfId="1334" priority="2310">
      <formula>IF(RIGHT(TEXT(AQ110,"0.#"),1)=".",TRUE,FALSE)</formula>
    </cfRule>
  </conditionalFormatting>
  <conditionalFormatting sqref="AQ111">
    <cfRule type="expression" dxfId="1333" priority="2307">
      <formula>IF(RIGHT(TEXT(AQ111,"0.#"),1)=".",FALSE,TRUE)</formula>
    </cfRule>
    <cfRule type="expression" dxfId="1332" priority="2308">
      <formula>IF(RIGHT(TEXT(AQ111,"0.#"),1)=".",TRUE,FALSE)</formula>
    </cfRule>
  </conditionalFormatting>
  <conditionalFormatting sqref="AQ113">
    <cfRule type="expression" dxfId="1331" priority="2305">
      <formula>IF(RIGHT(TEXT(AQ113,"0.#"),1)=".",FALSE,TRUE)</formula>
    </cfRule>
    <cfRule type="expression" dxfId="1330" priority="2306">
      <formula>IF(RIGHT(TEXT(AQ113,"0.#"),1)=".",TRUE,FALSE)</formula>
    </cfRule>
  </conditionalFormatting>
  <conditionalFormatting sqref="AE67">
    <cfRule type="expression" dxfId="1329" priority="2235">
      <formula>IF(RIGHT(TEXT(AE67,"0.#"),1)=".",FALSE,TRUE)</formula>
    </cfRule>
    <cfRule type="expression" dxfId="1328" priority="2236">
      <formula>IF(RIGHT(TEXT(AE67,"0.#"),1)=".",TRUE,FALSE)</formula>
    </cfRule>
  </conditionalFormatting>
  <conditionalFormatting sqref="AE68">
    <cfRule type="expression" dxfId="1327" priority="2233">
      <formula>IF(RIGHT(TEXT(AE68,"0.#"),1)=".",FALSE,TRUE)</formula>
    </cfRule>
    <cfRule type="expression" dxfId="1326" priority="2234">
      <formula>IF(RIGHT(TEXT(AE68,"0.#"),1)=".",TRUE,FALSE)</formula>
    </cfRule>
  </conditionalFormatting>
  <conditionalFormatting sqref="AE69">
    <cfRule type="expression" dxfId="1325" priority="2231">
      <formula>IF(RIGHT(TEXT(AE69,"0.#"),1)=".",FALSE,TRUE)</formula>
    </cfRule>
    <cfRule type="expression" dxfId="1324" priority="2232">
      <formula>IF(RIGHT(TEXT(AE69,"0.#"),1)=".",TRUE,FALSE)</formula>
    </cfRule>
  </conditionalFormatting>
  <conditionalFormatting sqref="AI69">
    <cfRule type="expression" dxfId="1323" priority="2229">
      <formula>IF(RIGHT(TEXT(AI69,"0.#"),1)=".",FALSE,TRUE)</formula>
    </cfRule>
    <cfRule type="expression" dxfId="1322" priority="2230">
      <formula>IF(RIGHT(TEXT(AI69,"0.#"),1)=".",TRUE,FALSE)</formula>
    </cfRule>
  </conditionalFormatting>
  <conditionalFormatting sqref="AI68">
    <cfRule type="expression" dxfId="1321" priority="2227">
      <formula>IF(RIGHT(TEXT(AI68,"0.#"),1)=".",FALSE,TRUE)</formula>
    </cfRule>
    <cfRule type="expression" dxfId="1320" priority="2228">
      <formula>IF(RIGHT(TEXT(AI68,"0.#"),1)=".",TRUE,FALSE)</formula>
    </cfRule>
  </conditionalFormatting>
  <conditionalFormatting sqref="AI67">
    <cfRule type="expression" dxfId="1319" priority="2225">
      <formula>IF(RIGHT(TEXT(AI67,"0.#"),1)=".",FALSE,TRUE)</formula>
    </cfRule>
    <cfRule type="expression" dxfId="1318" priority="2226">
      <formula>IF(RIGHT(TEXT(AI67,"0.#"),1)=".",TRUE,FALSE)</formula>
    </cfRule>
  </conditionalFormatting>
  <conditionalFormatting sqref="AM67">
    <cfRule type="expression" dxfId="1317" priority="2223">
      <formula>IF(RIGHT(TEXT(AM67,"0.#"),1)=".",FALSE,TRUE)</formula>
    </cfRule>
    <cfRule type="expression" dxfId="1316" priority="2224">
      <formula>IF(RIGHT(TEXT(AM67,"0.#"),1)=".",TRUE,FALSE)</formula>
    </cfRule>
  </conditionalFormatting>
  <conditionalFormatting sqref="AM68">
    <cfRule type="expression" dxfId="1315" priority="2221">
      <formula>IF(RIGHT(TEXT(AM68,"0.#"),1)=".",FALSE,TRUE)</formula>
    </cfRule>
    <cfRule type="expression" dxfId="1314" priority="2222">
      <formula>IF(RIGHT(TEXT(AM68,"0.#"),1)=".",TRUE,FALSE)</formula>
    </cfRule>
  </conditionalFormatting>
  <conditionalFormatting sqref="AM69">
    <cfRule type="expression" dxfId="1313" priority="2219">
      <formula>IF(RIGHT(TEXT(AM69,"0.#"),1)=".",FALSE,TRUE)</formula>
    </cfRule>
    <cfRule type="expression" dxfId="1312" priority="2220">
      <formula>IF(RIGHT(TEXT(AM69,"0.#"),1)=".",TRUE,FALSE)</formula>
    </cfRule>
  </conditionalFormatting>
  <conditionalFormatting sqref="AQ67:AQ69">
    <cfRule type="expression" dxfId="1311" priority="2217">
      <formula>IF(RIGHT(TEXT(AQ67,"0.#"),1)=".",FALSE,TRUE)</formula>
    </cfRule>
    <cfRule type="expression" dxfId="1310" priority="2218">
      <formula>IF(RIGHT(TEXT(AQ67,"0.#"),1)=".",TRUE,FALSE)</formula>
    </cfRule>
  </conditionalFormatting>
  <conditionalFormatting sqref="AU67:AU69">
    <cfRule type="expression" dxfId="1309" priority="2215">
      <formula>IF(RIGHT(TEXT(AU67,"0.#"),1)=".",FALSE,TRUE)</formula>
    </cfRule>
    <cfRule type="expression" dxfId="1308" priority="2216">
      <formula>IF(RIGHT(TEXT(AU67,"0.#"),1)=".",TRUE,FALSE)</formula>
    </cfRule>
  </conditionalFormatting>
  <conditionalFormatting sqref="AE70">
    <cfRule type="expression" dxfId="1307" priority="2213">
      <formula>IF(RIGHT(TEXT(AE70,"0.#"),1)=".",FALSE,TRUE)</formula>
    </cfRule>
    <cfRule type="expression" dxfId="1306" priority="2214">
      <formula>IF(RIGHT(TEXT(AE70,"0.#"),1)=".",TRUE,FALSE)</formula>
    </cfRule>
  </conditionalFormatting>
  <conditionalFormatting sqref="AE71">
    <cfRule type="expression" dxfId="1305" priority="2211">
      <formula>IF(RIGHT(TEXT(AE71,"0.#"),1)=".",FALSE,TRUE)</formula>
    </cfRule>
    <cfRule type="expression" dxfId="1304" priority="2212">
      <formula>IF(RIGHT(TEXT(AE71,"0.#"),1)=".",TRUE,FALSE)</formula>
    </cfRule>
  </conditionalFormatting>
  <conditionalFormatting sqref="AE72">
    <cfRule type="expression" dxfId="1303" priority="2209">
      <formula>IF(RIGHT(TEXT(AE72,"0.#"),1)=".",FALSE,TRUE)</formula>
    </cfRule>
    <cfRule type="expression" dxfId="1302" priority="2210">
      <formula>IF(RIGHT(TEXT(AE72,"0.#"),1)=".",TRUE,FALSE)</formula>
    </cfRule>
  </conditionalFormatting>
  <conditionalFormatting sqref="AI72">
    <cfRule type="expression" dxfId="1301" priority="2207">
      <formula>IF(RIGHT(TEXT(AI72,"0.#"),1)=".",FALSE,TRUE)</formula>
    </cfRule>
    <cfRule type="expression" dxfId="1300" priority="2208">
      <formula>IF(RIGHT(TEXT(AI72,"0.#"),1)=".",TRUE,FALSE)</formula>
    </cfRule>
  </conditionalFormatting>
  <conditionalFormatting sqref="AI71">
    <cfRule type="expression" dxfId="1299" priority="2205">
      <formula>IF(RIGHT(TEXT(AI71,"0.#"),1)=".",FALSE,TRUE)</formula>
    </cfRule>
    <cfRule type="expression" dxfId="1298" priority="2206">
      <formula>IF(RIGHT(TEXT(AI71,"0.#"),1)=".",TRUE,FALSE)</formula>
    </cfRule>
  </conditionalFormatting>
  <conditionalFormatting sqref="AI70">
    <cfRule type="expression" dxfId="1297" priority="2203">
      <formula>IF(RIGHT(TEXT(AI70,"0.#"),1)=".",FALSE,TRUE)</formula>
    </cfRule>
    <cfRule type="expression" dxfId="1296" priority="2204">
      <formula>IF(RIGHT(TEXT(AI70,"0.#"),1)=".",TRUE,FALSE)</formula>
    </cfRule>
  </conditionalFormatting>
  <conditionalFormatting sqref="AM70">
    <cfRule type="expression" dxfId="1295" priority="2201">
      <formula>IF(RIGHT(TEXT(AM70,"0.#"),1)=".",FALSE,TRUE)</formula>
    </cfRule>
    <cfRule type="expression" dxfId="1294" priority="2202">
      <formula>IF(RIGHT(TEXT(AM70,"0.#"),1)=".",TRUE,FALSE)</formula>
    </cfRule>
  </conditionalFormatting>
  <conditionalFormatting sqref="AM71">
    <cfRule type="expression" dxfId="1293" priority="2199">
      <formula>IF(RIGHT(TEXT(AM71,"0.#"),1)=".",FALSE,TRUE)</formula>
    </cfRule>
    <cfRule type="expression" dxfId="1292" priority="2200">
      <formula>IF(RIGHT(TEXT(AM71,"0.#"),1)=".",TRUE,FALSE)</formula>
    </cfRule>
  </conditionalFormatting>
  <conditionalFormatting sqref="AM72">
    <cfRule type="expression" dxfId="1291" priority="2197">
      <formula>IF(RIGHT(TEXT(AM72,"0.#"),1)=".",FALSE,TRUE)</formula>
    </cfRule>
    <cfRule type="expression" dxfId="1290" priority="2198">
      <formula>IF(RIGHT(TEXT(AM72,"0.#"),1)=".",TRUE,FALSE)</formula>
    </cfRule>
  </conditionalFormatting>
  <conditionalFormatting sqref="AQ70:AQ72">
    <cfRule type="expression" dxfId="1289" priority="2195">
      <formula>IF(RIGHT(TEXT(AQ70,"0.#"),1)=".",FALSE,TRUE)</formula>
    </cfRule>
    <cfRule type="expression" dxfId="1288" priority="2196">
      <formula>IF(RIGHT(TEXT(AQ70,"0.#"),1)=".",TRUE,FALSE)</formula>
    </cfRule>
  </conditionalFormatting>
  <conditionalFormatting sqref="AU70:AU72">
    <cfRule type="expression" dxfId="1287" priority="2193">
      <formula>IF(RIGHT(TEXT(AU70,"0.#"),1)=".",FALSE,TRUE)</formula>
    </cfRule>
    <cfRule type="expression" dxfId="1286" priority="2194">
      <formula>IF(RIGHT(TEXT(AU70,"0.#"),1)=".",TRUE,FALSE)</formula>
    </cfRule>
  </conditionalFormatting>
  <conditionalFormatting sqref="AU656">
    <cfRule type="expression" dxfId="1285" priority="711">
      <formula>IF(RIGHT(TEXT(AU656,"0.#"),1)=".",FALSE,TRUE)</formula>
    </cfRule>
    <cfRule type="expression" dxfId="1284" priority="712">
      <formula>IF(RIGHT(TEXT(AU656,"0.#"),1)=".",TRUE,FALSE)</formula>
    </cfRule>
  </conditionalFormatting>
  <conditionalFormatting sqref="AQ655">
    <cfRule type="expression" dxfId="1283" priority="703">
      <formula>IF(RIGHT(TEXT(AQ655,"0.#"),1)=".",FALSE,TRUE)</formula>
    </cfRule>
    <cfRule type="expression" dxfId="1282" priority="704">
      <formula>IF(RIGHT(TEXT(AQ655,"0.#"),1)=".",TRUE,FALSE)</formula>
    </cfRule>
  </conditionalFormatting>
  <conditionalFormatting sqref="AI696">
    <cfRule type="expression" dxfId="1281" priority="495">
      <formula>IF(RIGHT(TEXT(AI696,"0.#"),1)=".",FALSE,TRUE)</formula>
    </cfRule>
    <cfRule type="expression" dxfId="1280" priority="496">
      <formula>IF(RIGHT(TEXT(AI696,"0.#"),1)=".",TRUE,FALSE)</formula>
    </cfRule>
  </conditionalFormatting>
  <conditionalFormatting sqref="AQ694">
    <cfRule type="expression" dxfId="1279" priority="489">
      <formula>IF(RIGHT(TEXT(AQ694,"0.#"),1)=".",FALSE,TRUE)</formula>
    </cfRule>
    <cfRule type="expression" dxfId="1278" priority="490">
      <formula>IF(RIGHT(TEXT(AQ694,"0.#"),1)=".",TRUE,FALSE)</formula>
    </cfRule>
  </conditionalFormatting>
  <conditionalFormatting sqref="AL872:AO899">
    <cfRule type="expression" dxfId="1277" priority="2101">
      <formula>IF(AND(AL872&gt;=0, RIGHT(TEXT(AL872,"0.#"),1)&lt;&gt;"."),TRUE,FALSE)</formula>
    </cfRule>
    <cfRule type="expression" dxfId="1276" priority="2102">
      <formula>IF(AND(AL872&gt;=0, RIGHT(TEXT(AL872,"0.#"),1)="."),TRUE,FALSE)</formula>
    </cfRule>
    <cfRule type="expression" dxfId="1275" priority="2103">
      <formula>IF(AND(AL872&lt;0, RIGHT(TEXT(AL872,"0.#"),1)&lt;&gt;"."),TRUE,FALSE)</formula>
    </cfRule>
    <cfRule type="expression" dxfId="1274" priority="2104">
      <formula>IF(AND(AL872&lt;0, RIGHT(TEXT(AL872,"0.#"),1)="."),TRUE,FALSE)</formula>
    </cfRule>
  </conditionalFormatting>
  <conditionalFormatting sqref="AL870:AO871">
    <cfRule type="expression" dxfId="1273" priority="2095">
      <formula>IF(AND(AL870&gt;=0, RIGHT(TEXT(AL870,"0.#"),1)&lt;&gt;"."),TRUE,FALSE)</formula>
    </cfRule>
    <cfRule type="expression" dxfId="1272" priority="2096">
      <formula>IF(AND(AL870&gt;=0, RIGHT(TEXT(AL870,"0.#"),1)="."),TRUE,FALSE)</formula>
    </cfRule>
    <cfRule type="expression" dxfId="1271" priority="2097">
      <formula>IF(AND(AL870&lt;0, RIGHT(TEXT(AL870,"0.#"),1)&lt;&gt;"."),TRUE,FALSE)</formula>
    </cfRule>
    <cfRule type="expression" dxfId="1270" priority="2098">
      <formula>IF(AND(AL870&lt;0, RIGHT(TEXT(AL870,"0.#"),1)="."),TRUE,FALSE)</formula>
    </cfRule>
  </conditionalFormatting>
  <conditionalFormatting sqref="AL905:AO932">
    <cfRule type="expression" dxfId="1269" priority="2089">
      <formula>IF(AND(AL905&gt;=0, RIGHT(TEXT(AL905,"0.#"),1)&lt;&gt;"."),TRUE,FALSE)</formula>
    </cfRule>
    <cfRule type="expression" dxfId="1268" priority="2090">
      <formula>IF(AND(AL905&gt;=0, RIGHT(TEXT(AL905,"0.#"),1)="."),TRUE,FALSE)</formula>
    </cfRule>
    <cfRule type="expression" dxfId="1267" priority="2091">
      <formula>IF(AND(AL905&lt;0, RIGHT(TEXT(AL905,"0.#"),1)&lt;&gt;"."),TRUE,FALSE)</formula>
    </cfRule>
    <cfRule type="expression" dxfId="1266" priority="2092">
      <formula>IF(AND(AL905&lt;0, RIGHT(TEXT(AL905,"0.#"),1)="."),TRUE,FALSE)</formula>
    </cfRule>
  </conditionalFormatting>
  <conditionalFormatting sqref="AL903:AO904">
    <cfRule type="expression" dxfId="1265" priority="2083">
      <formula>IF(AND(AL903&gt;=0, RIGHT(TEXT(AL903,"0.#"),1)&lt;&gt;"."),TRUE,FALSE)</formula>
    </cfRule>
    <cfRule type="expression" dxfId="1264" priority="2084">
      <formula>IF(AND(AL903&gt;=0, RIGHT(TEXT(AL903,"0.#"),1)="."),TRUE,FALSE)</formula>
    </cfRule>
    <cfRule type="expression" dxfId="1263" priority="2085">
      <formula>IF(AND(AL903&lt;0, RIGHT(TEXT(AL903,"0.#"),1)&lt;&gt;"."),TRUE,FALSE)</formula>
    </cfRule>
    <cfRule type="expression" dxfId="1262" priority="2086">
      <formula>IF(AND(AL903&lt;0, RIGHT(TEXT(AL903,"0.#"),1)="."),TRUE,FALSE)</formula>
    </cfRule>
  </conditionalFormatting>
  <conditionalFormatting sqref="AL938:AO965">
    <cfRule type="expression" dxfId="1261" priority="2077">
      <formula>IF(AND(AL938&gt;=0, RIGHT(TEXT(AL938,"0.#"),1)&lt;&gt;"."),TRUE,FALSE)</formula>
    </cfRule>
    <cfRule type="expression" dxfId="1260" priority="2078">
      <formula>IF(AND(AL938&gt;=0, RIGHT(TEXT(AL938,"0.#"),1)="."),TRUE,FALSE)</formula>
    </cfRule>
    <cfRule type="expression" dxfId="1259" priority="2079">
      <formula>IF(AND(AL938&lt;0, RIGHT(TEXT(AL938,"0.#"),1)&lt;&gt;"."),TRUE,FALSE)</formula>
    </cfRule>
    <cfRule type="expression" dxfId="1258" priority="2080">
      <formula>IF(AND(AL938&lt;0, RIGHT(TEXT(AL938,"0.#"),1)="."),TRUE,FALSE)</formula>
    </cfRule>
  </conditionalFormatting>
  <conditionalFormatting sqref="AL936:AO937">
    <cfRule type="expression" dxfId="1257" priority="2071">
      <formula>IF(AND(AL936&gt;=0, RIGHT(TEXT(AL936,"0.#"),1)&lt;&gt;"."),TRUE,FALSE)</formula>
    </cfRule>
    <cfRule type="expression" dxfId="1256" priority="2072">
      <formula>IF(AND(AL936&gt;=0, RIGHT(TEXT(AL936,"0.#"),1)="."),TRUE,FALSE)</formula>
    </cfRule>
    <cfRule type="expression" dxfId="1255" priority="2073">
      <formula>IF(AND(AL936&lt;0, RIGHT(TEXT(AL936,"0.#"),1)&lt;&gt;"."),TRUE,FALSE)</formula>
    </cfRule>
    <cfRule type="expression" dxfId="1254" priority="2074">
      <formula>IF(AND(AL936&lt;0, RIGHT(TEXT(AL936,"0.#"),1)="."),TRUE,FALSE)</formula>
    </cfRule>
  </conditionalFormatting>
  <conditionalFormatting sqref="AL971:AO998">
    <cfRule type="expression" dxfId="1253" priority="2065">
      <formula>IF(AND(AL971&gt;=0, RIGHT(TEXT(AL971,"0.#"),1)&lt;&gt;"."),TRUE,FALSE)</formula>
    </cfRule>
    <cfRule type="expression" dxfId="1252" priority="2066">
      <formula>IF(AND(AL971&gt;=0, RIGHT(TEXT(AL971,"0.#"),1)="."),TRUE,FALSE)</formula>
    </cfRule>
    <cfRule type="expression" dxfId="1251" priority="2067">
      <formula>IF(AND(AL971&lt;0, RIGHT(TEXT(AL971,"0.#"),1)&lt;&gt;"."),TRUE,FALSE)</formula>
    </cfRule>
    <cfRule type="expression" dxfId="1250" priority="2068">
      <formula>IF(AND(AL971&lt;0, RIGHT(TEXT(AL971,"0.#"),1)="."),TRUE,FALSE)</formula>
    </cfRule>
  </conditionalFormatting>
  <conditionalFormatting sqref="AL969:AO970">
    <cfRule type="expression" dxfId="1249" priority="2059">
      <formula>IF(AND(AL969&gt;=0, RIGHT(TEXT(AL969,"0.#"),1)&lt;&gt;"."),TRUE,FALSE)</formula>
    </cfRule>
    <cfRule type="expression" dxfId="1248" priority="2060">
      <formula>IF(AND(AL969&gt;=0, RIGHT(TEXT(AL969,"0.#"),1)="."),TRUE,FALSE)</formula>
    </cfRule>
    <cfRule type="expression" dxfId="1247" priority="2061">
      <formula>IF(AND(AL969&lt;0, RIGHT(TEXT(AL969,"0.#"),1)&lt;&gt;"."),TRUE,FALSE)</formula>
    </cfRule>
    <cfRule type="expression" dxfId="1246" priority="2062">
      <formula>IF(AND(AL969&lt;0, RIGHT(TEXT(AL969,"0.#"),1)="."),TRUE,FALSE)</formula>
    </cfRule>
  </conditionalFormatting>
  <conditionalFormatting sqref="AL1004:AO1031">
    <cfRule type="expression" dxfId="1245" priority="2053">
      <formula>IF(AND(AL1004&gt;=0, RIGHT(TEXT(AL1004,"0.#"),1)&lt;&gt;"."),TRUE,FALSE)</formula>
    </cfRule>
    <cfRule type="expression" dxfId="1244" priority="2054">
      <formula>IF(AND(AL1004&gt;=0, RIGHT(TEXT(AL1004,"0.#"),1)="."),TRUE,FALSE)</formula>
    </cfRule>
    <cfRule type="expression" dxfId="1243" priority="2055">
      <formula>IF(AND(AL1004&lt;0, RIGHT(TEXT(AL1004,"0.#"),1)&lt;&gt;"."),TRUE,FALSE)</formula>
    </cfRule>
    <cfRule type="expression" dxfId="1242" priority="2056">
      <formula>IF(AND(AL1004&lt;0, RIGHT(TEXT(AL1004,"0.#"),1)="."),TRUE,FALSE)</formula>
    </cfRule>
  </conditionalFormatting>
  <conditionalFormatting sqref="AL1002:AO1003">
    <cfRule type="expression" dxfId="1241" priority="2047">
      <formula>IF(AND(AL1002&gt;=0, RIGHT(TEXT(AL1002,"0.#"),1)&lt;&gt;"."),TRUE,FALSE)</formula>
    </cfRule>
    <cfRule type="expression" dxfId="1240" priority="2048">
      <formula>IF(AND(AL1002&gt;=0, RIGHT(TEXT(AL1002,"0.#"),1)="."),TRUE,FALSE)</formula>
    </cfRule>
    <cfRule type="expression" dxfId="1239" priority="2049">
      <formula>IF(AND(AL1002&lt;0, RIGHT(TEXT(AL1002,"0.#"),1)&lt;&gt;"."),TRUE,FALSE)</formula>
    </cfRule>
    <cfRule type="expression" dxfId="1238" priority="2050">
      <formula>IF(AND(AL1002&lt;0, RIGHT(TEXT(AL1002,"0.#"),1)="."),TRUE,FALSE)</formula>
    </cfRule>
  </conditionalFormatting>
  <conditionalFormatting sqref="Y1002:Y1003">
    <cfRule type="expression" dxfId="1237" priority="2045">
      <formula>IF(RIGHT(TEXT(Y1002,"0.#"),1)=".",FALSE,TRUE)</formula>
    </cfRule>
    <cfRule type="expression" dxfId="1236" priority="2046">
      <formula>IF(RIGHT(TEXT(Y1002,"0.#"),1)=".",TRUE,FALSE)</formula>
    </cfRule>
  </conditionalFormatting>
  <conditionalFormatting sqref="AL1037:AO1064">
    <cfRule type="expression" dxfId="1235" priority="2041">
      <formula>IF(AND(AL1037&gt;=0, RIGHT(TEXT(AL1037,"0.#"),1)&lt;&gt;"."),TRUE,FALSE)</formula>
    </cfRule>
    <cfRule type="expression" dxfId="1234" priority="2042">
      <formula>IF(AND(AL1037&gt;=0, RIGHT(TEXT(AL1037,"0.#"),1)="."),TRUE,FALSE)</formula>
    </cfRule>
    <cfRule type="expression" dxfId="1233" priority="2043">
      <formula>IF(AND(AL1037&lt;0, RIGHT(TEXT(AL1037,"0.#"),1)&lt;&gt;"."),TRUE,FALSE)</formula>
    </cfRule>
    <cfRule type="expression" dxfId="1232" priority="2044">
      <formula>IF(AND(AL1037&lt;0, RIGHT(TEXT(AL1037,"0.#"),1)="."),TRUE,FALSE)</formula>
    </cfRule>
  </conditionalFormatting>
  <conditionalFormatting sqref="Y1037:Y1064">
    <cfRule type="expression" dxfId="1231" priority="2039">
      <formula>IF(RIGHT(TEXT(Y1037,"0.#"),1)=".",FALSE,TRUE)</formula>
    </cfRule>
    <cfRule type="expression" dxfId="1230" priority="2040">
      <formula>IF(RIGHT(TEXT(Y1037,"0.#"),1)=".",TRUE,FALSE)</formula>
    </cfRule>
  </conditionalFormatting>
  <conditionalFormatting sqref="AL1035:AO1036">
    <cfRule type="expression" dxfId="1229" priority="2035">
      <formula>IF(AND(AL1035&gt;=0, RIGHT(TEXT(AL1035,"0.#"),1)&lt;&gt;"."),TRUE,FALSE)</formula>
    </cfRule>
    <cfRule type="expression" dxfId="1228" priority="2036">
      <formula>IF(AND(AL1035&gt;=0, RIGHT(TEXT(AL1035,"0.#"),1)="."),TRUE,FALSE)</formula>
    </cfRule>
    <cfRule type="expression" dxfId="1227" priority="2037">
      <formula>IF(AND(AL1035&lt;0, RIGHT(TEXT(AL1035,"0.#"),1)&lt;&gt;"."),TRUE,FALSE)</formula>
    </cfRule>
    <cfRule type="expression" dxfId="1226" priority="2038">
      <formula>IF(AND(AL1035&lt;0, RIGHT(TEXT(AL1035,"0.#"),1)="."),TRUE,FALSE)</formula>
    </cfRule>
  </conditionalFormatting>
  <conditionalFormatting sqref="Y1035:Y1036">
    <cfRule type="expression" dxfId="1225" priority="2033">
      <formula>IF(RIGHT(TEXT(Y1035,"0.#"),1)=".",FALSE,TRUE)</formula>
    </cfRule>
    <cfRule type="expression" dxfId="1224" priority="2034">
      <formula>IF(RIGHT(TEXT(Y1035,"0.#"),1)=".",TRUE,FALSE)</formula>
    </cfRule>
  </conditionalFormatting>
  <conditionalFormatting sqref="AL1070:AO1097">
    <cfRule type="expression" dxfId="1223" priority="2029">
      <formula>IF(AND(AL1070&gt;=0, RIGHT(TEXT(AL1070,"0.#"),1)&lt;&gt;"."),TRUE,FALSE)</formula>
    </cfRule>
    <cfRule type="expression" dxfId="1222" priority="2030">
      <formula>IF(AND(AL1070&gt;=0, RIGHT(TEXT(AL1070,"0.#"),1)="."),TRUE,FALSE)</formula>
    </cfRule>
    <cfRule type="expression" dxfId="1221" priority="2031">
      <formula>IF(AND(AL1070&lt;0, RIGHT(TEXT(AL1070,"0.#"),1)&lt;&gt;"."),TRUE,FALSE)</formula>
    </cfRule>
    <cfRule type="expression" dxfId="1220" priority="2032">
      <formula>IF(AND(AL1070&lt;0, RIGHT(TEXT(AL1070,"0.#"),1)="."),TRUE,FALSE)</formula>
    </cfRule>
  </conditionalFormatting>
  <conditionalFormatting sqref="Y1070:Y1097">
    <cfRule type="expression" dxfId="1219" priority="2027">
      <formula>IF(RIGHT(TEXT(Y1070,"0.#"),1)=".",FALSE,TRUE)</formula>
    </cfRule>
    <cfRule type="expression" dxfId="1218" priority="2028">
      <formula>IF(RIGHT(TEXT(Y1070,"0.#"),1)=".",TRUE,FALSE)</formula>
    </cfRule>
  </conditionalFormatting>
  <conditionalFormatting sqref="AL1068:AO1069">
    <cfRule type="expression" dxfId="1217" priority="2023">
      <formula>IF(AND(AL1068&gt;=0, RIGHT(TEXT(AL1068,"0.#"),1)&lt;&gt;"."),TRUE,FALSE)</formula>
    </cfRule>
    <cfRule type="expression" dxfId="1216" priority="2024">
      <formula>IF(AND(AL1068&gt;=0, RIGHT(TEXT(AL1068,"0.#"),1)="."),TRUE,FALSE)</formula>
    </cfRule>
    <cfRule type="expression" dxfId="1215" priority="2025">
      <formula>IF(AND(AL1068&lt;0, RIGHT(TEXT(AL1068,"0.#"),1)&lt;&gt;"."),TRUE,FALSE)</formula>
    </cfRule>
    <cfRule type="expression" dxfId="1214" priority="2026">
      <formula>IF(AND(AL1068&lt;0, RIGHT(TEXT(AL1068,"0.#"),1)="."),TRUE,FALSE)</formula>
    </cfRule>
  </conditionalFormatting>
  <conditionalFormatting sqref="Y1068:Y1069">
    <cfRule type="expression" dxfId="1213" priority="2021">
      <formula>IF(RIGHT(TEXT(Y1068,"0.#"),1)=".",FALSE,TRUE)</formula>
    </cfRule>
    <cfRule type="expression" dxfId="1212" priority="2022">
      <formula>IF(RIGHT(TEXT(Y1068,"0.#"),1)=".",TRUE,FALSE)</formula>
    </cfRule>
  </conditionalFormatting>
  <conditionalFormatting sqref="AM41">
    <cfRule type="expression" dxfId="1211" priority="2003">
      <formula>IF(RIGHT(TEXT(AM41,"0.#"),1)=".",FALSE,TRUE)</formula>
    </cfRule>
    <cfRule type="expression" dxfId="1210" priority="2004">
      <formula>IF(RIGHT(TEXT(AM41,"0.#"),1)=".",TRUE,FALSE)</formula>
    </cfRule>
  </conditionalFormatting>
  <conditionalFormatting sqref="AE41">
    <cfRule type="expression" dxfId="1209" priority="2015">
      <formula>IF(RIGHT(TEXT(AE41,"0.#"),1)=".",FALSE,TRUE)</formula>
    </cfRule>
    <cfRule type="expression" dxfId="1208" priority="2016">
      <formula>IF(RIGHT(TEXT(AE41,"0.#"),1)=".",TRUE,FALSE)</formula>
    </cfRule>
  </conditionalFormatting>
  <conditionalFormatting sqref="AI41">
    <cfRule type="expression" dxfId="1207" priority="2013">
      <formula>IF(RIGHT(TEXT(AI41,"0.#"),1)=".",FALSE,TRUE)</formula>
    </cfRule>
    <cfRule type="expression" dxfId="1206" priority="2014">
      <formula>IF(RIGHT(TEXT(AI41,"0.#"),1)=".",TRUE,FALSE)</formula>
    </cfRule>
  </conditionalFormatting>
  <conditionalFormatting sqref="AQ41">
    <cfRule type="expression" dxfId="1205" priority="2001">
      <formula>IF(RIGHT(TEXT(AQ41,"0.#"),1)=".",FALSE,TRUE)</formula>
    </cfRule>
    <cfRule type="expression" dxfId="1204" priority="2002">
      <formula>IF(RIGHT(TEXT(AQ41,"0.#"),1)=".",TRUE,FALSE)</formula>
    </cfRule>
  </conditionalFormatting>
  <conditionalFormatting sqref="AU41">
    <cfRule type="expression" dxfId="1203" priority="1999">
      <formula>IF(RIGHT(TEXT(AU41,"0.#"),1)=".",FALSE,TRUE)</formula>
    </cfRule>
    <cfRule type="expression" dxfId="1202" priority="2000">
      <formula>IF(RIGHT(TEXT(AU41,"0.#"),1)=".",TRUE,FALSE)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E34 AI34">
    <cfRule type="expression" dxfId="21" priority="21">
      <formula>IF(RIGHT(TEXT(AE34,"0.#"),1)=".",FALSE,TRUE)</formula>
    </cfRule>
    <cfRule type="expression" dxfId="20" priority="22">
      <formula>IF(RIGHT(TEXT(AE34,"0.#"),1)=".",TRUE,FALSE)</formula>
    </cfRule>
  </conditionalFormatting>
  <conditionalFormatting sqref="AE39 AQ39">
    <cfRule type="expression" dxfId="19" priority="19">
      <formula>IF(RIGHT(TEXT(AE39,"0.#"),1)=".",FALSE,TRUE)</formula>
    </cfRule>
    <cfRule type="expression" dxfId="18" priority="20">
      <formula>IF(RIGHT(TEXT(AE39,"0.#"),1)=".",TRUE,FALSE)</formula>
    </cfRule>
  </conditionalFormatting>
  <conditionalFormatting sqref="AI39">
    <cfRule type="expression" dxfId="17" priority="17">
      <formula>IF(RIGHT(TEXT(AI39,"0.#"),1)=".",FALSE,TRUE)</formula>
    </cfRule>
    <cfRule type="expression" dxfId="16" priority="18">
      <formula>IF(RIGHT(TEXT(AI39,"0.#"),1)=".",TRUE,FALSE)</formula>
    </cfRule>
  </conditionalFormatting>
  <conditionalFormatting sqref="AM39">
    <cfRule type="expression" dxfId="15" priority="15">
      <formula>IF(RIGHT(TEXT(AM39,"0.#"),1)=".",FALSE,TRUE)</formula>
    </cfRule>
    <cfRule type="expression" dxfId="14" priority="16">
      <formula>IF(RIGHT(TEXT(AM39,"0.#"),1)=".",TRUE,FALSE)</formula>
    </cfRule>
  </conditionalFormatting>
  <conditionalFormatting sqref="AE40">
    <cfRule type="expression" dxfId="13" priority="13">
      <formula>IF(RIGHT(TEXT(AE40,"0.#"),1)=".",FALSE,TRUE)</formula>
    </cfRule>
    <cfRule type="expression" dxfId="12" priority="14">
      <formula>IF(RIGHT(TEXT(AE40,"0.#"),1)=".",TRUE,FALSE)</formula>
    </cfRule>
  </conditionalFormatting>
  <conditionalFormatting sqref="AI40">
    <cfRule type="expression" dxfId="11" priority="11">
      <formula>IF(RIGHT(TEXT(AI40,"0.#"),1)=".",FALSE,TRUE)</formula>
    </cfRule>
    <cfRule type="expression" dxfId="10" priority="12">
      <formula>IF(RIGHT(TEXT(AI40,"0.#"),1)=".",TRUE,FALSE)</formula>
    </cfRule>
  </conditionalFormatting>
  <conditionalFormatting sqref="AM40">
    <cfRule type="expression" dxfId="9" priority="9">
      <formula>IF(RIGHT(TEXT(AM40,"0.#"),1)=".",FALSE,TRUE)</formula>
    </cfRule>
    <cfRule type="expression" dxfId="8" priority="10">
      <formula>IF(RIGHT(TEXT(AM40,"0.#"),1)=".",TRUE,FALSE)</formula>
    </cfRule>
  </conditionalFormatting>
  <conditionalFormatting sqref="AQ40">
    <cfRule type="expression" dxfId="7" priority="7">
      <formula>IF(RIGHT(TEXT(AQ40,"0.#"),1)=".",FALSE,TRUE)</formula>
    </cfRule>
    <cfRule type="expression" dxfId="6" priority="8">
      <formula>IF(RIGHT(TEXT(AQ40,"0.#"),1)=".",TRUE,FALSE)</formula>
    </cfRule>
  </conditionalFormatting>
  <conditionalFormatting sqref="AU39:AU40">
    <cfRule type="expression" dxfId="5" priority="5">
      <formula>IF(RIGHT(TEXT(AU39,"0.#"),1)=".",FALSE,TRUE)</formula>
    </cfRule>
    <cfRule type="expression" dxfId="4" priority="6">
      <formula>IF(RIGHT(TEXT(AU39,"0.#"),1)=".",TRUE,FALSE)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79" max="49" man="1"/>
    <brk id="699" max="49" man="1"/>
    <brk id="727" max="49" man="1"/>
    <brk id="831"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1" x14ac:dyDescent="0.15"/>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7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7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7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7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7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7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7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7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7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7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7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7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7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7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7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7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7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7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7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7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7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7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7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7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7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7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7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7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7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7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7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7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重松 賢行</cp:lastModifiedBy>
  <cp:lastPrinted>2019-03-12T06:48:21Z</cp:lastPrinted>
  <dcterms:created xsi:type="dcterms:W3CDTF">2012-03-13T00:50:25Z</dcterms:created>
  <dcterms:modified xsi:type="dcterms:W3CDTF">2019-07-04T09:01:22Z</dcterms:modified>
</cp:coreProperties>
</file>