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moe.go.jp\環境再生・資源循環局_廃棄物適正処理推進課\01_課室共有\0109_執行・決算\行政事業レビュー\190520第１次提出\"/>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E41" i="3" l="1"/>
  <c r="AI41" i="3"/>
  <c r="AE34" i="3"/>
  <c r="AI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<sst xmlns="http://schemas.openxmlformats.org/spreadsheetml/2006/main" count="2404" uniqueCount="670">
  <si>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</si>
  <si>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</si>
  <si>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</si>
  <si>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</si>
  <si>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</si>
  <si>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</si>
  <si>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</si>
  <si>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</si>
  <si>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</si>
  <si>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</si>
  <si>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</si>
  <si>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</si>
  <si>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</si>
  <si>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</si>
  <si>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</si>
  <si>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</si>
  <si>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</si>
  <si>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</si>
  <si>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</si>
  <si>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</si>
  <si>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</si>
  <si>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</si>
  <si>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</si>
  <si>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</si>
  <si>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</si>
  <si>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</si>
  <si>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</si>
  <si>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</si>
  <si>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</si>
  <si>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</si>
  <si>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</si>
  <si>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</si>
  <si>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</si>
  <si>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</si>
  <si>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</si>
  <si>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</si>
  <si>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</si>
  <si>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</si>
  <si>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</si>
  <si>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</si>
  <si>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</si>
  <si>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</si>
  <si>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</si>
  <si>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</si>
  <si>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</si>
  <si>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</si>
  <si>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</si>
  <si>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</si>
  <si>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</si>
  <si>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</si>
  <si>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</si>
  <si>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</si>
  <si>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</si>
  <si>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</si>
  <si>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</si>
  <si>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</si>
  <si>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</si>
  <si>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</si>
  <si>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</si>
  <si>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</si>
  <si>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</si>
  <si>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</si>
  <si>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</si>
  <si>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</si>
  <si>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</si>
  <si>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</si>
  <si>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</si>
  <si>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</si>
  <si>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</si>
  <si>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</si>
  <si>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</si>
  <si>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</si>
  <si>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</si>
  <si>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</si>
  <si>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</si>
  <si>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</si>
  <si>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</si>
  <si>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</si>
  <si>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</si>
  <si>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</si>
  <si>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</si>
  <si>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</si>
  <si>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</si>
  <si>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</si>
  <si>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</si>
  <si>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</si>
  <si>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</si>
  <si>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</si>
  <si>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</si>
  <si>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</si>
  <si>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</si>
  <si>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</si>
  <si>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</si>
  <si>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</si>
  <si>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</si>
  <si>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</si>
  <si>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</si>
  <si>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</si>
  <si>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</si>
  <si>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</si>
  <si>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</si>
  <si>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</si>
  <si>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</si>
  <si>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</si>
  <si>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</si>
  <si>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</si>
  <si>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</si>
  <si>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</si>
  <si>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</si>
  <si>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</si>
  <si>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</si>
  <si>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</si>
  <si>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</si>
  <si>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</si>
  <si>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</si>
  <si>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</si>
  <si>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</si>
  <si>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</si>
  <si>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</si>
  <si>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</si>
  <si>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</si>
  <si>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</si>
  <si>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</si>
  <si>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</si>
  <si>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</si>
  <si>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</si>
  <si>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</si>
  <si>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</si>
  <si>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</si>
  <si>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</si>
  <si>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</si>
  <si>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</si>
  <si>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</si>
  <si>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</si>
  <si>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</si>
  <si>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</si>
  <si>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</si>
  <si>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</si>
  <si>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</si>
  <si>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</si>
  <si>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</si>
  <si>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</si>
  <si>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</si>
  <si>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</si>
  <si>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</si>
  <si>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</si>
  <si>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</si>
  <si>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</si>
  <si>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</si>
  <si>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</si>
  <si>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</si>
  <si>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</si>
  <si>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</si>
  <si>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</si>
  <si>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</si>
  <si>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</si>
  <si>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</si>
  <si>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</si>
  <si>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</si>
  <si>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</si>
  <si>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</si>
  <si>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</si>
  <si>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</si>
  <si>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</si>
  <si>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</si>
  <si>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</si>
  <si>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</si>
  <si>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</si>
  <si>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</si>
  <si>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</si>
  <si>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</si>
  <si>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</si>
  <si>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</si>
  <si>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</si>
  <si>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</si>
  <si>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</si>
  <si>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</si>
  <si>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</si>
  <si>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</si>
  <si>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</si>
  <si>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</si>
  <si>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</si>
  <si>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</si>
  <si>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</si>
  <si>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</si>
  <si>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</si>
  <si>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</si>
  <si>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</si>
  <si>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</si>
  <si>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</si>
  <si>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</si>
  <si>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</si>
  <si>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</si>
  <si>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</si>
  <si>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</si>
  <si>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</si>
  <si>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</si>
  <si>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</si>
  <si>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</si>
  <si>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</si>
  <si>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</si>
  <si>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</si>
  <si>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</si>
  <si>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</si>
  <si>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</si>
  <si>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</si>
  <si>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</si>
  <si>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</si>
  <si>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</si>
  <si>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</si>
  <si>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</si>
  <si>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</si>
  <si>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</si>
  <si>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</si>
  <si>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</si>
  <si>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</si>
  <si>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</si>
  <si>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</si>
  <si>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</si>
  <si>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</si>
  <si>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</si>
  <si>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</si>
  <si>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</si>
  <si>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</si>
  <si>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</si>
  <si>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</si>
  <si>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</si>
  <si>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</si>
  <si>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</si>
  <si>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</si>
  <si>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</si>
  <si>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</si>
  <si>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</si>
  <si>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</si>
  <si>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</si>
  <si>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</si>
  <si>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</si>
  <si>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</si>
  <si>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</si>
  <si>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</si>
  <si>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</si>
  <si>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</si>
  <si>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</si>
  <si>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</si>
  <si>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</si>
  <si>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</si>
  <si>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</si>
  <si>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</si>
  <si>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</si>
  <si>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</si>
  <si>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</si>
  <si>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</si>
  <si>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</si>
  <si>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</si>
  <si>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</si>
  <si>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</si>
  <si>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</si>
  <si>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</si>
  <si>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</si>
  <si>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</si>
  <si>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</si>
  <si>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</si>
  <si>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</si>
  <si>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</si>
  <si>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</si>
  <si>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</si>
  <si>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</si>
  <si>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</si>
  <si>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</si>
  <si>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</si>
  <si>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</si>
  <si>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</si>
  <si>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</si>
  <si>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</si>
  <si>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</si>
  <si>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</si>
  <si>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</si>
  <si>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</si>
  <si>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</si>
  <si>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</si>
  <si>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</si>
  <si>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</si>
  <si>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</si>
  <si>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</si>
  <si>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</si>
  <si>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</si>
  <si>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</si>
  <si>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</si>
  <si>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</si>
  <si>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</si>
  <si>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</si>
  <si>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</si>
  <si>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</si>
  <si>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</si>
  <si>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</si>
  <si>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</si>
  <si>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</si>
  <si>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</si>
  <si>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</si>
  <si>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</si>
  <si>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</si>
  <si>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</si>
  <si>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</si>
  <si>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</si>
  <si>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</si>
  <si>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</si>
  <si>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</si>
  <si>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</si>
  <si>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</si>
  <si>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</si>
  <si>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</si>
  <si>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</si>
  <si>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</si>
  <si>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</si>
  <si>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</si>
  <si>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</si>
  <si>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</si>
  <si>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</si>
  <si>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</si>
  <si>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</si>
  <si>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</si>
  <si>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</si>
  <si>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</si>
  <si>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</si>
  <si>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</si>
  <si>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</si>
  <si>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</si>
  <si>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</si>
  <si>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</si>
  <si>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</si>
  <si>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</si>
  <si>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</si>
  <si>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</si>
  <si>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</si>
  <si>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</si>
  <si>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</si>
  <si>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</si>
  <si>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</si>
  <si>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</si>
  <si>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</si>
  <si>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</si>
  <si>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</si>
  <si>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</si>
  <si>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</si>
  <si>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</si>
  <si>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</si>
  <si>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</si>
  <si>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</si>
  <si>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</si>
  <si>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</si>
  <si>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</si>
  <si>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</si>
  <si>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</si>
  <si>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</si>
  <si>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</si>
  <si>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</si>
  <si>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</si>
  <si>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</si>
  <si>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</si>
  <si>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</si>
  <si>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</si>
  <si>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</si>
  <si>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</si>
  <si>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</si>
  <si>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</si>
  <si>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</si>
  <si>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</si>
  <si>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</si>
  <si>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</si>
  <si>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</si>
  <si>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</si>
  <si>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</si>
  <si>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</si>
  <si>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</si>
  <si>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</si>
  <si>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</si>
  <si>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</si>
  <si>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</si>
  <si>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</si>
  <si>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</si>
  <si>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</si>
  <si>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</si>
  <si>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</si>
  <si>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</si>
  <si>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</si>
  <si>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</si>
  <si>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</si>
  <si>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</si>
  <si>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</si>
  <si>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</si>
  <si>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</si>
  <si>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</si>
  <si>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</si>
  <si>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</si>
  <si>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</si>
  <si>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</si>
  <si>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</si>
  <si>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</si>
  <si>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</si>
  <si>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</si>
  <si>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</si>
  <si>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</si>
  <si>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</si>
  <si>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</si>
  <si>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</si>
  <si>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</si>
  <si>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</si>
  <si>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</si>
  <si>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</si>
  <si>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</si>
  <si>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</si>
  <si>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</si>
  <si>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</si>
  <si>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</si>
  <si>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</si>
  <si>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</si>
  <si>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</si>
  <si>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</si>
  <si>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</si>
  <si>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</si>
  <si>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</si>
  <si>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</si>
  <si>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</si>
  <si>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</si>
  <si>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</si>
  <si>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</si>
  <si>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</si>
  <si>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</si>
  <si>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</si>
  <si>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</si>
  <si>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</si>
  <si>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</si>
  <si>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</si>
  <si>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</si>
  <si>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</si>
  <si>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</si>
  <si>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</si>
  <si>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</si>
  <si>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</si>
  <si>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</si>
  <si>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</si>
  <si>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</si>
  <si>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</si>
  <si>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</si>
  <si>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</si>
  <si>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</si>
  <si>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</si>
  <si>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</si>
  <si>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</si>
  <si>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</si>
  <si>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</si>
  <si>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</si>
  <si>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</si>
  <si>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</si>
  <si>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</si>
  <si>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</si>
  <si>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</si>
  <si>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</si>
  <si>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</si>
  <si>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</si>
  <si>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</si>
  <si>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</si>
  <si>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</si>
  <si>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</si>
  <si>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</si>
  <si>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</si>
  <si>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</si>
  <si>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</si>
  <si>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</si>
  <si>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</si>
  <si>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</si>
  <si>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</si>
  <si>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</si>
  <si>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</si>
  <si>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大規模災害に備えた廃棄物処理体制検討・拠点整備事業</t>
    <phoneticPr fontId="6"/>
  </si>
  <si>
    <t>環境省</t>
  </si>
  <si>
    <t>環境省</t>
    <rPh sb="0" eb="3">
      <t>カンキョウショウ</t>
    </rPh>
    <phoneticPr fontId="6"/>
  </si>
  <si>
    <t>環境再生・資源循環局</t>
    <rPh sb="0" eb="2">
      <t>カンキョウ</t>
    </rPh>
    <rPh sb="2" eb="4">
      <t>サイセイ</t>
    </rPh>
    <rPh sb="5" eb="7">
      <t>シゲン</t>
    </rPh>
    <rPh sb="7" eb="9">
      <t>ジュンカン</t>
    </rPh>
    <rPh sb="9" eb="10">
      <t>キョク</t>
    </rPh>
    <phoneticPr fontId="6"/>
  </si>
  <si>
    <t>廃棄物適正処理推進課</t>
    <rPh sb="0" eb="10">
      <t>ハイキブツテキセイショリスイシンカ</t>
    </rPh>
    <phoneticPr fontId="6"/>
  </si>
  <si>
    <t>廃棄物適正処理推進課長　名倉良雄</t>
    <rPh sb="12" eb="14">
      <t>ナクラ</t>
    </rPh>
    <rPh sb="14" eb="16">
      <t>ヨシオ</t>
    </rPh>
    <phoneticPr fontId="6"/>
  </si>
  <si>
    <t>○</t>
  </si>
  <si>
    <t>・廃棄物処理法　第５条の３
・災害対策基本法　第86条の５
・国土強靱化基本法　第10条
・南海トラフ地震対策特別措置法　第４条
・首都直下地震対策特別措置法　第４条
・広域臨海環境整備センター法　第20条</t>
  </si>
  <si>
    <t>・廃棄物処理施設整備計画
・都道府県の廃棄物処理計画、市町村の一般廃棄物処理計画
・地域防災計画
・国土強靱化基本計画
・南海トラフ地震防災対策推進基本計画
・首都直下地震緊急対策推進基本計画
・大阪湾圏域広域処理場整備基本計画</t>
  </si>
  <si>
    <t>　災害発生時においても、適正かつ円滑・迅速な廃棄物の処理が実施可能となるよう、施設整備も含めた強靱な廃棄物処理システムの構築を目指す。
　全国的に、関連団体との連携強化や災害時の専門家等の派遣体制の整備を進めるとともに、地方環境事務所と連携して、地域ブロック単位で、国・地方公共団体・民間事業者が参加する協議会を設置して災害廃棄物対策の具体化を進める。</t>
  </si>
  <si>
    <t>　東日本大震災のような大規模災害が発生した場合においても、生活環境を保全するとともに、膨大に発生する災害廃棄物を適正かつ円滑・迅速に処理するため、強靱な廃棄物処理システムの確保が求められている。このため、有識者会議が「災害廃棄物対策推進・支援体制の充実」 、 「廃棄物処理施設の整備及び効果的な運用の推進」 、「研究開発、情報発信及び国際協力の推進」、「災害廃棄物対策のフォローアップの実施」の観点から取りまとめた提言を受けて、全国単位、地域ブロック単位で施策を実施する。同時に、現場での対応力を強化するため、災害廃棄物対策指針及び大規模災害発生に備えた行動指針に基づく地方自治体における災害廃棄物対策の支援を行うもの。
　また、平時から地域の廃棄物処理システムを強靱化するため、市町村等による廃棄物処理施設整備事業への支援を拡充していくもの。
（交付率１／３（一部１／２））</t>
    <rPh sb="1" eb="7">
      <t>ヒガシニホンダイシンサイ</t>
    </rPh>
    <rPh sb="29" eb="31">
      <t>セイカツ</t>
    </rPh>
    <rPh sb="31" eb="33">
      <t>カンキョウ</t>
    </rPh>
    <rPh sb="34" eb="36">
      <t>ホゼン</t>
    </rPh>
    <rPh sb="66" eb="68">
      <t>ショリ</t>
    </rPh>
    <rPh sb="197" eb="199">
      <t>カンテン</t>
    </rPh>
    <rPh sb="201" eb="202">
      <t>ト</t>
    </rPh>
    <rPh sb="207" eb="209">
      <t>テイゲン</t>
    </rPh>
    <rPh sb="210" eb="211">
      <t>ウ</t>
    </rPh>
    <rPh sb="214" eb="216">
      <t>ゼンコク</t>
    </rPh>
    <rPh sb="216" eb="218">
      <t>タンイ</t>
    </rPh>
    <rPh sb="219" eb="221">
      <t>チイキ</t>
    </rPh>
    <rPh sb="225" eb="227">
      <t>タンイ</t>
    </rPh>
    <rPh sb="228" eb="229">
      <t>セ</t>
    </rPh>
    <rPh sb="229" eb="230">
      <t>サク</t>
    </rPh>
    <rPh sb="231" eb="233">
      <t>ジッシ</t>
    </rPh>
    <rPh sb="264" eb="265">
      <t>オヨ</t>
    </rPh>
    <rPh sb="374" eb="377">
      <t>コウフリツ</t>
    </rPh>
    <rPh sb="381" eb="383">
      <t>イチブ</t>
    </rPh>
    <phoneticPr fontId="7"/>
  </si>
  <si>
    <t>-</t>
  </si>
  <si>
    <t>-</t>
    <phoneticPr fontId="6"/>
  </si>
  <si>
    <t>-</t>
    <phoneticPr fontId="6"/>
  </si>
  <si>
    <t>廃棄物処理施設整備交付金</t>
    <rPh sb="0" eb="3">
      <t>ハイキブツ</t>
    </rPh>
    <rPh sb="3" eb="5">
      <t>ショリ</t>
    </rPh>
    <rPh sb="5" eb="7">
      <t>シセツ</t>
    </rPh>
    <rPh sb="7" eb="9">
      <t>セイビ</t>
    </rPh>
    <rPh sb="9" eb="12">
      <t>コウフキン</t>
    </rPh>
    <phoneticPr fontId="5"/>
  </si>
  <si>
    <t>環境保全調査費</t>
    <rPh sb="0" eb="2">
      <t>カンキョウ</t>
    </rPh>
    <rPh sb="2" eb="4">
      <t>ホゼン</t>
    </rPh>
    <rPh sb="4" eb="7">
      <t>チョウサヒ</t>
    </rPh>
    <phoneticPr fontId="6"/>
  </si>
  <si>
    <t>①災害廃棄物の処理に関する計画の策定率</t>
    <rPh sb="1" eb="3">
      <t>サイガイ</t>
    </rPh>
    <rPh sb="3" eb="6">
      <t>ハイキブツ</t>
    </rPh>
    <rPh sb="7" eb="9">
      <t>ショリ</t>
    </rPh>
    <rPh sb="10" eb="11">
      <t>カン</t>
    </rPh>
    <rPh sb="13" eb="15">
      <t>ケイカク</t>
    </rPh>
    <rPh sb="16" eb="18">
      <t>サクテイ</t>
    </rPh>
    <rPh sb="18" eb="19">
      <t>リツ</t>
    </rPh>
    <phoneticPr fontId="5"/>
  </si>
  <si>
    <t>-</t>
    <phoneticPr fontId="6"/>
  </si>
  <si>
    <t>-</t>
    <phoneticPr fontId="6"/>
  </si>
  <si>
    <t>②ごみ焼却施設における災害時自立稼働率</t>
  </si>
  <si>
    <t>％</t>
    <phoneticPr fontId="6"/>
  </si>
  <si>
    <t>％</t>
    <phoneticPr fontId="6"/>
  </si>
  <si>
    <t>-</t>
    <phoneticPr fontId="6"/>
  </si>
  <si>
    <t>-</t>
    <phoneticPr fontId="6"/>
  </si>
  <si>
    <t>①地域ブロック単位での協議の場の設置</t>
  </si>
  <si>
    <t>②施設整備実施箇所数</t>
  </si>
  <si>
    <t>箇所</t>
    <rPh sb="0" eb="2">
      <t>カショ</t>
    </rPh>
    <phoneticPr fontId="6"/>
  </si>
  <si>
    <t>Ｘ：執行額（百万円） ／ Ｙ：施設整備実施箇所数（団体） 　　　　　　　　　　　　　　　　　</t>
  </si>
  <si>
    <t>百万円/箇所</t>
    <rPh sb="0" eb="1">
      <t>ヒャク</t>
    </rPh>
    <rPh sb="1" eb="3">
      <t>マンエン</t>
    </rPh>
    <rPh sb="4" eb="6">
      <t>カショ</t>
    </rPh>
    <phoneticPr fontId="6"/>
  </si>
  <si>
    <t>7,841/5</t>
  </si>
  <si>
    <t>2,933/9</t>
  </si>
  <si>
    <t>４．廃棄物・リサイクル対策の推進</t>
    <rPh sb="2" eb="5">
      <t>ハイキブツ</t>
    </rPh>
    <rPh sb="11" eb="13">
      <t>タイサク</t>
    </rPh>
    <rPh sb="14" eb="16">
      <t>スイシン</t>
    </rPh>
    <phoneticPr fontId="6"/>
  </si>
  <si>
    <t>-</t>
    <phoneticPr fontId="6"/>
  </si>
  <si>
    <t>-</t>
    <phoneticPr fontId="6"/>
  </si>
  <si>
    <t>-</t>
    <phoneticPr fontId="6"/>
  </si>
  <si>
    <t>　大規模災害からの速やかな復旧・復興のためには、災害廃棄物処理の適正かつ円滑な処理が必要不可欠であり、国民のニーズに合致している。</t>
    <phoneticPr fontId="6"/>
  </si>
  <si>
    <t>　災害対策は政府全体の課題。大規模な災害の発生に備えた平時からの廃棄物処理システムの強靱化の推進は、国土強靱化基本法等においても国が優先して対応すべき事項とされている。</t>
    <phoneticPr fontId="6"/>
  </si>
  <si>
    <t>　大規模災害からの速やかな復旧・復興のためには、災害廃棄物処理を担う強靱な廃棄物処理システムが必要不可欠であり、そのための体制作りと施設整備は優先度の高い事業である。　　</t>
    <phoneticPr fontId="6"/>
  </si>
  <si>
    <t>　事業目的に沿って予算執行しており、その執行状況等について適切に把握・確認を行った。
　調査費については、総合評価方式により、競争性を確保するとともに、随時に業務の進捗状況を把握し、必要に応じて指示を行った。
一者応札・一者応募とならないように、業務内容及び実施方法等を精査し、複数の業者が応募できるようにしてまいりたい。</t>
    <rPh sb="106" eb="107">
      <t>イッ</t>
    </rPh>
    <rPh sb="107" eb="108">
      <t>シャ</t>
    </rPh>
    <rPh sb="108" eb="110">
      <t>オウサツ</t>
    </rPh>
    <rPh sb="111" eb="112">
      <t>イッ</t>
    </rPh>
    <rPh sb="112" eb="113">
      <t>シャ</t>
    </rPh>
    <rPh sb="113" eb="115">
      <t>オウボ</t>
    </rPh>
    <rPh sb="124" eb="126">
      <t>ギョウム</t>
    </rPh>
    <rPh sb="126" eb="128">
      <t>ナイヨウ</t>
    </rPh>
    <rPh sb="128" eb="129">
      <t>オヨ</t>
    </rPh>
    <rPh sb="130" eb="132">
      <t>ジッシ</t>
    </rPh>
    <rPh sb="132" eb="134">
      <t>ホウホウ</t>
    </rPh>
    <rPh sb="134" eb="135">
      <t>トウ</t>
    </rPh>
    <rPh sb="136" eb="138">
      <t>セイサ</t>
    </rPh>
    <rPh sb="140" eb="142">
      <t>フクスウ</t>
    </rPh>
    <rPh sb="143" eb="145">
      <t>ギョウシャ</t>
    </rPh>
    <rPh sb="146" eb="148">
      <t>オウボ</t>
    </rPh>
    <phoneticPr fontId="6"/>
  </si>
  <si>
    <t>有</t>
  </si>
  <si>
    <t>　交付要綱において、交付率を定めており、妥当である。</t>
    <phoneticPr fontId="6"/>
  </si>
  <si>
    <t>　事業の内容によって必要なコストは様々であるが、適切に対応している。</t>
    <phoneticPr fontId="6"/>
  </si>
  <si>
    <t>‐</t>
  </si>
  <si>
    <t>　真に必要なもののうち優先度の高いものに限定されている。</t>
    <phoneticPr fontId="6"/>
  </si>
  <si>
    <t>　事業実施に際しては、総合評価落札方式等により、競争性を確保した。　また、随時業務の進捗状況を把握し、必要に応じて指示を行った。</t>
    <phoneticPr fontId="6"/>
  </si>
  <si>
    <t>　成果実績及び達成度から見て、成果実績は成果目標に見合ったものになっている。</t>
    <phoneticPr fontId="6"/>
  </si>
  <si>
    <t>　成果実績及び活動実績からみて他の手段と比較して実効性の高い手段といえる。</t>
    <phoneticPr fontId="6"/>
  </si>
  <si>
    <t>活動実績及び見込みからみて、見合ったものとなっている。</t>
    <phoneticPr fontId="6"/>
  </si>
  <si>
    <t>一般廃棄物処理施設の整備に要する費用を交付する事業であるため、十分に活用されている。</t>
    <phoneticPr fontId="6"/>
  </si>
  <si>
    <t>　循環型社会形成推進交付金は、循環型社会形成の推進という観点から廃棄物処理施設の整備を支援するものであり、災害時の廃棄物処理システムの強靱化という観点から廃棄物処理施設の整備を支援する本事業とは、役割分担がなされている。</t>
  </si>
  <si>
    <t>循環型社会形成推進交付金</t>
    <rPh sb="0" eb="3">
      <t>ジュンカンガタ</t>
    </rPh>
    <rPh sb="3" eb="5">
      <t>シャカイ</t>
    </rPh>
    <rPh sb="5" eb="7">
      <t>ケイセイ</t>
    </rPh>
    <rPh sb="7" eb="9">
      <t>スイシン</t>
    </rPh>
    <rPh sb="9" eb="12">
      <t>コウフキン</t>
    </rPh>
    <phoneticPr fontId="6"/>
  </si>
  <si>
    <t>161</t>
    <phoneticPr fontId="6"/>
  </si>
  <si>
    <t>165</t>
    <phoneticPr fontId="6"/>
  </si>
  <si>
    <t>156</t>
    <phoneticPr fontId="6"/>
  </si>
  <si>
    <t>169</t>
    <phoneticPr fontId="6"/>
  </si>
  <si>
    <t>東部知多衛生組合</t>
    <rPh sb="0" eb="2">
      <t>トウブ</t>
    </rPh>
    <rPh sb="2" eb="4">
      <t>チタ</t>
    </rPh>
    <rPh sb="4" eb="6">
      <t>エイセイ</t>
    </rPh>
    <rPh sb="6" eb="8">
      <t>クミアイ</t>
    </rPh>
    <phoneticPr fontId="6"/>
  </si>
  <si>
    <t>補助金等交付</t>
  </si>
  <si>
    <t>-</t>
    <phoneticPr fontId="6"/>
  </si>
  <si>
    <t>災害廃棄物処理対策の取組状況等の調査結果（平成31年３月、パシフィックコンサルタンツ株式会社）</t>
    <rPh sb="0" eb="7">
      <t>サイガイハイキブツショリ</t>
    </rPh>
    <rPh sb="7" eb="9">
      <t>タイサク</t>
    </rPh>
    <rPh sb="10" eb="11">
      <t>ト</t>
    </rPh>
    <rPh sb="11" eb="12">
      <t>ク</t>
    </rPh>
    <rPh sb="12" eb="14">
      <t>ジョウキョウ</t>
    </rPh>
    <rPh sb="14" eb="15">
      <t>トウ</t>
    </rPh>
    <rPh sb="16" eb="18">
      <t>チョウサ</t>
    </rPh>
    <rPh sb="18" eb="20">
      <t>ケッカ</t>
    </rPh>
    <rPh sb="21" eb="23">
      <t>ヘイセイ</t>
    </rPh>
    <rPh sb="25" eb="26">
      <t>ネン</t>
    </rPh>
    <rPh sb="27" eb="28">
      <t>ガツ</t>
    </rPh>
    <rPh sb="42" eb="46">
      <t>カブシキガイシャ</t>
    </rPh>
    <phoneticPr fontId="6"/>
  </si>
  <si>
    <t>災害廃棄物処理対策の取組状況等の調査結果（平成31年３月、パシフィックコンサルタンツ株式会社）</t>
    <phoneticPr fontId="6"/>
  </si>
  <si>
    <t>3,508/13</t>
    <phoneticPr fontId="6"/>
  </si>
  <si>
    <t>2,590/11</t>
    <phoneticPr fontId="6"/>
  </si>
  <si>
    <t>エネルギー回収型廃棄物処理施設、施設整備に関する計画支援事業</t>
    <rPh sb="16" eb="18">
      <t>シセツ</t>
    </rPh>
    <phoneticPr fontId="6"/>
  </si>
  <si>
    <t>明石市</t>
    <phoneticPr fontId="6"/>
  </si>
  <si>
    <t>施設整備に関する計画支援事業、災害廃棄物処理計画策定支援事業</t>
    <phoneticPr fontId="6"/>
  </si>
  <si>
    <t>桶川市</t>
    <phoneticPr fontId="6"/>
  </si>
  <si>
    <t>災害廃棄物処理計画策定支援事業</t>
    <phoneticPr fontId="6"/>
  </si>
  <si>
    <t>北本市</t>
    <phoneticPr fontId="6"/>
  </si>
  <si>
    <t>嵐山町</t>
    <phoneticPr fontId="6"/>
  </si>
  <si>
    <t>市原市</t>
    <phoneticPr fontId="6"/>
  </si>
  <si>
    <t>滑川町</t>
    <phoneticPr fontId="6"/>
  </si>
  <si>
    <t>小川町</t>
    <phoneticPr fontId="6"/>
  </si>
  <si>
    <t>東松山市</t>
    <phoneticPr fontId="6"/>
  </si>
  <si>
    <t>久喜市</t>
    <phoneticPr fontId="6"/>
  </si>
  <si>
    <t>B.パシフィックコンサルタンツ株式会社</t>
    <phoneticPr fontId="6"/>
  </si>
  <si>
    <t>人件費</t>
    <rPh sb="0" eb="3">
      <t>ジンケンヒ</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</si>
  <si>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</si>
  <si>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</si>
  <si>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</si>
  <si>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印刷製本費</t>
    <rPh sb="0" eb="2">
      <t>インサツ</t>
    </rPh>
    <rPh sb="2" eb="4">
      <t>セイホン</t>
    </rPh>
    <rPh sb="4" eb="5">
      <t>ヒ</t>
    </rPh>
    <phoneticPr fontId="6"/>
  </si>
  <si>
    <t>会議費</t>
    <rPh sb="0" eb="3">
      <t>カイギヒ</t>
    </rPh>
    <phoneticPr fontId="5"/>
  </si>
  <si>
    <t>消耗品費</t>
    <rPh sb="0" eb="3">
      <t>ショウモウヒン</t>
    </rPh>
    <rPh sb="3" eb="4">
      <t>ヒ</t>
    </rPh>
    <phoneticPr fontId="5"/>
  </si>
  <si>
    <t>外注費</t>
    <rPh sb="0" eb="2">
      <t>ガイチュウ</t>
    </rPh>
    <rPh sb="2" eb="3">
      <t>ヒ</t>
    </rPh>
    <phoneticPr fontId="5"/>
  </si>
  <si>
    <t>通信運搬費</t>
    <rPh sb="0" eb="2">
      <t>ツウシン</t>
    </rPh>
    <rPh sb="2" eb="4">
      <t>ウンパン</t>
    </rPh>
    <rPh sb="4" eb="5">
      <t>ヒ</t>
    </rPh>
    <phoneticPr fontId="5"/>
  </si>
  <si>
    <t>消費税</t>
    <rPh sb="0" eb="3">
      <t>ショウヒゼイ</t>
    </rPh>
    <phoneticPr fontId="5"/>
  </si>
  <si>
    <t>委員謝金等（検討会・WG）</t>
    <rPh sb="0" eb="2">
      <t>イイン</t>
    </rPh>
    <rPh sb="2" eb="4">
      <t>シャキン</t>
    </rPh>
    <rPh sb="4" eb="5">
      <t>トウ</t>
    </rPh>
    <phoneticPr fontId="2"/>
  </si>
  <si>
    <t>検討会・WGの開催・出席及び資料作成、打合せ</t>
    <rPh sb="0" eb="2">
      <t>ケントウ</t>
    </rPh>
    <rPh sb="2" eb="3">
      <t>カイ</t>
    </rPh>
    <rPh sb="7" eb="9">
      <t>カイサイ</t>
    </rPh>
    <rPh sb="10" eb="12">
      <t>シュッセキ</t>
    </rPh>
    <rPh sb="12" eb="13">
      <t>オヨ</t>
    </rPh>
    <rPh sb="14" eb="16">
      <t>シリョウ</t>
    </rPh>
    <rPh sb="16" eb="18">
      <t>サクセイ</t>
    </rPh>
    <rPh sb="19" eb="20">
      <t>ウ</t>
    </rPh>
    <rPh sb="20" eb="21">
      <t>ア</t>
    </rPh>
    <phoneticPr fontId="2"/>
  </si>
  <si>
    <t>会議室、速記、お茶代</t>
    <rPh sb="0" eb="2">
      <t>カイギ</t>
    </rPh>
    <rPh sb="2" eb="3">
      <t>シツ</t>
    </rPh>
    <rPh sb="4" eb="6">
      <t>ソッキ</t>
    </rPh>
    <rPh sb="8" eb="10">
      <t>チャダイ</t>
    </rPh>
    <phoneticPr fontId="2"/>
  </si>
  <si>
    <t>郵便代・切手代</t>
    <rPh sb="0" eb="2">
      <t>ユウビン</t>
    </rPh>
    <rPh sb="2" eb="3">
      <t>ダイ</t>
    </rPh>
    <rPh sb="4" eb="6">
      <t>キッテ</t>
    </rPh>
    <rPh sb="6" eb="7">
      <t>ダイ</t>
    </rPh>
    <phoneticPr fontId="2"/>
  </si>
  <si>
    <t>施設整備費</t>
    <rPh sb="0" eb="2">
      <t>シセツ</t>
    </rPh>
    <rPh sb="2" eb="5">
      <t>セイビヒ</t>
    </rPh>
    <phoneticPr fontId="6"/>
  </si>
  <si>
    <t>エネルギー回収型廃棄物処理施設、施設整備に関する計画支援事業</t>
    <phoneticPr fontId="6"/>
  </si>
  <si>
    <t>C.株式会社パスコ</t>
    <phoneticPr fontId="6"/>
  </si>
  <si>
    <t>少額随意契約のため不要</t>
    <rPh sb="0" eb="2">
      <t>ショウガク</t>
    </rPh>
    <rPh sb="2" eb="4">
      <t>ズイイ</t>
    </rPh>
    <rPh sb="4" eb="6">
      <t>ケイヤク</t>
    </rPh>
    <rPh sb="9" eb="11">
      <t>フヨウ</t>
    </rPh>
    <phoneticPr fontId="6"/>
  </si>
  <si>
    <t>報告書</t>
    <rPh sb="0" eb="3">
      <t>ホウコクショ</t>
    </rPh>
    <phoneticPr fontId="6"/>
  </si>
  <si>
    <t>一般管理費</t>
    <rPh sb="0" eb="2">
      <t>イッパン</t>
    </rPh>
    <rPh sb="2" eb="5">
      <t>カンリヒ</t>
    </rPh>
    <phoneticPr fontId="5"/>
  </si>
  <si>
    <t>賃金</t>
    <rPh sb="0" eb="2">
      <t>チンギン</t>
    </rPh>
    <phoneticPr fontId="6"/>
  </si>
  <si>
    <t>期間業務職員、環境専門調査員給与</t>
    <rPh sb="0" eb="2">
      <t>キカン</t>
    </rPh>
    <rPh sb="2" eb="4">
      <t>ギョウム</t>
    </rPh>
    <rPh sb="4" eb="6">
      <t>ショクイン</t>
    </rPh>
    <rPh sb="7" eb="9">
      <t>カンキョウ</t>
    </rPh>
    <rPh sb="9" eb="11">
      <t>センモン</t>
    </rPh>
    <rPh sb="11" eb="14">
      <t>チョウサイン</t>
    </rPh>
    <rPh sb="14" eb="16">
      <t>キュウヨ</t>
    </rPh>
    <phoneticPr fontId="6"/>
  </si>
  <si>
    <t>A.株式会社エヌ・ティ・ティ・データ経営研究所</t>
    <phoneticPr fontId="6"/>
  </si>
  <si>
    <t>株式会社エヌ・ティ・ティ・データ経営研究所</t>
    <phoneticPr fontId="6"/>
  </si>
  <si>
    <t>（公財）廃棄物・３Ｒ研究財団</t>
    <rPh sb="1" eb="2">
      <t>コウ</t>
    </rPh>
    <rPh sb="2" eb="3">
      <t>ザイ</t>
    </rPh>
    <phoneticPr fontId="6"/>
  </si>
  <si>
    <t>災害廃棄物対策現地支援チームオペレーションマニュアル作成業務</t>
    <phoneticPr fontId="6"/>
  </si>
  <si>
    <t>株式会社パスコ</t>
    <phoneticPr fontId="6"/>
  </si>
  <si>
    <t>災害リスク情報サービス情報提供業務</t>
    <phoneticPr fontId="6"/>
  </si>
  <si>
    <t>東日本大震災に係る災害廃棄物の広域処理フォローアップにおける放射能濃度測定業務</t>
    <phoneticPr fontId="6"/>
  </si>
  <si>
    <t>一般財団法人日本環境衛生センター</t>
    <phoneticPr fontId="6"/>
  </si>
  <si>
    <t>「平成30年北海道胆振東部地震」災害廃棄物処理支援業務</t>
    <phoneticPr fontId="6"/>
  </si>
  <si>
    <t>-</t>
    <phoneticPr fontId="6"/>
  </si>
  <si>
    <t>-</t>
    <phoneticPr fontId="6"/>
  </si>
  <si>
    <t>大規模自然災害等の被災地域支援活動に対する災害対応支援環境大臣表彰の表彰状及び災害廃棄物処理支援ネットワーク任命証書の揮毫</t>
    <phoneticPr fontId="6"/>
  </si>
  <si>
    <t>大規模自然災害等の被災地域活動支援に対する災害対応支援環境大臣表彰の表彰楯及び丸筒</t>
    <phoneticPr fontId="6"/>
  </si>
  <si>
    <t>株式会社　天賞堂</t>
    <rPh sb="0" eb="4">
      <t>カブシキガイシャ</t>
    </rPh>
    <rPh sb="5" eb="6">
      <t>テン</t>
    </rPh>
    <rPh sb="6" eb="7">
      <t>ショウ</t>
    </rPh>
    <rPh sb="7" eb="8">
      <t>ドウ</t>
    </rPh>
    <phoneticPr fontId="6"/>
  </si>
  <si>
    <t>G. 個人</t>
    <rPh sb="3" eb="5">
      <t>コジン</t>
    </rPh>
    <phoneticPr fontId="6"/>
  </si>
  <si>
    <t>F. 東部知多衛生組合</t>
    <rPh sb="3" eb="5">
      <t>トウブ</t>
    </rPh>
    <rPh sb="5" eb="7">
      <t>チタ</t>
    </rPh>
    <rPh sb="7" eb="9">
      <t>エイセイ</t>
    </rPh>
    <rPh sb="9" eb="11">
      <t>クミアイ</t>
    </rPh>
    <phoneticPr fontId="6"/>
  </si>
  <si>
    <t>E.(株)グリーンコープジャパン</t>
    <phoneticPr fontId="6"/>
  </si>
  <si>
    <t>人件費</t>
    <rPh sb="0" eb="3">
      <t>ジンケンヒ</t>
    </rPh>
    <phoneticPr fontId="6"/>
  </si>
  <si>
    <t>調査・分析業務</t>
    <rPh sb="3" eb="5">
      <t>ブンセキ</t>
    </rPh>
    <phoneticPr fontId="6"/>
  </si>
  <si>
    <t>報告書作成</t>
    <rPh sb="0" eb="3">
      <t>ホウコクショ</t>
    </rPh>
    <rPh sb="3" eb="5">
      <t>サクセイ</t>
    </rPh>
    <phoneticPr fontId="6"/>
  </si>
  <si>
    <t>一般管理費</t>
    <rPh sb="0" eb="2">
      <t>イッパン</t>
    </rPh>
    <rPh sb="2" eb="5">
      <t>カンリヒ</t>
    </rPh>
    <phoneticPr fontId="6"/>
  </si>
  <si>
    <t>消費税</t>
    <rPh sb="0" eb="3">
      <t>ショウヒゼイ</t>
    </rPh>
    <phoneticPr fontId="6"/>
  </si>
  <si>
    <t>(株)グリーンコープジャパン</t>
    <phoneticPr fontId="6"/>
  </si>
  <si>
    <t>個人</t>
    <rPh sb="0" eb="2">
      <t>コジン</t>
    </rPh>
    <phoneticPr fontId="6"/>
  </si>
  <si>
    <t>-</t>
    <phoneticPr fontId="6"/>
  </si>
  <si>
    <t>「平成30年7月豪雨」被災家屋棟数の推計業務</t>
    <phoneticPr fontId="6"/>
  </si>
  <si>
    <t>「平成30年7月豪雨」災害廃棄物処理支援業務（その１）</t>
    <phoneticPr fontId="6"/>
  </si>
  <si>
    <t>「平成30年7月豪雨」災害廃棄物処理支援業務（その2）</t>
    <phoneticPr fontId="6"/>
  </si>
  <si>
    <t>（一財）日本環境衛生センター</t>
    <phoneticPr fontId="6"/>
  </si>
  <si>
    <t>（一社）日本廃棄物コンサルタント協会</t>
    <rPh sb="1" eb="2">
      <t>イッ</t>
    </rPh>
    <rPh sb="2" eb="3">
      <t>シャ</t>
    </rPh>
    <phoneticPr fontId="6"/>
  </si>
  <si>
    <t>（公社）北海道浄化槽協会</t>
    <phoneticPr fontId="6"/>
  </si>
  <si>
    <t>北海道胆振東部地震浄化槽被害状況調査業務</t>
    <phoneticPr fontId="6"/>
  </si>
  <si>
    <t>-</t>
    <phoneticPr fontId="6"/>
  </si>
  <si>
    <t>-</t>
    <phoneticPr fontId="6"/>
  </si>
  <si>
    <t>非常災害により生じる災害廃棄物の適正かつ迅速な処理対策検討業務</t>
    <phoneticPr fontId="6"/>
  </si>
  <si>
    <t>D.Waste-Netを活用した災害廃棄物対策の強化促進業務</t>
    <phoneticPr fontId="6"/>
  </si>
  <si>
    <t>人工衛星等を活用した被災家屋推計手法の高度化検討業務</t>
    <phoneticPr fontId="6"/>
  </si>
  <si>
    <t>一般廃棄物の災害時事業継続性に関する検討業務</t>
    <phoneticPr fontId="6"/>
  </si>
  <si>
    <t>災害廃棄物発生量の推計精度向上のための方策検討業務</t>
    <phoneticPr fontId="6"/>
  </si>
  <si>
    <t>首都直下地震を想定した東京都特別区における一般廃棄物処理事業継続対策に関する検討業務</t>
    <phoneticPr fontId="6"/>
  </si>
  <si>
    <t>パシフィックコンサルタンツ株式会社</t>
    <phoneticPr fontId="6"/>
  </si>
  <si>
    <t>株式会社電通</t>
    <phoneticPr fontId="6"/>
  </si>
  <si>
    <t>株式会社三菱総合研究所</t>
    <phoneticPr fontId="6"/>
  </si>
  <si>
    <t>応用地質株式会社</t>
    <phoneticPr fontId="6"/>
  </si>
  <si>
    <t>②2025年度においてごみ焼却施設における災害時自立稼働率を50%とする。</t>
    <rPh sb="5" eb="7">
      <t>ネンド</t>
    </rPh>
    <rPh sb="13" eb="15">
      <t>ショウキャク</t>
    </rPh>
    <rPh sb="15" eb="17">
      <t>シセツ</t>
    </rPh>
    <rPh sb="21" eb="24">
      <t>サイガイジ</t>
    </rPh>
    <rPh sb="24" eb="26">
      <t>ジリツ</t>
    </rPh>
    <rPh sb="26" eb="29">
      <t>カドウリツ</t>
    </rPh>
    <phoneticPr fontId="6"/>
  </si>
  <si>
    <t>調査業務</t>
    <phoneticPr fontId="6"/>
  </si>
  <si>
    <t>①2025年度において市区町村における災害廃棄物処理に関する計画策定率を60%とする。</t>
    <rPh sb="5" eb="7">
      <t>ネンド</t>
    </rPh>
    <rPh sb="11" eb="15">
      <t>シクチョウソン</t>
    </rPh>
    <rPh sb="19" eb="21">
      <t>サイガイ</t>
    </rPh>
    <rPh sb="21" eb="24">
      <t>ハイキブツ</t>
    </rPh>
    <rPh sb="24" eb="26">
      <t>ショリ</t>
    </rPh>
    <rPh sb="27" eb="28">
      <t>カン</t>
    </rPh>
    <rPh sb="30" eb="32">
      <t>ケイカク</t>
    </rPh>
    <rPh sb="32" eb="34">
      <t>サクテイ</t>
    </rPh>
    <rPh sb="34" eb="35">
      <t>リツ</t>
    </rPh>
    <phoneticPr fontId="5"/>
  </si>
  <si>
    <t>旅費</t>
    <rPh sb="0" eb="2">
      <t>リョヒ</t>
    </rPh>
    <phoneticPr fontId="6"/>
  </si>
  <si>
    <t>災害廃棄物等に係る人材・組織防災力強化支援業務</t>
    <phoneticPr fontId="6"/>
  </si>
  <si>
    <t>消耗品費</t>
    <rPh sb="0" eb="3">
      <t>ショウモウヒン</t>
    </rPh>
    <rPh sb="3" eb="4">
      <t>ヒ</t>
    </rPh>
    <phoneticPr fontId="6"/>
  </si>
  <si>
    <t>業務計画の作成、訓練の準備・実施等、教材プログラムの作成</t>
    <rPh sb="0" eb="2">
      <t>ギョウム</t>
    </rPh>
    <rPh sb="2" eb="4">
      <t>ケイカク</t>
    </rPh>
    <rPh sb="5" eb="7">
      <t>サクセイ</t>
    </rPh>
    <rPh sb="8" eb="10">
      <t>クンレン</t>
    </rPh>
    <rPh sb="11" eb="13">
      <t>ジュンビ</t>
    </rPh>
    <rPh sb="14" eb="17">
      <t>ジッシナド</t>
    </rPh>
    <rPh sb="18" eb="20">
      <t>キョウザイ</t>
    </rPh>
    <rPh sb="26" eb="28">
      <t>サクセイ</t>
    </rPh>
    <phoneticPr fontId="6"/>
  </si>
  <si>
    <t>訓練用の物品の購入、教材プログラム作成の為の参考書籍等の購入等</t>
    <rPh sb="0" eb="3">
      <t>クンレンヨウ</t>
    </rPh>
    <rPh sb="4" eb="6">
      <t>ブッピン</t>
    </rPh>
    <rPh sb="7" eb="9">
      <t>コウニュウ</t>
    </rPh>
    <rPh sb="10" eb="12">
      <t>キョウザイ</t>
    </rPh>
    <rPh sb="17" eb="19">
      <t>サクセイ</t>
    </rPh>
    <rPh sb="20" eb="21">
      <t>タメ</t>
    </rPh>
    <rPh sb="22" eb="24">
      <t>サンコウ</t>
    </rPh>
    <rPh sb="24" eb="27">
      <t>ショセキナド</t>
    </rPh>
    <rPh sb="28" eb="30">
      <t>コウニュウ</t>
    </rPh>
    <rPh sb="30" eb="31">
      <t>ナド</t>
    </rPh>
    <phoneticPr fontId="6"/>
  </si>
  <si>
    <t>打ち合わせ、訓練の実施</t>
    <rPh sb="0" eb="1">
      <t>ウ</t>
    </rPh>
    <rPh sb="2" eb="3">
      <t>ア</t>
    </rPh>
    <rPh sb="6" eb="8">
      <t>クンレン</t>
    </rPh>
    <rPh sb="9" eb="11">
      <t>ジッシ</t>
    </rPh>
    <phoneticPr fontId="6"/>
  </si>
  <si>
    <t>市区町村における災害廃棄物処理に関する計画策定率</t>
    <rPh sb="0" eb="2">
      <t>シク</t>
    </rPh>
    <rPh sb="2" eb="4">
      <t>チョウソン</t>
    </rPh>
    <phoneticPr fontId="6"/>
  </si>
  <si>
    <t>-</t>
    <phoneticPr fontId="6"/>
  </si>
  <si>
    <t>-</t>
    <phoneticPr fontId="6"/>
  </si>
  <si>
    <t>-</t>
    <phoneticPr fontId="6"/>
  </si>
  <si>
    <t>-</t>
    <phoneticPr fontId="6"/>
  </si>
  <si>
    <t>三菱UFJリサーチ＆コンサルティング株式会社</t>
    <phoneticPr fontId="6"/>
  </si>
  <si>
    <t>中部地域ブロックにおける災害廃棄物処理計画作成モデル事業</t>
    <phoneticPr fontId="6"/>
  </si>
  <si>
    <t>一般競争契約（最低価格）</t>
    <rPh sb="0" eb="2">
      <t>イッパン</t>
    </rPh>
    <rPh sb="2" eb="4">
      <t>キョウソウ</t>
    </rPh>
    <rPh sb="4" eb="6">
      <t>ケイヤク</t>
    </rPh>
    <rPh sb="7" eb="9">
      <t>サイテイ</t>
    </rPh>
    <rPh sb="9" eb="11">
      <t>カカク</t>
    </rPh>
    <phoneticPr fontId="6"/>
  </si>
  <si>
    <t>株式会社環境管理センター</t>
    <rPh sb="0" eb="4">
      <t>カブシキガイシャ</t>
    </rPh>
    <rPh sb="4" eb="6">
      <t>カンキョウ</t>
    </rPh>
    <rPh sb="6" eb="8">
      <t>カンリ</t>
    </rPh>
    <phoneticPr fontId="6"/>
  </si>
  <si>
    <t>関東地域における災害廃棄物処理に関する自治体によるアスベスト対策モデル行動計画作成業務</t>
  </si>
  <si>
    <t>一般競争入札
（最低価格）</t>
    <rPh sb="0" eb="2">
      <t>イッパン</t>
    </rPh>
    <rPh sb="2" eb="4">
      <t>キョウソウ</t>
    </rPh>
    <rPh sb="4" eb="6">
      <t>ニュウサツ</t>
    </rPh>
    <rPh sb="8" eb="10">
      <t>サイテイ</t>
    </rPh>
    <rPh sb="10" eb="12">
      <t>カカク</t>
    </rPh>
    <phoneticPr fontId="6"/>
  </si>
  <si>
    <t>北海道ブロックにおける災害廃棄物処理計画策定支援モデル事業業務</t>
    <phoneticPr fontId="6"/>
  </si>
  <si>
    <t>一般競争契約（総合評価）</t>
    <rPh sb="0" eb="2">
      <t>イッパン</t>
    </rPh>
    <rPh sb="2" eb="4">
      <t>キョウソウ</t>
    </rPh>
    <rPh sb="4" eb="6">
      <t>ケイヤク</t>
    </rPh>
    <rPh sb="7" eb="9">
      <t>ソウゴウ</t>
    </rPh>
    <rPh sb="9" eb="11">
      <t>ヒョウカ</t>
    </rPh>
    <phoneticPr fontId="6"/>
  </si>
  <si>
    <t>パシフィックコンサルタンツ株式会社</t>
    <rPh sb="13" eb="17">
      <t>カブシキガイシャ</t>
    </rPh>
    <phoneticPr fontId="6"/>
  </si>
  <si>
    <t>関東地域ブロックにおける災害廃棄物処理計画作成モデル業務</t>
  </si>
  <si>
    <t>一般競争入札
(総合評価）</t>
    <rPh sb="0" eb="2">
      <t>イッパン</t>
    </rPh>
    <rPh sb="2" eb="4">
      <t>キョウソウ</t>
    </rPh>
    <rPh sb="4" eb="6">
      <t>ニュウサツ</t>
    </rPh>
    <rPh sb="8" eb="12">
      <t>ソウゴウヒョウカ</t>
    </rPh>
    <phoneticPr fontId="6"/>
  </si>
  <si>
    <t>一般財団法人日本環境衛生センター西日本支局</t>
    <rPh sb="0" eb="2">
      <t>イッパン</t>
    </rPh>
    <rPh sb="2" eb="4">
      <t>ザイダン</t>
    </rPh>
    <rPh sb="4" eb="6">
      <t>ホウジン</t>
    </rPh>
    <rPh sb="6" eb="8">
      <t>ニホン</t>
    </rPh>
    <rPh sb="8" eb="10">
      <t>カンキョウ</t>
    </rPh>
    <rPh sb="10" eb="12">
      <t>エイセイ</t>
    </rPh>
    <rPh sb="16" eb="21">
      <t>ニシニホンシキョク</t>
    </rPh>
    <phoneticPr fontId="6"/>
  </si>
  <si>
    <t>ブロック協議会運営業務</t>
    <rPh sb="4" eb="7">
      <t>キョウギカイ</t>
    </rPh>
    <rPh sb="7" eb="9">
      <t>ウンエイ</t>
    </rPh>
    <rPh sb="9" eb="11">
      <t>ギョウム</t>
    </rPh>
    <phoneticPr fontId="6"/>
  </si>
  <si>
    <t>公益財団法人廃棄物・3R研究財団</t>
    <rPh sb="0" eb="2">
      <t>コウエキ</t>
    </rPh>
    <rPh sb="2" eb="6">
      <t>ザイダンホウジン</t>
    </rPh>
    <rPh sb="6" eb="9">
      <t>ハイキブツ</t>
    </rPh>
    <rPh sb="12" eb="14">
      <t>ケンキュウ</t>
    </rPh>
    <rPh sb="14" eb="16">
      <t>ザイダン</t>
    </rPh>
    <phoneticPr fontId="6"/>
  </si>
  <si>
    <t>大規模災害時における関東地域ブロックでの広域的な災害廃棄物対策に関する調査検討業務</t>
    <phoneticPr fontId="6"/>
  </si>
  <si>
    <t>株式会社エオネックス</t>
    <phoneticPr fontId="6"/>
  </si>
  <si>
    <t>有限会社正陽印刷</t>
    <rPh sb="0" eb="4">
      <t>ユウゲンガイシャ</t>
    </rPh>
    <rPh sb="4" eb="6">
      <t>セイヨウ</t>
    </rPh>
    <rPh sb="6" eb="8">
      <t>インサツ</t>
    </rPh>
    <phoneticPr fontId="6"/>
  </si>
  <si>
    <t>市町村向け災害廃棄物処理の手引き他印刷・発送業務</t>
    <phoneticPr fontId="6"/>
  </si>
  <si>
    <t>マンパワーグループ株式会社岡山支店</t>
    <rPh sb="9" eb="13">
      <t>カブシキガイシャ</t>
    </rPh>
    <rPh sb="13" eb="15">
      <t>オカヤマ</t>
    </rPh>
    <rPh sb="15" eb="17">
      <t>シテン</t>
    </rPh>
    <phoneticPr fontId="6"/>
  </si>
  <si>
    <t>災害対策事務等の事務補助に係る派遣業務</t>
    <rPh sb="0" eb="2">
      <t>サイガイ</t>
    </rPh>
    <rPh sb="2" eb="4">
      <t>タイサク</t>
    </rPh>
    <rPh sb="4" eb="6">
      <t>ジム</t>
    </rPh>
    <rPh sb="6" eb="7">
      <t>トウ</t>
    </rPh>
    <rPh sb="8" eb="10">
      <t>ジム</t>
    </rPh>
    <rPh sb="10" eb="12">
      <t>ホジョ</t>
    </rPh>
    <rPh sb="13" eb="14">
      <t>カカ</t>
    </rPh>
    <rPh sb="15" eb="17">
      <t>ハケン</t>
    </rPh>
    <rPh sb="17" eb="19">
      <t>ギョウム</t>
    </rPh>
    <phoneticPr fontId="6"/>
  </si>
  <si>
    <t>ドローン購入</t>
  </si>
  <si>
    <t>株式会社三城</t>
    <rPh sb="0" eb="4">
      <t>カブシキガイシャ</t>
    </rPh>
    <phoneticPr fontId="6"/>
  </si>
  <si>
    <t>ポリカプラスコップ他14点購入</t>
    <rPh sb="9" eb="10">
      <t>ホカ</t>
    </rPh>
    <rPh sb="12" eb="13">
      <t>テン</t>
    </rPh>
    <rPh sb="13" eb="15">
      <t>コウニュウ</t>
    </rPh>
    <phoneticPr fontId="32"/>
  </si>
  <si>
    <t>北海ビジネス株式会社</t>
    <rPh sb="0" eb="2">
      <t>ホッカイ</t>
    </rPh>
    <rPh sb="6" eb="10">
      <t>カブシキガイシャ</t>
    </rPh>
    <phoneticPr fontId="6"/>
  </si>
  <si>
    <t>D.株式会社三城</t>
    <rPh sb="2" eb="6">
      <t>カブシキガイシャ</t>
    </rPh>
    <rPh sb="6" eb="7">
      <t>サン</t>
    </rPh>
    <rPh sb="7" eb="8">
      <t>シロ</t>
    </rPh>
    <phoneticPr fontId="6"/>
  </si>
  <si>
    <t>蓄電池購入</t>
    <phoneticPr fontId="6"/>
  </si>
  <si>
    <t>ニコン双眼鏡他4点購入代</t>
  </si>
  <si>
    <t>株式会社ビックカメラ</t>
    <rPh sb="0" eb="4">
      <t>カブシキガイシャ</t>
    </rPh>
    <phoneticPr fontId="6"/>
  </si>
  <si>
    <t>テルウェル西日本株式会社中国支店岡山営業所</t>
    <rPh sb="5" eb="6">
      <t>ニシ</t>
    </rPh>
    <rPh sb="6" eb="8">
      <t>ニホン</t>
    </rPh>
    <rPh sb="8" eb="12">
      <t>カブシキガイシャ</t>
    </rPh>
    <rPh sb="12" eb="14">
      <t>チュウゴク</t>
    </rPh>
    <rPh sb="14" eb="16">
      <t>シテン</t>
    </rPh>
    <rPh sb="16" eb="18">
      <t>オカヤマ</t>
    </rPh>
    <rPh sb="18" eb="21">
      <t>エイギョウショ</t>
    </rPh>
    <phoneticPr fontId="6"/>
  </si>
  <si>
    <t>一般競争契約（最低価格）</t>
    <rPh sb="0" eb="6">
      <t>イッパンキョウソウケイヤク</t>
    </rPh>
    <rPh sb="7" eb="9">
      <t>サイテイ</t>
    </rPh>
    <rPh sb="9" eb="11">
      <t>カカク</t>
    </rPh>
    <phoneticPr fontId="6"/>
  </si>
  <si>
    <t>-</t>
    <phoneticPr fontId="6"/>
  </si>
  <si>
    <t xml:space="preserve">  予定している事業について、事前に地方環境事務所や地方公共団体等関係者に周知し、各地域において具体的な検討が進むよう事業内容を固め、今後効率的な事業が実施されるよう調整をした。
　市町村等の要望を確認しながら、事業内容や事業費の精査を行った上で、効率的な予算配分を行っていくこととしている。</t>
    <phoneticPr fontId="6"/>
  </si>
  <si>
    <t xml:space="preserve">  環境省ホームページにおける災害廃棄物対策に関する情報の積極的な発信を行うとともに、地域ブロック協議会、都道府県が主催するシンポジウム等において災害廃棄物対策について説明する等、本業務の成果等について継続的に普及啓発活動を実施する。</t>
    <phoneticPr fontId="6"/>
  </si>
  <si>
    <t>外注費</t>
    <rPh sb="0" eb="3">
      <t>ガイチュウヒ</t>
    </rPh>
    <phoneticPr fontId="1"/>
  </si>
  <si>
    <t>委員謝金等（検討会・WG）</t>
    <rPh sb="0" eb="2">
      <t>イイン</t>
    </rPh>
    <rPh sb="2" eb="4">
      <t>シャキン</t>
    </rPh>
    <rPh sb="4" eb="5">
      <t>トウ</t>
    </rPh>
    <phoneticPr fontId="1"/>
  </si>
  <si>
    <t>検討会・WG・打ち合わせ資料、報告書</t>
    <rPh sb="0" eb="2">
      <t>ケントウ</t>
    </rPh>
    <rPh sb="2" eb="3">
      <t>カイ</t>
    </rPh>
    <rPh sb="7" eb="8">
      <t>ウ</t>
    </rPh>
    <rPh sb="9" eb="10">
      <t>ア</t>
    </rPh>
    <rPh sb="12" eb="14">
      <t>シリョウ</t>
    </rPh>
    <rPh sb="15" eb="17">
      <t>ホウコク</t>
    </rPh>
    <rPh sb="17" eb="18">
      <t>ショ</t>
    </rPh>
    <phoneticPr fontId="1"/>
  </si>
  <si>
    <t>文房具</t>
    <rPh sb="0" eb="3">
      <t>ブンボウグ</t>
    </rPh>
    <phoneticPr fontId="1"/>
  </si>
  <si>
    <t>被害家屋数の推定他</t>
    <rPh sb="8" eb="9">
      <t>ホカ</t>
    </rPh>
    <phoneticPr fontId="1"/>
  </si>
  <si>
    <t>衛星画像他</t>
    <rPh sb="0" eb="2">
      <t>エイセイ</t>
    </rPh>
    <rPh sb="2" eb="4">
      <t>ガゾウ</t>
    </rPh>
    <rPh sb="4" eb="5">
      <t>ホカ</t>
    </rPh>
    <phoneticPr fontId="1"/>
  </si>
  <si>
    <t>現地調査における交通費、レンタカー、宿泊費</t>
    <rPh sb="2" eb="4">
      <t>チョウサ</t>
    </rPh>
    <rPh sb="8" eb="11">
      <t>コウツウヒ</t>
    </rPh>
    <rPh sb="18" eb="21">
      <t>シュクハクヒ</t>
    </rPh>
    <phoneticPr fontId="1"/>
  </si>
  <si>
    <t>＜達成手段の概要＞
・災害廃棄物対策指針の改定。
・地方自治体における災害廃棄物対策の支援（モデル事業の実施とフォローアップ）。
・平成30年7月豪雨等における災害廃棄物処理に関する検証・ノウハウの蓄積と情報発信。
・市町村等による廃棄物処理施設整備事業への支援を拡充する。
＜達成手段の目標＞
災害発生時においても、適正かつ円滑・迅速な廃棄物の処理が実施可能となるよう、施設整備も含めた強靱な廃棄物処理システムの構築を目指す。
関連団体との連携強化や災害時の専門家の派遣体制の整備を進めるとともに、地方環境事務所と連携して、地域ブロック単位で、国・地方公共団体・民間事業者が参加する協議会等を設置して災害廃棄物対策の具体化を進める。
＜施策の達成すべき目標（測定指標）への寄与の内容＞
一般廃棄物の適正処理、国土強靭化</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</si>
</sst>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6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2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4"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0" fontId="4" fillId="0" borderId="11" xfId="4" applyFont="1" applyBorder="1" applyAlignment="1" applyProtection="1">
      <alignment horizontal="left" vertical="center" wrapText="1"/>
      <protection locked="0"/>
    </xf>
    <xf numFmtId="181" fontId="4" fillId="5" borderId="11" xfId="4" applyNumberFormat="1" applyFont="1" applyFill="1" applyBorder="1" applyAlignment="1" applyProtection="1">
      <alignment horizontal="center" vertical="center" wrapText="1"/>
      <protection locked="0"/>
    </xf>
    <xf numFmtId="176" fontId="0" fillId="5" borderId="11" xfId="4" applyNumberFormat="1" applyFont="1" applyFill="1" applyBorder="1" applyAlignment="1" applyProtection="1">
      <alignment horizontal="left" vertical="center" wrapText="1"/>
      <protection locked="0"/>
    </xf>
    <xf numFmtId="176" fontId="4" fillId="5" borderId="11" xfId="4" applyNumberFormat="1" applyFont="1" applyFill="1" applyBorder="1" applyAlignment="1" applyProtection="1">
      <alignment horizontal="left" vertical="center" wrapText="1"/>
      <protection locked="0"/>
    </xf>
    <xf numFmtId="176" fontId="4" fillId="5" borderId="24" xfId="4" applyNumberFormat="1" applyFont="1" applyFill="1" applyBorder="1" applyAlignment="1" applyProtection="1">
      <alignment horizontal="right" vertical="center" wrapText="1"/>
      <protection locked="0"/>
    </xf>
    <xf numFmtId="176" fontId="4" fillId="5" borderId="25" xfId="4" applyNumberFormat="1" applyFont="1" applyFill="1" applyBorder="1" applyAlignment="1" applyProtection="1">
      <alignment horizontal="right" vertical="center" wrapText="1"/>
      <protection locked="0"/>
    </xf>
    <xf numFmtId="176" fontId="4" fillId="5" borderId="26" xfId="4" applyNumberFormat="1" applyFont="1" applyFill="1" applyBorder="1" applyAlignment="1" applyProtection="1">
      <alignment horizontal="right" vertical="center" wrapText="1"/>
      <protection locked="0"/>
    </xf>
    <xf numFmtId="177" fontId="4"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5" borderId="11" xfId="0" applyFont="1" applyFill="1" applyBorder="1" applyAlignment="1" applyProtection="1">
      <alignment horizontal="right" vertical="center" wrapText="1"/>
      <protection locked="0"/>
    </xf>
    <xf numFmtId="0" fontId="4" fillId="5" borderId="11" xfId="0"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2"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4" fillId="5" borderId="11" xfId="4" applyNumberFormat="1" applyFont="1" applyFill="1" applyBorder="1" applyAlignment="1" applyProtection="1">
      <alignment horizontal="center" vertical="center" wrapText="1"/>
      <protection locked="0"/>
    </xf>
    <xf numFmtId="0" fontId="4" fillId="5" borderId="11" xfId="4" applyFont="1" applyFill="1" applyBorder="1" applyAlignment="1" applyProtection="1">
      <alignment horizontal="right" vertical="center" wrapText="1"/>
      <protection locked="0"/>
    </xf>
    <xf numFmtId="176" fontId="4" fillId="5" borderId="11" xfId="4" applyNumberFormat="1" applyFont="1" applyFill="1" applyBorder="1" applyAlignment="1" applyProtection="1">
      <alignment horizontal="right" vertical="center" wrapText="1"/>
      <protection locked="0"/>
    </xf>
    <xf numFmtId="0" fontId="0" fillId="0" borderId="11" xfId="4" applyFont="1" applyFill="1" applyBorder="1" applyAlignment="1" applyProtection="1">
      <alignment horizontal="left" vertical="center" wrapText="1"/>
      <protection locked="0"/>
    </xf>
    <xf numFmtId="0" fontId="4" fillId="0" borderId="11" xfId="4" applyFont="1" applyFill="1" applyBorder="1" applyAlignment="1" applyProtection="1">
      <alignment horizontal="left" vertical="center" wrapText="1"/>
      <protection locked="0"/>
    </xf>
    <xf numFmtId="181" fontId="4" fillId="0" borderId="11" xfId="4" applyNumberFormat="1" applyFont="1" applyFill="1" applyBorder="1" applyAlignment="1" applyProtection="1">
      <alignment horizontal="center" vertical="center" wrapText="1"/>
      <protection locked="0"/>
    </xf>
    <xf numFmtId="176" fontId="4" fillId="0" borderId="24" xfId="4" applyNumberFormat="1" applyFont="1" applyFill="1" applyBorder="1" applyAlignment="1" applyProtection="1">
      <alignment horizontal="left" vertical="center" wrapText="1"/>
      <protection locked="0"/>
    </xf>
    <xf numFmtId="176" fontId="4" fillId="0" borderId="25" xfId="4" applyNumberFormat="1" applyFont="1" applyFill="1" applyBorder="1" applyAlignment="1" applyProtection="1">
      <alignment horizontal="left" vertical="center" wrapText="1"/>
      <protection locked="0"/>
    </xf>
    <xf numFmtId="176" fontId="4" fillId="0" borderId="26" xfId="4" applyNumberFormat="1" applyFont="1" applyFill="1" applyBorder="1" applyAlignment="1" applyProtection="1">
      <alignment horizontal="left" vertical="center" wrapText="1"/>
      <protection locked="0"/>
    </xf>
    <xf numFmtId="176" fontId="4" fillId="0" borderId="11" xfId="4"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11205</xdr:colOff>
      <xdr:row>31</xdr:row>
      <xdr:rowOff>33617</xdr:rowOff>
    </xdr:from>
    <xdr:to>
      <xdr:col>50</xdr:col>
      <xdr:colOff>11206</xdr:colOff>
      <xdr:row>31</xdr:row>
      <xdr:rowOff>268941</xdr:rowOff>
    </xdr:to>
    <xdr:cxnSp macro="">
      <xdr:nvCxnSpPr>
        <xdr:cNvPr id="3" name="直線コネクタ 2"/>
        <xdr:cNvCxnSpPr/>
      </xdr:nvCxnSpPr>
      <xdr:spPr>
        <a:xfrm flipV="1">
          <a:off x="8423685" y="12652337"/>
          <a:ext cx="1005841" cy="2353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33</xdr:row>
      <xdr:rowOff>0</xdr:rowOff>
    </xdr:from>
    <xdr:to>
      <xdr:col>50</xdr:col>
      <xdr:colOff>1</xdr:colOff>
      <xdr:row>33</xdr:row>
      <xdr:rowOff>235324</xdr:rowOff>
    </xdr:to>
    <xdr:cxnSp macro="">
      <xdr:nvCxnSpPr>
        <xdr:cNvPr id="4" name="直線コネクタ 3"/>
        <xdr:cNvCxnSpPr/>
      </xdr:nvCxnSpPr>
      <xdr:spPr>
        <a:xfrm flipV="1">
          <a:off x="8412480" y="13197840"/>
          <a:ext cx="1005841" cy="2353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38</xdr:row>
      <xdr:rowOff>0</xdr:rowOff>
    </xdr:from>
    <xdr:to>
      <xdr:col>50</xdr:col>
      <xdr:colOff>1</xdr:colOff>
      <xdr:row>38</xdr:row>
      <xdr:rowOff>235324</xdr:rowOff>
    </xdr:to>
    <xdr:cxnSp macro="">
      <xdr:nvCxnSpPr>
        <xdr:cNvPr id="5" name="直線コネクタ 4"/>
        <xdr:cNvCxnSpPr/>
      </xdr:nvCxnSpPr>
      <xdr:spPr>
        <a:xfrm flipV="1">
          <a:off x="8412480" y="14737080"/>
          <a:ext cx="1005841" cy="2353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40</xdr:row>
      <xdr:rowOff>0</xdr:rowOff>
    </xdr:from>
    <xdr:to>
      <xdr:col>50</xdr:col>
      <xdr:colOff>1</xdr:colOff>
      <xdr:row>40</xdr:row>
      <xdr:rowOff>235324</xdr:rowOff>
    </xdr:to>
    <xdr:cxnSp macro="">
      <xdr:nvCxnSpPr>
        <xdr:cNvPr id="6" name="直線コネクタ 5"/>
        <xdr:cNvCxnSpPr/>
      </xdr:nvCxnSpPr>
      <xdr:spPr>
        <a:xfrm flipV="1">
          <a:off x="8412480" y="15316200"/>
          <a:ext cx="1005841" cy="2353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154458</xdr:colOff>
      <xdr:row>746</xdr:row>
      <xdr:rowOff>321792</xdr:rowOff>
    </xdr:from>
    <xdr:to>
      <xdr:col>45</xdr:col>
      <xdr:colOff>141587</xdr:colOff>
      <xdr:row>750</xdr:row>
      <xdr:rowOff>115844</xdr:rowOff>
    </xdr:to>
    <xdr:sp macro="" textlink="">
      <xdr:nvSpPr>
        <xdr:cNvPr id="11" name="正方形/長方形 10"/>
        <xdr:cNvSpPr/>
      </xdr:nvSpPr>
      <xdr:spPr>
        <a:xfrm>
          <a:off x="8186350" y="51795407"/>
          <a:ext cx="1222805" cy="11841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F.</a:t>
          </a:r>
          <a:r>
            <a:rPr kumimoji="1" lang="ja-JP" altLang="en-US" sz="1100" baseline="0">
              <a:solidFill>
                <a:schemeClr val="tx1"/>
              </a:solidFill>
              <a:latin typeface="+mn-ea"/>
              <a:ea typeface="+mn-ea"/>
            </a:rPr>
            <a:t>市町村及び一部事務組合等</a:t>
          </a:r>
          <a:endParaRPr kumimoji="1" lang="en-US" altLang="ja-JP" sz="1100" baseline="0">
            <a:solidFill>
              <a:schemeClr val="tx1"/>
            </a:solidFill>
            <a:latin typeface="+mn-ea"/>
            <a:ea typeface="+mn-ea"/>
          </a:endParaRPr>
        </a:p>
        <a:p>
          <a:pPr algn="ctr"/>
          <a:r>
            <a:rPr kumimoji="1" lang="ja-JP" altLang="en-US" sz="1100" baseline="0">
              <a:solidFill>
                <a:schemeClr val="tx1"/>
              </a:solidFill>
              <a:latin typeface="+mn-ea"/>
              <a:ea typeface="+mn-ea"/>
            </a:rPr>
            <a:t>　</a:t>
          </a:r>
          <a:r>
            <a:rPr kumimoji="1" lang="en-US" altLang="ja-JP" sz="1100" baseline="0">
              <a:solidFill>
                <a:schemeClr val="tx1"/>
              </a:solidFill>
              <a:latin typeface="+mn-ea"/>
              <a:ea typeface="+mn-ea"/>
            </a:rPr>
            <a:t>13</a:t>
          </a:r>
          <a:r>
            <a:rPr kumimoji="1" lang="ja-JP" altLang="en-US" sz="1100" baseline="0">
              <a:solidFill>
                <a:schemeClr val="tx1"/>
              </a:solidFill>
              <a:latin typeface="+mn-ea"/>
              <a:ea typeface="+mn-ea"/>
            </a:rPr>
            <a:t>件</a:t>
          </a:r>
        </a:p>
        <a:p>
          <a:pPr algn="ctr"/>
          <a:r>
            <a:rPr kumimoji="1" lang="en-US" altLang="ja-JP" sz="1100" baseline="0">
              <a:solidFill>
                <a:schemeClr val="tx1"/>
              </a:solidFill>
              <a:latin typeface="+mn-ea"/>
              <a:ea typeface="+mn-ea"/>
            </a:rPr>
            <a:t>3,508</a:t>
          </a:r>
          <a:r>
            <a:rPr kumimoji="1" lang="ja-JP" altLang="en-US" sz="1100" baseline="0">
              <a:solidFill>
                <a:schemeClr val="tx1"/>
              </a:solidFill>
              <a:latin typeface="+mn-ea"/>
              <a:ea typeface="+mn-ea"/>
            </a:rPr>
            <a:t>百万円</a:t>
          </a:r>
        </a:p>
      </xdr:txBody>
    </xdr:sp>
    <xdr:clientData/>
  </xdr:twoCellAnchor>
  <xdr:oneCellAnchor>
    <xdr:from>
      <xdr:col>39</xdr:col>
      <xdr:colOff>119191</xdr:colOff>
      <xdr:row>750</xdr:row>
      <xdr:rowOff>347533</xdr:rowOff>
    </xdr:from>
    <xdr:ext cx="1013512" cy="1119832"/>
    <xdr:sp macro="" textlink="">
      <xdr:nvSpPr>
        <xdr:cNvPr id="12" name="大かっこ 11"/>
        <xdr:cNvSpPr/>
      </xdr:nvSpPr>
      <xdr:spPr>
        <a:xfrm>
          <a:off x="6645103" y="53211283"/>
          <a:ext cx="1013512" cy="111983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地域計画に基づく廃棄物処理施設整備事業等の施行　</a:t>
          </a:r>
          <a:endParaRPr kumimoji="1" lang="en-US" altLang="ja-JP" sz="1100" baseline="0">
            <a:solidFill>
              <a:schemeClr val="tx1"/>
            </a:solidFill>
            <a:effectLst/>
            <a:latin typeface="+mn-lt"/>
            <a:ea typeface="+mn-ea"/>
            <a:cs typeface="+mn-cs"/>
          </a:endParaRPr>
        </a:p>
      </xdr:txBody>
    </xdr:sp>
    <xdr:clientData/>
  </xdr:oneCellAnchor>
  <xdr:oneCellAnchor>
    <xdr:from>
      <xdr:col>40</xdr:col>
      <xdr:colOff>64358</xdr:colOff>
      <xdr:row>746</xdr:row>
      <xdr:rowOff>10667</xdr:rowOff>
    </xdr:from>
    <xdr:ext cx="965371" cy="183384"/>
    <xdr:sp macro="" textlink="">
      <xdr:nvSpPr>
        <xdr:cNvPr id="13" name="正方形/長方形 12"/>
        <xdr:cNvSpPr/>
      </xdr:nvSpPr>
      <xdr:spPr>
        <a:xfrm>
          <a:off x="8302196" y="51484282"/>
          <a:ext cx="965371" cy="1833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spAutoFit/>
        </a:bodyPr>
        <a:lstStyle/>
        <a:p>
          <a:pPr algn="ctr"/>
          <a:r>
            <a:rPr kumimoji="1" lang="en-US" altLang="ja-JP" sz="1100" baseline="0">
              <a:solidFill>
                <a:schemeClr val="tx1"/>
              </a:solidFill>
            </a:rPr>
            <a:t>【</a:t>
          </a:r>
          <a:r>
            <a:rPr kumimoji="1" lang="ja-JP" altLang="en-US" sz="1100" baseline="0">
              <a:solidFill>
                <a:schemeClr val="tx1"/>
              </a:solidFill>
            </a:rPr>
            <a:t>交付金</a:t>
          </a:r>
          <a:r>
            <a:rPr kumimoji="1" lang="en-US" altLang="ja-JP" sz="1100" baseline="0">
              <a:solidFill>
                <a:schemeClr val="tx1"/>
              </a:solidFill>
            </a:rPr>
            <a:t>】</a:t>
          </a:r>
        </a:p>
      </xdr:txBody>
    </xdr:sp>
    <xdr:clientData/>
  </xdr:oneCellAnchor>
  <xdr:twoCellAnchor>
    <xdr:from>
      <xdr:col>23</xdr:col>
      <xdr:colOff>0</xdr:colOff>
      <xdr:row>740</xdr:row>
      <xdr:rowOff>0</xdr:rowOff>
    </xdr:from>
    <xdr:to>
      <xdr:col>34</xdr:col>
      <xdr:colOff>95402</xdr:colOff>
      <xdr:row>741</xdr:row>
      <xdr:rowOff>302886</xdr:rowOff>
    </xdr:to>
    <xdr:sp macro="" textlink="">
      <xdr:nvSpPr>
        <xdr:cNvPr id="15" name="正方形/長方形 14"/>
        <xdr:cNvSpPr/>
      </xdr:nvSpPr>
      <xdr:spPr>
        <a:xfrm>
          <a:off x="4736757" y="50443885"/>
          <a:ext cx="2360807" cy="6504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4,118</a:t>
          </a:r>
          <a:r>
            <a:rPr kumimoji="1" lang="ja-JP" altLang="en-US" sz="1100" baseline="0">
              <a:solidFill>
                <a:schemeClr val="tx1"/>
              </a:solidFill>
              <a:latin typeface="+mn-ea"/>
              <a:ea typeface="+mn-ea"/>
            </a:rPr>
            <a:t>百万円</a:t>
          </a:r>
        </a:p>
      </xdr:txBody>
    </xdr:sp>
    <xdr:clientData/>
  </xdr:twoCellAnchor>
  <xdr:twoCellAnchor>
    <xdr:from>
      <xdr:col>8</xdr:col>
      <xdr:colOff>25743</xdr:colOff>
      <xdr:row>740</xdr:row>
      <xdr:rowOff>325210</xdr:rowOff>
    </xdr:from>
    <xdr:to>
      <xdr:col>23</xdr:col>
      <xdr:colOff>0</xdr:colOff>
      <xdr:row>741</xdr:row>
      <xdr:rowOff>0</xdr:rowOff>
    </xdr:to>
    <xdr:cxnSp macro="">
      <xdr:nvCxnSpPr>
        <xdr:cNvPr id="17" name="直線コネクタ 16"/>
        <xdr:cNvCxnSpPr>
          <a:stCxn id="15" idx="1"/>
        </xdr:cNvCxnSpPr>
      </xdr:nvCxnSpPr>
      <xdr:spPr>
        <a:xfrm flipH="1">
          <a:off x="1673311" y="50769095"/>
          <a:ext cx="3063446" cy="22324"/>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741</xdr:row>
      <xdr:rowOff>12872</xdr:rowOff>
    </xdr:from>
    <xdr:to>
      <xdr:col>8</xdr:col>
      <xdr:colOff>12871</xdr:colOff>
      <xdr:row>743</xdr:row>
      <xdr:rowOff>321791</xdr:rowOff>
    </xdr:to>
    <xdr:cxnSp macro="">
      <xdr:nvCxnSpPr>
        <xdr:cNvPr id="18" name="直線コネクタ 17"/>
        <xdr:cNvCxnSpPr/>
      </xdr:nvCxnSpPr>
      <xdr:spPr>
        <a:xfrm flipH="1">
          <a:off x="1647569" y="50804291"/>
          <a:ext cx="12870" cy="1003986"/>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2577</xdr:colOff>
      <xdr:row>743</xdr:row>
      <xdr:rowOff>304800</xdr:rowOff>
    </xdr:from>
    <xdr:to>
      <xdr:col>42</xdr:col>
      <xdr:colOff>127000</xdr:colOff>
      <xdr:row>743</xdr:row>
      <xdr:rowOff>321791</xdr:rowOff>
    </xdr:to>
    <xdr:cxnSp macro="">
      <xdr:nvCxnSpPr>
        <xdr:cNvPr id="22" name="直線コネクタ 21"/>
        <xdr:cNvCxnSpPr/>
      </xdr:nvCxnSpPr>
      <xdr:spPr>
        <a:xfrm flipH="1">
          <a:off x="1526577" y="49428400"/>
          <a:ext cx="6601423" cy="16991"/>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90100</xdr:colOff>
      <xdr:row>744</xdr:row>
      <xdr:rowOff>0</xdr:rowOff>
    </xdr:from>
    <xdr:to>
      <xdr:col>9</xdr:col>
      <xdr:colOff>90101</xdr:colOff>
      <xdr:row>745</xdr:row>
      <xdr:rowOff>231689</xdr:rowOff>
    </xdr:to>
    <xdr:cxnSp macro="">
      <xdr:nvCxnSpPr>
        <xdr:cNvPr id="25" name="直線矢印コネクタ 24"/>
        <xdr:cNvCxnSpPr/>
      </xdr:nvCxnSpPr>
      <xdr:spPr>
        <a:xfrm>
          <a:off x="1943614" y="51834020"/>
          <a:ext cx="1" cy="5792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51487</xdr:colOff>
      <xdr:row>744</xdr:row>
      <xdr:rowOff>218817</xdr:rowOff>
    </xdr:from>
    <xdr:to>
      <xdr:col>15</xdr:col>
      <xdr:colOff>25744</xdr:colOff>
      <xdr:row>748</xdr:row>
      <xdr:rowOff>25743</xdr:rowOff>
    </xdr:to>
    <xdr:sp macro="" textlink="">
      <xdr:nvSpPr>
        <xdr:cNvPr id="28" name="正方形/長方形 27"/>
        <xdr:cNvSpPr/>
      </xdr:nvSpPr>
      <xdr:spPr>
        <a:xfrm>
          <a:off x="875271" y="52052837"/>
          <a:ext cx="2239662" cy="1197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一般競争入札</a:t>
          </a:r>
          <a:endParaRPr kumimoji="1" lang="en-US" altLang="ja-JP" sz="1200" baseline="0">
            <a:solidFill>
              <a:schemeClr val="tx1"/>
            </a:solidFill>
          </a:endParaRPr>
        </a:p>
        <a:p>
          <a:pPr algn="ctr"/>
          <a:r>
            <a:rPr kumimoji="1" lang="ja-JP" altLang="en-US" sz="1200" baseline="0">
              <a:solidFill>
                <a:schemeClr val="tx1"/>
              </a:solidFill>
            </a:rPr>
            <a:t>（最低価格）</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6</xdr:col>
      <xdr:colOff>193075</xdr:colOff>
      <xdr:row>747</xdr:row>
      <xdr:rowOff>0</xdr:rowOff>
    </xdr:from>
    <xdr:to>
      <xdr:col>12</xdr:col>
      <xdr:colOff>90102</xdr:colOff>
      <xdr:row>750</xdr:row>
      <xdr:rowOff>64358</xdr:rowOff>
    </xdr:to>
    <xdr:sp macro="" textlink="">
      <xdr:nvSpPr>
        <xdr:cNvPr id="29" name="正方形/長方形 28"/>
        <xdr:cNvSpPr/>
      </xdr:nvSpPr>
      <xdr:spPr>
        <a:xfrm>
          <a:off x="1428751" y="52876622"/>
          <a:ext cx="1132702" cy="11069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A.</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6</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27</a:t>
          </a:r>
          <a:r>
            <a:rPr kumimoji="1" lang="ja-JP" altLang="en-US" sz="1100" baseline="0">
              <a:solidFill>
                <a:schemeClr val="tx1"/>
              </a:solidFill>
              <a:latin typeface="+mn-ea"/>
              <a:ea typeface="+mn-ea"/>
            </a:rPr>
            <a:t>百万円</a:t>
          </a:r>
        </a:p>
      </xdr:txBody>
    </xdr:sp>
    <xdr:clientData/>
  </xdr:twoCellAnchor>
  <xdr:twoCellAnchor>
    <xdr:from>
      <xdr:col>15</xdr:col>
      <xdr:colOff>0</xdr:colOff>
      <xdr:row>744</xdr:row>
      <xdr:rowOff>0</xdr:rowOff>
    </xdr:from>
    <xdr:to>
      <xdr:col>15</xdr:col>
      <xdr:colOff>1</xdr:colOff>
      <xdr:row>745</xdr:row>
      <xdr:rowOff>231689</xdr:rowOff>
    </xdr:to>
    <xdr:cxnSp macro="">
      <xdr:nvCxnSpPr>
        <xdr:cNvPr id="23" name="直線矢印コネクタ 22"/>
        <xdr:cNvCxnSpPr/>
      </xdr:nvCxnSpPr>
      <xdr:spPr>
        <a:xfrm>
          <a:off x="3089189" y="51834020"/>
          <a:ext cx="1" cy="5792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115845</xdr:colOff>
      <xdr:row>744</xdr:row>
      <xdr:rowOff>218818</xdr:rowOff>
    </xdr:from>
    <xdr:to>
      <xdr:col>21</xdr:col>
      <xdr:colOff>90101</xdr:colOff>
      <xdr:row>748</xdr:row>
      <xdr:rowOff>25744</xdr:rowOff>
    </xdr:to>
    <xdr:sp macro="" textlink="">
      <xdr:nvSpPr>
        <xdr:cNvPr id="24" name="正方形/長方形 23"/>
        <xdr:cNvSpPr/>
      </xdr:nvSpPr>
      <xdr:spPr>
        <a:xfrm>
          <a:off x="2175304" y="52052838"/>
          <a:ext cx="2239662" cy="1197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一般競争入札</a:t>
          </a:r>
          <a:endParaRPr kumimoji="1" lang="en-US" altLang="ja-JP" sz="1200" baseline="0">
            <a:solidFill>
              <a:schemeClr val="tx1"/>
            </a:solidFill>
          </a:endParaRPr>
        </a:p>
        <a:p>
          <a:pPr algn="ctr"/>
          <a:r>
            <a:rPr kumimoji="1" lang="ja-JP" altLang="en-US" sz="1200" baseline="0">
              <a:solidFill>
                <a:schemeClr val="tx1"/>
              </a:solidFill>
            </a:rPr>
            <a:t>（総合評価）</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13</xdr:col>
      <xdr:colOff>51486</xdr:colOff>
      <xdr:row>747</xdr:row>
      <xdr:rowOff>12871</xdr:rowOff>
    </xdr:from>
    <xdr:to>
      <xdr:col>18</xdr:col>
      <xdr:colOff>154458</xdr:colOff>
      <xdr:row>750</xdr:row>
      <xdr:rowOff>77229</xdr:rowOff>
    </xdr:to>
    <xdr:sp macro="" textlink="">
      <xdr:nvSpPr>
        <xdr:cNvPr id="26" name="正方形/長方形 25"/>
        <xdr:cNvSpPr/>
      </xdr:nvSpPr>
      <xdr:spPr>
        <a:xfrm>
          <a:off x="2728783" y="52889493"/>
          <a:ext cx="1132702" cy="11069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B.</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31</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480</a:t>
          </a:r>
          <a:r>
            <a:rPr kumimoji="1" lang="ja-JP" altLang="en-US" sz="1100" baseline="0">
              <a:solidFill>
                <a:schemeClr val="tx1"/>
              </a:solidFill>
              <a:latin typeface="+mn-ea"/>
              <a:ea typeface="+mn-ea"/>
            </a:rPr>
            <a:t>百万円</a:t>
          </a:r>
        </a:p>
      </xdr:txBody>
    </xdr:sp>
    <xdr:clientData/>
  </xdr:twoCellAnchor>
  <xdr:twoCellAnchor>
    <xdr:from>
      <xdr:col>19</xdr:col>
      <xdr:colOff>154460</xdr:colOff>
      <xdr:row>747</xdr:row>
      <xdr:rowOff>25743</xdr:rowOff>
    </xdr:from>
    <xdr:to>
      <xdr:col>25</xdr:col>
      <xdr:colOff>51486</xdr:colOff>
      <xdr:row>750</xdr:row>
      <xdr:rowOff>90101</xdr:rowOff>
    </xdr:to>
    <xdr:sp macro="" textlink="">
      <xdr:nvSpPr>
        <xdr:cNvPr id="27" name="正方形/長方形 26"/>
        <xdr:cNvSpPr/>
      </xdr:nvSpPr>
      <xdr:spPr>
        <a:xfrm>
          <a:off x="4067433" y="52902365"/>
          <a:ext cx="1132702" cy="11069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C.</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4</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50</a:t>
          </a:r>
          <a:r>
            <a:rPr kumimoji="1" lang="ja-JP" altLang="en-US" sz="1100" baseline="0">
              <a:solidFill>
                <a:schemeClr val="tx1"/>
              </a:solidFill>
              <a:latin typeface="+mn-ea"/>
              <a:ea typeface="+mn-ea"/>
            </a:rPr>
            <a:t>百万円</a:t>
          </a:r>
        </a:p>
      </xdr:txBody>
    </xdr:sp>
    <xdr:clientData/>
  </xdr:twoCellAnchor>
  <xdr:twoCellAnchor>
    <xdr:from>
      <xdr:col>22</xdr:col>
      <xdr:colOff>90101</xdr:colOff>
      <xdr:row>744</xdr:row>
      <xdr:rowOff>12871</xdr:rowOff>
    </xdr:from>
    <xdr:to>
      <xdr:col>22</xdr:col>
      <xdr:colOff>90102</xdr:colOff>
      <xdr:row>745</xdr:row>
      <xdr:rowOff>244560</xdr:rowOff>
    </xdr:to>
    <xdr:cxnSp macro="">
      <xdr:nvCxnSpPr>
        <xdr:cNvPr id="30" name="直線矢印コネクタ 29"/>
        <xdr:cNvCxnSpPr/>
      </xdr:nvCxnSpPr>
      <xdr:spPr>
        <a:xfrm>
          <a:off x="4620912" y="51846891"/>
          <a:ext cx="1" cy="5792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38615</xdr:colOff>
      <xdr:row>744</xdr:row>
      <xdr:rowOff>218818</xdr:rowOff>
    </xdr:from>
    <xdr:to>
      <xdr:col>28</xdr:col>
      <xdr:colOff>12872</xdr:colOff>
      <xdr:row>748</xdr:row>
      <xdr:rowOff>25744</xdr:rowOff>
    </xdr:to>
    <xdr:sp macro="" textlink="">
      <xdr:nvSpPr>
        <xdr:cNvPr id="31" name="正方形/長方形 30"/>
        <xdr:cNvSpPr/>
      </xdr:nvSpPr>
      <xdr:spPr>
        <a:xfrm>
          <a:off x="3539696" y="52052838"/>
          <a:ext cx="2239662" cy="1197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随意契約</a:t>
          </a:r>
          <a:endParaRPr kumimoji="1" lang="en-US" altLang="ja-JP" sz="1200" baseline="0">
            <a:solidFill>
              <a:schemeClr val="tx1"/>
            </a:solidFill>
          </a:endParaRPr>
        </a:p>
        <a:p>
          <a:pPr algn="ctr"/>
          <a:r>
            <a:rPr kumimoji="1" lang="ja-JP" altLang="en-US" sz="1200" baseline="0">
              <a:solidFill>
                <a:schemeClr val="tx1"/>
              </a:solidFill>
            </a:rPr>
            <a:t>（その他）</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28</xdr:col>
      <xdr:colOff>167332</xdr:colOff>
      <xdr:row>744</xdr:row>
      <xdr:rowOff>12872</xdr:rowOff>
    </xdr:from>
    <xdr:to>
      <xdr:col>28</xdr:col>
      <xdr:colOff>167333</xdr:colOff>
      <xdr:row>745</xdr:row>
      <xdr:rowOff>244561</xdr:rowOff>
    </xdr:to>
    <xdr:cxnSp macro="">
      <xdr:nvCxnSpPr>
        <xdr:cNvPr id="32" name="直線矢印コネクタ 31"/>
        <xdr:cNvCxnSpPr/>
      </xdr:nvCxnSpPr>
      <xdr:spPr>
        <a:xfrm>
          <a:off x="5933818" y="51846892"/>
          <a:ext cx="1" cy="5792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64358</xdr:colOff>
      <xdr:row>747</xdr:row>
      <xdr:rowOff>38615</xdr:rowOff>
    </xdr:from>
    <xdr:to>
      <xdr:col>31</xdr:col>
      <xdr:colOff>167331</xdr:colOff>
      <xdr:row>750</xdr:row>
      <xdr:rowOff>102973</xdr:rowOff>
    </xdr:to>
    <xdr:sp macro="" textlink="">
      <xdr:nvSpPr>
        <xdr:cNvPr id="33" name="正方形/長方形 32"/>
        <xdr:cNvSpPr/>
      </xdr:nvSpPr>
      <xdr:spPr>
        <a:xfrm>
          <a:off x="5418953" y="52915237"/>
          <a:ext cx="1132702" cy="11069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D.</a:t>
          </a:r>
          <a:r>
            <a:rPr kumimoji="1" lang="ja-JP" altLang="en-US" sz="1100" baseline="0">
              <a:solidFill>
                <a:schemeClr val="tx1"/>
              </a:solidFill>
              <a:latin typeface="+mn-ea"/>
              <a:ea typeface="+mn-ea"/>
            </a:rPr>
            <a:t>民間業者等</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29</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9</a:t>
          </a:r>
          <a:r>
            <a:rPr kumimoji="1" lang="ja-JP" altLang="en-US" sz="1100" baseline="0">
              <a:solidFill>
                <a:schemeClr val="tx1"/>
              </a:solidFill>
              <a:latin typeface="+mn-ea"/>
              <a:ea typeface="+mn-ea"/>
            </a:rPr>
            <a:t>百万円</a:t>
          </a:r>
        </a:p>
      </xdr:txBody>
    </xdr:sp>
    <xdr:clientData/>
  </xdr:twoCellAnchor>
  <xdr:twoCellAnchor>
    <xdr:from>
      <xdr:col>23</xdr:col>
      <xdr:colOff>115844</xdr:colOff>
      <xdr:row>744</xdr:row>
      <xdr:rowOff>218818</xdr:rowOff>
    </xdr:from>
    <xdr:to>
      <xdr:col>34</xdr:col>
      <xdr:colOff>90101</xdr:colOff>
      <xdr:row>748</xdr:row>
      <xdr:rowOff>25744</xdr:rowOff>
    </xdr:to>
    <xdr:sp macro="" textlink="">
      <xdr:nvSpPr>
        <xdr:cNvPr id="34" name="正方形/長方形 33"/>
        <xdr:cNvSpPr/>
      </xdr:nvSpPr>
      <xdr:spPr>
        <a:xfrm>
          <a:off x="4852601" y="52052838"/>
          <a:ext cx="2239662" cy="1197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随意契約</a:t>
          </a:r>
          <a:endParaRPr kumimoji="1" lang="en-US" altLang="ja-JP" sz="1200" baseline="0">
            <a:solidFill>
              <a:schemeClr val="tx1"/>
            </a:solidFill>
          </a:endParaRPr>
        </a:p>
        <a:p>
          <a:pPr algn="ctr"/>
          <a:r>
            <a:rPr kumimoji="1" lang="ja-JP" altLang="en-US" sz="1200" baseline="0">
              <a:solidFill>
                <a:schemeClr val="tx1"/>
              </a:solidFill>
            </a:rPr>
            <a:t>（少額）</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42</xdr:col>
      <xdr:colOff>128715</xdr:colOff>
      <xdr:row>743</xdr:row>
      <xdr:rowOff>321789</xdr:rowOff>
    </xdr:from>
    <xdr:to>
      <xdr:col>42</xdr:col>
      <xdr:colOff>128716</xdr:colOff>
      <xdr:row>745</xdr:row>
      <xdr:rowOff>205945</xdr:rowOff>
    </xdr:to>
    <xdr:cxnSp macro="">
      <xdr:nvCxnSpPr>
        <xdr:cNvPr id="35" name="直線矢印コネクタ 34"/>
        <xdr:cNvCxnSpPr/>
      </xdr:nvCxnSpPr>
      <xdr:spPr>
        <a:xfrm>
          <a:off x="8778445" y="50752803"/>
          <a:ext cx="1" cy="5792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95402</xdr:colOff>
      <xdr:row>740</xdr:row>
      <xdr:rowOff>329243</xdr:rowOff>
    </xdr:from>
    <xdr:to>
      <xdr:col>38</xdr:col>
      <xdr:colOff>101600</xdr:colOff>
      <xdr:row>740</xdr:row>
      <xdr:rowOff>330200</xdr:rowOff>
    </xdr:to>
    <xdr:cxnSp macro="">
      <xdr:nvCxnSpPr>
        <xdr:cNvPr id="36" name="直線矢印コネクタ 35"/>
        <xdr:cNvCxnSpPr>
          <a:stCxn id="15" idx="3"/>
        </xdr:cNvCxnSpPr>
      </xdr:nvCxnSpPr>
      <xdr:spPr>
        <a:xfrm>
          <a:off x="6572402" y="48386043"/>
          <a:ext cx="768198" cy="9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178829</xdr:colOff>
      <xdr:row>740</xdr:row>
      <xdr:rowOff>55262</xdr:rowOff>
    </xdr:from>
    <xdr:to>
      <xdr:col>47</xdr:col>
      <xdr:colOff>0</xdr:colOff>
      <xdr:row>741</xdr:row>
      <xdr:rowOff>304800</xdr:rowOff>
    </xdr:to>
    <xdr:sp macro="" textlink="">
      <xdr:nvSpPr>
        <xdr:cNvPr id="38" name="正方形/長方形 37"/>
        <xdr:cNvSpPr/>
      </xdr:nvSpPr>
      <xdr:spPr>
        <a:xfrm>
          <a:off x="7417829" y="48112062"/>
          <a:ext cx="1535671" cy="6051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1100" baseline="0">
              <a:solidFill>
                <a:schemeClr val="tx1"/>
              </a:solidFill>
              <a:latin typeface="+mn-ea"/>
              <a:ea typeface="+mn-ea"/>
            </a:rPr>
            <a:t>事務費</a:t>
          </a:r>
          <a:endParaRPr kumimoji="1" lang="en-US" altLang="ja-JP" sz="1100" baseline="0">
            <a:solidFill>
              <a:schemeClr val="tx1"/>
            </a:solidFill>
            <a:latin typeface="+mn-ea"/>
            <a:ea typeface="+mn-ea"/>
          </a:endParaRPr>
        </a:p>
        <a:p>
          <a:pPr algn="ctr"/>
          <a:r>
            <a:rPr kumimoji="1" lang="en-US" altLang="ja-JP" sz="1100" baseline="0">
              <a:solidFill>
                <a:sysClr val="windowText" lastClr="000000"/>
              </a:solidFill>
              <a:latin typeface="+mn-ea"/>
              <a:ea typeface="+mn-ea"/>
            </a:rPr>
            <a:t>43</a:t>
          </a:r>
          <a:r>
            <a:rPr kumimoji="1" lang="ja-JP" altLang="en-US" sz="1100" baseline="0">
              <a:solidFill>
                <a:schemeClr val="tx1"/>
              </a:solidFill>
              <a:latin typeface="+mn-ea"/>
              <a:ea typeface="+mn-ea"/>
            </a:rPr>
            <a:t>百万円</a:t>
          </a:r>
        </a:p>
      </xdr:txBody>
    </xdr:sp>
    <xdr:clientData/>
  </xdr:twoCellAnchor>
  <xdr:oneCellAnchor>
    <xdr:from>
      <xdr:col>13</xdr:col>
      <xdr:colOff>6693</xdr:colOff>
      <xdr:row>750</xdr:row>
      <xdr:rowOff>334661</xdr:rowOff>
    </xdr:from>
    <xdr:ext cx="1023037" cy="1261420"/>
    <xdr:sp macro="" textlink="">
      <xdr:nvSpPr>
        <xdr:cNvPr id="40" name="大かっこ 39"/>
        <xdr:cNvSpPr/>
      </xdr:nvSpPr>
      <xdr:spPr>
        <a:xfrm>
          <a:off x="2181997" y="53198411"/>
          <a:ext cx="1023037" cy="126142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非常災害により生じる災害廃棄物の適正かつ迅速な処理対策検討業務等</a:t>
          </a:r>
          <a:endParaRPr kumimoji="1" lang="en-US" altLang="ja-JP" sz="1100" baseline="0">
            <a:solidFill>
              <a:schemeClr val="tx1"/>
            </a:solidFill>
            <a:effectLst/>
            <a:latin typeface="+mn-lt"/>
            <a:ea typeface="+mn-ea"/>
            <a:cs typeface="+mn-cs"/>
          </a:endParaRPr>
        </a:p>
      </xdr:txBody>
    </xdr:sp>
    <xdr:clientData/>
  </xdr:oneCellAnchor>
  <xdr:oneCellAnchor>
    <xdr:from>
      <xdr:col>19</xdr:col>
      <xdr:colOff>141589</xdr:colOff>
      <xdr:row>750</xdr:row>
      <xdr:rowOff>334662</xdr:rowOff>
    </xdr:from>
    <xdr:ext cx="1003985" cy="1029730"/>
    <xdr:sp macro="" textlink="">
      <xdr:nvSpPr>
        <xdr:cNvPr id="41" name="大かっこ 40"/>
        <xdr:cNvSpPr/>
      </xdr:nvSpPr>
      <xdr:spPr>
        <a:xfrm>
          <a:off x="3320880" y="53198412"/>
          <a:ext cx="1003985" cy="102973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a:t>
          </a:r>
          <a:r>
            <a:rPr kumimoji="1" lang="en-US" altLang="ja-JP" sz="1100" baseline="0">
              <a:solidFill>
                <a:schemeClr val="tx1"/>
              </a:solidFill>
              <a:effectLst/>
              <a:latin typeface="+mn-lt"/>
              <a:ea typeface="+mn-ea"/>
              <a:cs typeface="+mn-cs"/>
            </a:rPr>
            <a:t>7</a:t>
          </a:r>
          <a:r>
            <a:rPr kumimoji="1" lang="ja-JP" altLang="en-US" sz="1100" baseline="0">
              <a:solidFill>
                <a:schemeClr val="tx1"/>
              </a:solidFill>
              <a:effectLst/>
              <a:latin typeface="+mn-lt"/>
              <a:ea typeface="+mn-ea"/>
              <a:cs typeface="+mn-cs"/>
            </a:rPr>
            <a:t>月豪雨」被災家屋棟数の推計業務等</a:t>
          </a:r>
          <a:endParaRPr kumimoji="1" lang="en-US" altLang="ja-JP" sz="1100" baseline="0">
            <a:solidFill>
              <a:schemeClr val="tx1"/>
            </a:solidFill>
            <a:effectLst/>
            <a:latin typeface="+mn-lt"/>
            <a:ea typeface="+mn-ea"/>
            <a:cs typeface="+mn-cs"/>
          </a:endParaRPr>
        </a:p>
      </xdr:txBody>
    </xdr:sp>
    <xdr:clientData/>
  </xdr:oneCellAnchor>
  <xdr:oneCellAnchor>
    <xdr:from>
      <xdr:col>26</xdr:col>
      <xdr:colOff>51487</xdr:colOff>
      <xdr:row>751</xdr:row>
      <xdr:rowOff>12872</xdr:rowOff>
    </xdr:from>
    <xdr:ext cx="1119831" cy="1029730"/>
    <xdr:sp macro="" textlink="">
      <xdr:nvSpPr>
        <xdr:cNvPr id="42" name="大かっこ 41"/>
        <xdr:cNvSpPr/>
      </xdr:nvSpPr>
      <xdr:spPr>
        <a:xfrm>
          <a:off x="4402095" y="53224156"/>
          <a:ext cx="1119831" cy="102973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蓄電池購入等</a:t>
          </a:r>
          <a:endParaRPr kumimoji="1" lang="en-US" altLang="ja-JP" sz="1100" baseline="0">
            <a:solidFill>
              <a:schemeClr val="tx1"/>
            </a:solidFill>
            <a:effectLst/>
            <a:latin typeface="+mn-lt"/>
            <a:ea typeface="+mn-ea"/>
            <a:cs typeface="+mn-cs"/>
          </a:endParaRPr>
        </a:p>
      </xdr:txBody>
    </xdr:sp>
    <xdr:clientData/>
  </xdr:oneCellAnchor>
  <xdr:oneCellAnchor>
    <xdr:from>
      <xdr:col>6</xdr:col>
      <xdr:colOff>128716</xdr:colOff>
      <xdr:row>751</xdr:row>
      <xdr:rowOff>12872</xdr:rowOff>
    </xdr:from>
    <xdr:ext cx="1068345" cy="1068346"/>
    <xdr:sp macro="" textlink="">
      <xdr:nvSpPr>
        <xdr:cNvPr id="43" name="大かっこ 42"/>
        <xdr:cNvSpPr/>
      </xdr:nvSpPr>
      <xdr:spPr>
        <a:xfrm>
          <a:off x="1132702" y="53224156"/>
          <a:ext cx="1068345" cy="106834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災害廃棄物等に係る人材・組織防災力強化支援業務等</a:t>
          </a:r>
          <a:endParaRPr kumimoji="1" lang="en-US" altLang="ja-JP" sz="1100" baseline="0">
            <a:solidFill>
              <a:schemeClr val="tx1"/>
            </a:solidFill>
            <a:effectLst/>
            <a:latin typeface="+mn-lt"/>
            <a:ea typeface="+mn-ea"/>
            <a:cs typeface="+mn-cs"/>
          </a:endParaRPr>
        </a:p>
      </xdr:txBody>
    </xdr:sp>
    <xdr:clientData/>
  </xdr:oneCellAnchor>
  <xdr:twoCellAnchor>
    <xdr:from>
      <xdr:col>35</xdr:col>
      <xdr:colOff>193074</xdr:colOff>
      <xdr:row>744</xdr:row>
      <xdr:rowOff>0</xdr:rowOff>
    </xdr:from>
    <xdr:to>
      <xdr:col>35</xdr:col>
      <xdr:colOff>193075</xdr:colOff>
      <xdr:row>745</xdr:row>
      <xdr:rowOff>231689</xdr:rowOff>
    </xdr:to>
    <xdr:cxnSp macro="">
      <xdr:nvCxnSpPr>
        <xdr:cNvPr id="48" name="直線矢印コネクタ 47"/>
        <xdr:cNvCxnSpPr/>
      </xdr:nvCxnSpPr>
      <xdr:spPr>
        <a:xfrm>
          <a:off x="7401182" y="50778547"/>
          <a:ext cx="1" cy="57922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64358</xdr:colOff>
      <xdr:row>744</xdr:row>
      <xdr:rowOff>244561</xdr:rowOff>
    </xdr:from>
    <xdr:to>
      <xdr:col>41</xdr:col>
      <xdr:colOff>38614</xdr:colOff>
      <xdr:row>748</xdr:row>
      <xdr:rowOff>51487</xdr:rowOff>
    </xdr:to>
    <xdr:sp macro="" textlink="">
      <xdr:nvSpPr>
        <xdr:cNvPr id="49" name="正方形/長方形 48"/>
        <xdr:cNvSpPr/>
      </xdr:nvSpPr>
      <xdr:spPr>
        <a:xfrm>
          <a:off x="6242736" y="51023108"/>
          <a:ext cx="2239662" cy="1197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baseline="0">
              <a:solidFill>
                <a:schemeClr val="tx1"/>
              </a:solidFill>
            </a:rPr>
            <a:t>【</a:t>
          </a:r>
          <a:r>
            <a:rPr kumimoji="1" lang="ja-JP" altLang="en-US" sz="1200" baseline="0">
              <a:solidFill>
                <a:schemeClr val="tx1"/>
              </a:solidFill>
            </a:rPr>
            <a:t>指名競争契約</a:t>
          </a:r>
          <a:endParaRPr kumimoji="1" lang="en-US" altLang="ja-JP" sz="1200" baseline="0">
            <a:solidFill>
              <a:schemeClr val="tx1"/>
            </a:solidFill>
          </a:endParaRPr>
        </a:p>
        <a:p>
          <a:pPr algn="ctr"/>
          <a:r>
            <a:rPr kumimoji="1" lang="ja-JP" altLang="en-US" sz="1200" baseline="0">
              <a:solidFill>
                <a:schemeClr val="tx1"/>
              </a:solidFill>
            </a:rPr>
            <a:t>（最低価格）</a:t>
          </a:r>
          <a:r>
            <a:rPr kumimoji="1" lang="en-US" altLang="ja-JP" sz="1200" baseline="0">
              <a:solidFill>
                <a:schemeClr val="tx1"/>
              </a:solidFill>
            </a:rPr>
            <a:t>】</a:t>
          </a:r>
          <a:endParaRPr kumimoji="1" lang="en-US" altLang="ja-JP" sz="800" baseline="0">
            <a:solidFill>
              <a:schemeClr val="tx1"/>
            </a:solidFill>
          </a:endParaRPr>
        </a:p>
      </xdr:txBody>
    </xdr:sp>
    <xdr:clientData/>
  </xdr:twoCellAnchor>
  <xdr:twoCellAnchor>
    <xdr:from>
      <xdr:col>33</xdr:col>
      <xdr:colOff>38615</xdr:colOff>
      <xdr:row>747</xdr:row>
      <xdr:rowOff>38615</xdr:rowOff>
    </xdr:from>
    <xdr:to>
      <xdr:col>38</xdr:col>
      <xdr:colOff>141587</xdr:colOff>
      <xdr:row>750</xdr:row>
      <xdr:rowOff>102973</xdr:rowOff>
    </xdr:to>
    <xdr:sp macro="" textlink="">
      <xdr:nvSpPr>
        <xdr:cNvPr id="50" name="正方形/長方形 49"/>
        <xdr:cNvSpPr/>
      </xdr:nvSpPr>
      <xdr:spPr>
        <a:xfrm>
          <a:off x="6834831" y="51859764"/>
          <a:ext cx="1132702" cy="110695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en-US" altLang="ja-JP" sz="1100" baseline="0">
              <a:solidFill>
                <a:schemeClr val="tx1"/>
              </a:solidFill>
              <a:latin typeface="+mn-ea"/>
              <a:ea typeface="+mn-ea"/>
            </a:rPr>
            <a:t>E.</a:t>
          </a:r>
          <a:r>
            <a:rPr kumimoji="1" lang="ja-JP" altLang="en-US" sz="1100" baseline="0">
              <a:solidFill>
                <a:schemeClr val="tx1"/>
              </a:solidFill>
              <a:latin typeface="+mn-ea"/>
              <a:ea typeface="+mn-ea"/>
            </a:rPr>
            <a:t>民間業者</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1</a:t>
          </a:r>
          <a:r>
            <a:rPr kumimoji="1" lang="ja-JP" altLang="en-US" sz="1100" baseline="0">
              <a:solidFill>
                <a:schemeClr val="tx1"/>
              </a:solidFill>
              <a:latin typeface="+mn-ea"/>
              <a:ea typeface="+mn-ea"/>
            </a:rPr>
            <a:t>件</a:t>
          </a:r>
          <a:endParaRPr kumimoji="1" lang="en-US" altLang="ja-JP" sz="1100" baseline="0">
            <a:solidFill>
              <a:schemeClr val="tx1"/>
            </a:solidFill>
            <a:latin typeface="+mn-ea"/>
            <a:ea typeface="+mn-ea"/>
          </a:endParaRPr>
        </a:p>
        <a:p>
          <a:pPr algn="ctr"/>
          <a:r>
            <a:rPr kumimoji="1" lang="en-US" altLang="ja-JP" sz="1100" baseline="0">
              <a:solidFill>
                <a:schemeClr val="tx1"/>
              </a:solidFill>
              <a:latin typeface="+mn-ea"/>
              <a:ea typeface="+mn-ea"/>
            </a:rPr>
            <a:t>1</a:t>
          </a:r>
          <a:r>
            <a:rPr kumimoji="1" lang="ja-JP" altLang="en-US" sz="1100" baseline="0">
              <a:solidFill>
                <a:schemeClr val="tx1"/>
              </a:solidFill>
              <a:latin typeface="+mn-ea"/>
              <a:ea typeface="+mn-ea"/>
            </a:rPr>
            <a:t>百万円</a:t>
          </a:r>
        </a:p>
      </xdr:txBody>
    </xdr:sp>
    <xdr:clientData/>
  </xdr:twoCellAnchor>
  <xdr:oneCellAnchor>
    <xdr:from>
      <xdr:col>33</xdr:col>
      <xdr:colOff>51486</xdr:colOff>
      <xdr:row>751</xdr:row>
      <xdr:rowOff>77229</xdr:rowOff>
    </xdr:from>
    <xdr:ext cx="1003986" cy="901013"/>
    <xdr:sp macro="" textlink="">
      <xdr:nvSpPr>
        <xdr:cNvPr id="51" name="大かっこ 50"/>
        <xdr:cNvSpPr/>
      </xdr:nvSpPr>
      <xdr:spPr>
        <a:xfrm>
          <a:off x="5573412" y="53288513"/>
          <a:ext cx="1003986" cy="90101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lIns="36000" tIns="0" rIns="36000" bIns="0" rtlCol="0" anchor="t">
          <a:noAutofit/>
        </a:bodyPr>
        <a:lstStyle/>
        <a:p>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調査業務　</a:t>
          </a:r>
          <a:endParaRPr kumimoji="1" lang="en-US" altLang="ja-JP" sz="1100" baseline="0">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1" zoomScale="75" zoomScaleNormal="75" zoomScaleSheetLayoutView="75" zoomScalePageLayoutView="85" workbookViewId="0">
      <selection activeCell="BJ188" sqref="BJ188"/>
    </sheetView>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66" t="s">
        <v>0</v>
      </c>
      <c r="AK2" s="966"/>
      <c r="AL2" s="966"/>
      <c r="AM2" s="966"/>
      <c r="AN2" s="966"/>
      <c r="AO2" s="967"/>
      <c r="AP2" s="967"/>
      <c r="AQ2" s="967"/>
      <c r="AR2" s="65" t="str">
        <f>IF(OR(AO2="　", AO2=""), "", "-")</f>
        <v/>
      </c>
      <c r="AS2" s="968">
        <v>161</v>
      </c>
      <c r="AT2" s="968"/>
      <c r="AU2" s="968"/>
      <c r="AV2" s="43" t="str">
        <f>IF(AW2="", "", "-")</f>
        <v/>
      </c>
      <c r="AW2" s="939"/>
      <c r="AX2" s="939"/>
    </row>
    <row r="3" spans="1:50" ht="21" customHeight="1" thickBot="1" x14ac:dyDescent="0.2">
      <c r="A3" s="885" t="s">
        <v>456</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63</v>
      </c>
      <c r="AJ3" s="887" t="s">
        <v>476</v>
      </c>
      <c r="AK3" s="887"/>
      <c r="AL3" s="887"/>
      <c r="AM3" s="887"/>
      <c r="AN3" s="887"/>
      <c r="AO3" s="887"/>
      <c r="AP3" s="887"/>
      <c r="AQ3" s="887"/>
      <c r="AR3" s="887"/>
      <c r="AS3" s="887"/>
      <c r="AT3" s="887"/>
      <c r="AU3" s="887"/>
      <c r="AV3" s="887"/>
      <c r="AW3" s="887"/>
      <c r="AX3" s="24" t="s">
        <v>64</v>
      </c>
    </row>
    <row r="4" spans="1:50" ht="24.75" customHeight="1" x14ac:dyDescent="0.15">
      <c r="A4" s="723" t="s">
        <v>25</v>
      </c>
      <c r="B4" s="724"/>
      <c r="C4" s="724"/>
      <c r="D4" s="724"/>
      <c r="E4" s="724"/>
      <c r="F4" s="724"/>
      <c r="G4" s="701" t="s">
        <v>474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477</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66</v>
      </c>
      <c r="B5" s="712"/>
      <c r="C5" s="712"/>
      <c r="D5" s="712"/>
      <c r="E5" s="712"/>
      <c r="F5" s="713"/>
      <c r="G5" s="857" t="s">
        <v>70</v>
      </c>
      <c r="H5" s="858"/>
      <c r="I5" s="858"/>
      <c r="J5" s="858"/>
      <c r="K5" s="858"/>
      <c r="L5" s="858"/>
      <c r="M5" s="859" t="s">
        <v>65</v>
      </c>
      <c r="N5" s="860"/>
      <c r="O5" s="860"/>
      <c r="P5" s="860"/>
      <c r="Q5" s="860"/>
      <c r="R5" s="861"/>
      <c r="S5" s="862" t="s">
        <v>130</v>
      </c>
      <c r="T5" s="858"/>
      <c r="U5" s="858"/>
      <c r="V5" s="858"/>
      <c r="W5" s="858"/>
      <c r="X5" s="863"/>
      <c r="Y5" s="717" t="s">
        <v>3</v>
      </c>
      <c r="Z5" s="558"/>
      <c r="AA5" s="558"/>
      <c r="AB5" s="558"/>
      <c r="AC5" s="558"/>
      <c r="AD5" s="559"/>
      <c r="AE5" s="718" t="s">
        <v>478</v>
      </c>
      <c r="AF5" s="718"/>
      <c r="AG5" s="718"/>
      <c r="AH5" s="718"/>
      <c r="AI5" s="718"/>
      <c r="AJ5" s="718"/>
      <c r="AK5" s="718"/>
      <c r="AL5" s="718"/>
      <c r="AM5" s="718"/>
      <c r="AN5" s="718"/>
      <c r="AO5" s="718"/>
      <c r="AP5" s="719"/>
      <c r="AQ5" s="720" t="s">
        <v>479</v>
      </c>
      <c r="AR5" s="721"/>
      <c r="AS5" s="721"/>
      <c r="AT5" s="721"/>
      <c r="AU5" s="721"/>
      <c r="AV5" s="721"/>
      <c r="AW5" s="721"/>
      <c r="AX5" s="722"/>
    </row>
    <row r="6" spans="1:50" ht="39" customHeight="1" x14ac:dyDescent="0.15">
      <c r="A6" s="725" t="s">
        <v>4</v>
      </c>
      <c r="B6" s="726"/>
      <c r="C6" s="726"/>
      <c r="D6" s="726"/>
      <c r="E6" s="726"/>
      <c r="F6" s="726"/>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130.9" customHeight="1" x14ac:dyDescent="0.15">
      <c r="A7" s="510" t="s">
        <v>22</v>
      </c>
      <c r="B7" s="511"/>
      <c r="C7" s="511"/>
      <c r="D7" s="511"/>
      <c r="E7" s="511"/>
      <c r="F7" s="512"/>
      <c r="G7" s="513" t="s">
        <v>481</v>
      </c>
      <c r="H7" s="514"/>
      <c r="I7" s="514"/>
      <c r="J7" s="514"/>
      <c r="K7" s="514"/>
      <c r="L7" s="514"/>
      <c r="M7" s="514"/>
      <c r="N7" s="514"/>
      <c r="O7" s="514"/>
      <c r="P7" s="514"/>
      <c r="Q7" s="514"/>
      <c r="R7" s="514"/>
      <c r="S7" s="514"/>
      <c r="T7" s="514"/>
      <c r="U7" s="514"/>
      <c r="V7" s="514"/>
      <c r="W7" s="514"/>
      <c r="X7" s="515"/>
      <c r="Y7" s="950" t="s">
        <v>428</v>
      </c>
      <c r="Z7" s="458"/>
      <c r="AA7" s="458"/>
      <c r="AB7" s="458"/>
      <c r="AC7" s="458"/>
      <c r="AD7" s="951"/>
      <c r="AE7" s="940" t="s">
        <v>482</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0" t="s">
        <v>330</v>
      </c>
      <c r="B8" s="511"/>
      <c r="C8" s="511"/>
      <c r="D8" s="511"/>
      <c r="E8" s="511"/>
      <c r="F8" s="512"/>
      <c r="G8" s="969" t="str">
        <f>入力規則等!A28</f>
        <v>国土強靱化施策</v>
      </c>
      <c r="H8" s="739"/>
      <c r="I8" s="739"/>
      <c r="J8" s="739"/>
      <c r="K8" s="739"/>
      <c r="L8" s="739"/>
      <c r="M8" s="739"/>
      <c r="N8" s="739"/>
      <c r="O8" s="739"/>
      <c r="P8" s="739"/>
      <c r="Q8" s="739"/>
      <c r="R8" s="739"/>
      <c r="S8" s="739"/>
      <c r="T8" s="739"/>
      <c r="U8" s="739"/>
      <c r="V8" s="739"/>
      <c r="W8" s="739"/>
      <c r="X8" s="970"/>
      <c r="Y8" s="864" t="s">
        <v>331</v>
      </c>
      <c r="Z8" s="865"/>
      <c r="AA8" s="865"/>
      <c r="AB8" s="865"/>
      <c r="AC8" s="865"/>
      <c r="AD8" s="866"/>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67" t="s">
        <v>23</v>
      </c>
      <c r="B9" s="868"/>
      <c r="C9" s="868"/>
      <c r="D9" s="868"/>
      <c r="E9" s="868"/>
      <c r="F9" s="868"/>
      <c r="G9" s="869" t="s">
        <v>483</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109.9" customHeight="1" x14ac:dyDescent="0.15">
      <c r="A10" s="679" t="s">
        <v>29</v>
      </c>
      <c r="B10" s="680"/>
      <c r="C10" s="680"/>
      <c r="D10" s="680"/>
      <c r="E10" s="680"/>
      <c r="F10" s="680"/>
      <c r="G10" s="773" t="s">
        <v>484</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委託・請負、交付</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71" t="s">
        <v>24</v>
      </c>
      <c r="B12" s="972"/>
      <c r="C12" s="972"/>
      <c r="D12" s="972"/>
      <c r="E12" s="972"/>
      <c r="F12" s="973"/>
      <c r="G12" s="779"/>
      <c r="H12" s="780"/>
      <c r="I12" s="780"/>
      <c r="J12" s="780"/>
      <c r="K12" s="780"/>
      <c r="L12" s="780"/>
      <c r="M12" s="780"/>
      <c r="N12" s="780"/>
      <c r="O12" s="780"/>
      <c r="P12" s="430" t="s">
        <v>447</v>
      </c>
      <c r="Q12" s="431"/>
      <c r="R12" s="431"/>
      <c r="S12" s="431"/>
      <c r="T12" s="431"/>
      <c r="U12" s="431"/>
      <c r="V12" s="432"/>
      <c r="W12" s="430" t="s">
        <v>444</v>
      </c>
      <c r="X12" s="431"/>
      <c r="Y12" s="431"/>
      <c r="Z12" s="431"/>
      <c r="AA12" s="431"/>
      <c r="AB12" s="431"/>
      <c r="AC12" s="432"/>
      <c r="AD12" s="430" t="s">
        <v>439</v>
      </c>
      <c r="AE12" s="431"/>
      <c r="AF12" s="431"/>
      <c r="AG12" s="431"/>
      <c r="AH12" s="431"/>
      <c r="AI12" s="431"/>
      <c r="AJ12" s="432"/>
      <c r="AK12" s="430" t="s">
        <v>432</v>
      </c>
      <c r="AL12" s="431"/>
      <c r="AM12" s="431"/>
      <c r="AN12" s="431"/>
      <c r="AO12" s="431"/>
      <c r="AP12" s="431"/>
      <c r="AQ12" s="432"/>
      <c r="AR12" s="430" t="s">
        <v>430</v>
      </c>
      <c r="AS12" s="431"/>
      <c r="AT12" s="431"/>
      <c r="AU12" s="431"/>
      <c r="AV12" s="431"/>
      <c r="AW12" s="431"/>
      <c r="AX12" s="741"/>
    </row>
    <row r="13" spans="1:50" ht="21" customHeight="1" x14ac:dyDescent="0.15">
      <c r="A13" s="631"/>
      <c r="B13" s="632"/>
      <c r="C13" s="632"/>
      <c r="D13" s="632"/>
      <c r="E13" s="632"/>
      <c r="F13" s="633"/>
      <c r="G13" s="742" t="s">
        <v>6</v>
      </c>
      <c r="H13" s="743"/>
      <c r="I13" s="783" t="s">
        <v>7</v>
      </c>
      <c r="J13" s="784"/>
      <c r="K13" s="784"/>
      <c r="L13" s="784"/>
      <c r="M13" s="784"/>
      <c r="N13" s="784"/>
      <c r="O13" s="785"/>
      <c r="P13" s="676">
        <v>3504</v>
      </c>
      <c r="Q13" s="677"/>
      <c r="R13" s="677"/>
      <c r="S13" s="677"/>
      <c r="T13" s="677"/>
      <c r="U13" s="677"/>
      <c r="V13" s="678"/>
      <c r="W13" s="676">
        <v>3441</v>
      </c>
      <c r="X13" s="677"/>
      <c r="Y13" s="677"/>
      <c r="Z13" s="677"/>
      <c r="AA13" s="677"/>
      <c r="AB13" s="677"/>
      <c r="AC13" s="678"/>
      <c r="AD13" s="676">
        <v>3115</v>
      </c>
      <c r="AE13" s="677"/>
      <c r="AF13" s="677"/>
      <c r="AG13" s="677"/>
      <c r="AH13" s="677"/>
      <c r="AI13" s="677"/>
      <c r="AJ13" s="678"/>
      <c r="AK13" s="676">
        <v>2931</v>
      </c>
      <c r="AL13" s="677"/>
      <c r="AM13" s="677"/>
      <c r="AN13" s="677"/>
      <c r="AO13" s="677"/>
      <c r="AP13" s="677"/>
      <c r="AQ13" s="678"/>
      <c r="AR13" s="947"/>
      <c r="AS13" s="948"/>
      <c r="AT13" s="948"/>
      <c r="AU13" s="948"/>
      <c r="AV13" s="948"/>
      <c r="AW13" s="948"/>
      <c r="AX13" s="949"/>
    </row>
    <row r="14" spans="1:50" ht="21" customHeight="1" x14ac:dyDescent="0.15">
      <c r="A14" s="631"/>
      <c r="B14" s="632"/>
      <c r="C14" s="632"/>
      <c r="D14" s="632"/>
      <c r="E14" s="632"/>
      <c r="F14" s="633"/>
      <c r="G14" s="744"/>
      <c r="H14" s="745"/>
      <c r="I14" s="730" t="s">
        <v>8</v>
      </c>
      <c r="J14" s="781"/>
      <c r="K14" s="781"/>
      <c r="L14" s="781"/>
      <c r="M14" s="781"/>
      <c r="N14" s="781"/>
      <c r="O14" s="782"/>
      <c r="P14" s="676">
        <v>299</v>
      </c>
      <c r="Q14" s="677"/>
      <c r="R14" s="677"/>
      <c r="S14" s="677"/>
      <c r="T14" s="677"/>
      <c r="U14" s="677"/>
      <c r="V14" s="678"/>
      <c r="W14" s="676">
        <v>873</v>
      </c>
      <c r="X14" s="677"/>
      <c r="Y14" s="677"/>
      <c r="Z14" s="677"/>
      <c r="AA14" s="677"/>
      <c r="AB14" s="677"/>
      <c r="AC14" s="678"/>
      <c r="AD14" s="676">
        <v>564</v>
      </c>
      <c r="AE14" s="677"/>
      <c r="AF14" s="677"/>
      <c r="AG14" s="677"/>
      <c r="AH14" s="677"/>
      <c r="AI14" s="677"/>
      <c r="AJ14" s="678"/>
      <c r="AK14" s="676"/>
      <c r="AL14" s="677"/>
      <c r="AM14" s="677"/>
      <c r="AN14" s="677"/>
      <c r="AO14" s="677"/>
      <c r="AP14" s="677"/>
      <c r="AQ14" s="678"/>
      <c r="AR14" s="807"/>
      <c r="AS14" s="807"/>
      <c r="AT14" s="807"/>
      <c r="AU14" s="807"/>
      <c r="AV14" s="807"/>
      <c r="AW14" s="807"/>
      <c r="AX14" s="808"/>
    </row>
    <row r="15" spans="1:50" ht="21" customHeight="1" x14ac:dyDescent="0.15">
      <c r="A15" s="631"/>
      <c r="B15" s="632"/>
      <c r="C15" s="632"/>
      <c r="D15" s="632"/>
      <c r="E15" s="632"/>
      <c r="F15" s="633"/>
      <c r="G15" s="744"/>
      <c r="H15" s="745"/>
      <c r="I15" s="730" t="s">
        <v>50</v>
      </c>
      <c r="J15" s="731"/>
      <c r="K15" s="731"/>
      <c r="L15" s="731"/>
      <c r="M15" s="731"/>
      <c r="N15" s="731"/>
      <c r="O15" s="732"/>
      <c r="P15" s="676">
        <v>5500</v>
      </c>
      <c r="Q15" s="677"/>
      <c r="R15" s="677"/>
      <c r="S15" s="677"/>
      <c r="T15" s="677"/>
      <c r="U15" s="677"/>
      <c r="V15" s="678"/>
      <c r="W15" s="676">
        <v>988</v>
      </c>
      <c r="X15" s="677"/>
      <c r="Y15" s="677"/>
      <c r="Z15" s="677"/>
      <c r="AA15" s="677"/>
      <c r="AB15" s="677"/>
      <c r="AC15" s="678"/>
      <c r="AD15" s="676">
        <v>1658</v>
      </c>
      <c r="AE15" s="677"/>
      <c r="AF15" s="677"/>
      <c r="AG15" s="677"/>
      <c r="AH15" s="677"/>
      <c r="AI15" s="677"/>
      <c r="AJ15" s="678"/>
      <c r="AK15" s="676">
        <v>564</v>
      </c>
      <c r="AL15" s="677"/>
      <c r="AM15" s="677"/>
      <c r="AN15" s="677"/>
      <c r="AO15" s="677"/>
      <c r="AP15" s="677"/>
      <c r="AQ15" s="678"/>
      <c r="AR15" s="676"/>
      <c r="AS15" s="677"/>
      <c r="AT15" s="677"/>
      <c r="AU15" s="677"/>
      <c r="AV15" s="677"/>
      <c r="AW15" s="677"/>
      <c r="AX15" s="825"/>
    </row>
    <row r="16" spans="1:50" ht="21" customHeight="1" x14ac:dyDescent="0.15">
      <c r="A16" s="631"/>
      <c r="B16" s="632"/>
      <c r="C16" s="632"/>
      <c r="D16" s="632"/>
      <c r="E16" s="632"/>
      <c r="F16" s="633"/>
      <c r="G16" s="744"/>
      <c r="H16" s="745"/>
      <c r="I16" s="730" t="s">
        <v>51</v>
      </c>
      <c r="J16" s="731"/>
      <c r="K16" s="731"/>
      <c r="L16" s="731"/>
      <c r="M16" s="731"/>
      <c r="N16" s="731"/>
      <c r="O16" s="732"/>
      <c r="P16" s="676">
        <v>-988</v>
      </c>
      <c r="Q16" s="677"/>
      <c r="R16" s="677"/>
      <c r="S16" s="677"/>
      <c r="T16" s="677"/>
      <c r="U16" s="677"/>
      <c r="V16" s="678"/>
      <c r="W16" s="676">
        <v>-1658</v>
      </c>
      <c r="X16" s="677"/>
      <c r="Y16" s="677"/>
      <c r="Z16" s="677"/>
      <c r="AA16" s="677"/>
      <c r="AB16" s="677"/>
      <c r="AC16" s="678"/>
      <c r="AD16" s="676">
        <v>-564</v>
      </c>
      <c r="AE16" s="677"/>
      <c r="AF16" s="677"/>
      <c r="AG16" s="677"/>
      <c r="AH16" s="677"/>
      <c r="AI16" s="677"/>
      <c r="AJ16" s="678"/>
      <c r="AK16" s="676" t="s">
        <v>487</v>
      </c>
      <c r="AL16" s="677"/>
      <c r="AM16" s="677"/>
      <c r="AN16" s="677"/>
      <c r="AO16" s="677"/>
      <c r="AP16" s="677"/>
      <c r="AQ16" s="678"/>
      <c r="AR16" s="776"/>
      <c r="AS16" s="777"/>
      <c r="AT16" s="777"/>
      <c r="AU16" s="777"/>
      <c r="AV16" s="777"/>
      <c r="AW16" s="777"/>
      <c r="AX16" s="778"/>
    </row>
    <row r="17" spans="1:50" ht="24.75" customHeight="1" x14ac:dyDescent="0.15">
      <c r="A17" s="631"/>
      <c r="B17" s="632"/>
      <c r="C17" s="632"/>
      <c r="D17" s="632"/>
      <c r="E17" s="632"/>
      <c r="F17" s="633"/>
      <c r="G17" s="744"/>
      <c r="H17" s="745"/>
      <c r="I17" s="730" t="s">
        <v>49</v>
      </c>
      <c r="J17" s="781"/>
      <c r="K17" s="781"/>
      <c r="L17" s="781"/>
      <c r="M17" s="781"/>
      <c r="N17" s="781"/>
      <c r="O17" s="782"/>
      <c r="P17" s="676" t="s">
        <v>485</v>
      </c>
      <c r="Q17" s="677"/>
      <c r="R17" s="677"/>
      <c r="S17" s="677"/>
      <c r="T17" s="677"/>
      <c r="U17" s="677"/>
      <c r="V17" s="678"/>
      <c r="W17" s="676" t="s">
        <v>485</v>
      </c>
      <c r="X17" s="677"/>
      <c r="Y17" s="677"/>
      <c r="Z17" s="677"/>
      <c r="AA17" s="677"/>
      <c r="AB17" s="677"/>
      <c r="AC17" s="678"/>
      <c r="AD17" s="676" t="s">
        <v>485</v>
      </c>
      <c r="AE17" s="677"/>
      <c r="AF17" s="677"/>
      <c r="AG17" s="677"/>
      <c r="AH17" s="677"/>
      <c r="AI17" s="677"/>
      <c r="AJ17" s="678"/>
      <c r="AK17" s="676" t="s">
        <v>486</v>
      </c>
      <c r="AL17" s="677"/>
      <c r="AM17" s="677"/>
      <c r="AN17" s="677"/>
      <c r="AO17" s="677"/>
      <c r="AP17" s="677"/>
      <c r="AQ17" s="678"/>
      <c r="AR17" s="945"/>
      <c r="AS17" s="945"/>
      <c r="AT17" s="945"/>
      <c r="AU17" s="945"/>
      <c r="AV17" s="945"/>
      <c r="AW17" s="945"/>
      <c r="AX17" s="946"/>
    </row>
    <row r="18" spans="1:50" ht="24.75" customHeight="1" x14ac:dyDescent="0.15">
      <c r="A18" s="631"/>
      <c r="B18" s="632"/>
      <c r="C18" s="632"/>
      <c r="D18" s="632"/>
      <c r="E18" s="632"/>
      <c r="F18" s="633"/>
      <c r="G18" s="746"/>
      <c r="H18" s="747"/>
      <c r="I18" s="735" t="s">
        <v>20</v>
      </c>
      <c r="J18" s="736"/>
      <c r="K18" s="736"/>
      <c r="L18" s="736"/>
      <c r="M18" s="736"/>
      <c r="N18" s="736"/>
      <c r="O18" s="737"/>
      <c r="P18" s="896">
        <f>SUM(P13:V17)</f>
        <v>8315</v>
      </c>
      <c r="Q18" s="897"/>
      <c r="R18" s="897"/>
      <c r="S18" s="897"/>
      <c r="T18" s="897"/>
      <c r="U18" s="897"/>
      <c r="V18" s="898"/>
      <c r="W18" s="896">
        <f>SUM(W13:AC17)</f>
        <v>3644</v>
      </c>
      <c r="X18" s="897"/>
      <c r="Y18" s="897"/>
      <c r="Z18" s="897"/>
      <c r="AA18" s="897"/>
      <c r="AB18" s="897"/>
      <c r="AC18" s="898"/>
      <c r="AD18" s="896">
        <f>SUM(AD13:AJ17)</f>
        <v>4773</v>
      </c>
      <c r="AE18" s="897"/>
      <c r="AF18" s="897"/>
      <c r="AG18" s="897"/>
      <c r="AH18" s="897"/>
      <c r="AI18" s="897"/>
      <c r="AJ18" s="898"/>
      <c r="AK18" s="896">
        <f>SUM(AK13:AQ17)</f>
        <v>3495</v>
      </c>
      <c r="AL18" s="897"/>
      <c r="AM18" s="897"/>
      <c r="AN18" s="897"/>
      <c r="AO18" s="897"/>
      <c r="AP18" s="897"/>
      <c r="AQ18" s="898"/>
      <c r="AR18" s="896">
        <f>SUM(AR13:AX17)</f>
        <v>0</v>
      </c>
      <c r="AS18" s="897"/>
      <c r="AT18" s="897"/>
      <c r="AU18" s="897"/>
      <c r="AV18" s="897"/>
      <c r="AW18" s="897"/>
      <c r="AX18" s="899"/>
    </row>
    <row r="19" spans="1:50" ht="24.75" customHeight="1" x14ac:dyDescent="0.15">
      <c r="A19" s="631"/>
      <c r="B19" s="632"/>
      <c r="C19" s="632"/>
      <c r="D19" s="632"/>
      <c r="E19" s="632"/>
      <c r="F19" s="633"/>
      <c r="G19" s="894" t="s">
        <v>9</v>
      </c>
      <c r="H19" s="895"/>
      <c r="I19" s="895"/>
      <c r="J19" s="895"/>
      <c r="K19" s="895"/>
      <c r="L19" s="895"/>
      <c r="M19" s="895"/>
      <c r="N19" s="895"/>
      <c r="O19" s="895"/>
      <c r="P19" s="676">
        <v>8156</v>
      </c>
      <c r="Q19" s="677"/>
      <c r="R19" s="677"/>
      <c r="S19" s="677"/>
      <c r="T19" s="677"/>
      <c r="U19" s="677"/>
      <c r="V19" s="678"/>
      <c r="W19" s="676">
        <v>3539</v>
      </c>
      <c r="X19" s="677"/>
      <c r="Y19" s="677"/>
      <c r="Z19" s="677"/>
      <c r="AA19" s="677"/>
      <c r="AB19" s="677"/>
      <c r="AC19" s="678"/>
      <c r="AD19" s="676">
        <v>4118</v>
      </c>
      <c r="AE19" s="677"/>
      <c r="AF19" s="677"/>
      <c r="AG19" s="677"/>
      <c r="AH19" s="677"/>
      <c r="AI19" s="677"/>
      <c r="AJ19" s="678"/>
      <c r="AK19" s="316"/>
      <c r="AL19" s="316"/>
      <c r="AM19" s="316"/>
      <c r="AN19" s="316"/>
      <c r="AO19" s="316"/>
      <c r="AP19" s="316"/>
      <c r="AQ19" s="316"/>
      <c r="AR19" s="316"/>
      <c r="AS19" s="316"/>
      <c r="AT19" s="316"/>
      <c r="AU19" s="316"/>
      <c r="AV19" s="316"/>
      <c r="AW19" s="316"/>
      <c r="AX19" s="318"/>
    </row>
    <row r="20" spans="1:50" ht="24.75" customHeight="1" x14ac:dyDescent="0.15">
      <c r="A20" s="631"/>
      <c r="B20" s="632"/>
      <c r="C20" s="632"/>
      <c r="D20" s="632"/>
      <c r="E20" s="632"/>
      <c r="F20" s="633"/>
      <c r="G20" s="894" t="s">
        <v>10</v>
      </c>
      <c r="H20" s="895"/>
      <c r="I20" s="895"/>
      <c r="J20" s="895"/>
      <c r="K20" s="895"/>
      <c r="L20" s="895"/>
      <c r="M20" s="895"/>
      <c r="N20" s="895"/>
      <c r="O20" s="895"/>
      <c r="P20" s="304">
        <f>IF(P18=0, "-", SUM(P19)/P18)</f>
        <v>0.98087793144918822</v>
      </c>
      <c r="Q20" s="304"/>
      <c r="R20" s="304"/>
      <c r="S20" s="304"/>
      <c r="T20" s="304"/>
      <c r="U20" s="304"/>
      <c r="V20" s="304"/>
      <c r="W20" s="304">
        <f>IF(W18=0, "-", SUM(W19)/W18)</f>
        <v>0.97118551042810097</v>
      </c>
      <c r="X20" s="304"/>
      <c r="Y20" s="304"/>
      <c r="Z20" s="304"/>
      <c r="AA20" s="304"/>
      <c r="AB20" s="304"/>
      <c r="AC20" s="304"/>
      <c r="AD20" s="304">
        <f>IF(AD18=0, "-", SUM(AD19)/AD18)</f>
        <v>0.86276974649067673</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67"/>
      <c r="B21" s="868"/>
      <c r="C21" s="868"/>
      <c r="D21" s="868"/>
      <c r="E21" s="868"/>
      <c r="F21" s="974"/>
      <c r="G21" s="302" t="s">
        <v>393</v>
      </c>
      <c r="H21" s="303"/>
      <c r="I21" s="303"/>
      <c r="J21" s="303"/>
      <c r="K21" s="303"/>
      <c r="L21" s="303"/>
      <c r="M21" s="303"/>
      <c r="N21" s="303"/>
      <c r="O21" s="303"/>
      <c r="P21" s="304">
        <f>IF(P19=0, "-", SUM(P19)/SUM(P13,P14))</f>
        <v>2.1446226663160664</v>
      </c>
      <c r="Q21" s="304"/>
      <c r="R21" s="304"/>
      <c r="S21" s="304"/>
      <c r="T21" s="304"/>
      <c r="U21" s="304"/>
      <c r="V21" s="304"/>
      <c r="W21" s="304">
        <f>IF(W19=0, "-", SUM(W19)/SUM(W13,W14))</f>
        <v>0.82035234121464995</v>
      </c>
      <c r="X21" s="304"/>
      <c r="Y21" s="304"/>
      <c r="Z21" s="304"/>
      <c r="AA21" s="304"/>
      <c r="AB21" s="304"/>
      <c r="AC21" s="304"/>
      <c r="AD21" s="304">
        <f>IF(AD19=0, "-", SUM(AD19)/SUM(AD13,AD14))</f>
        <v>1.1193259037782006</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92" t="s">
        <v>464</v>
      </c>
      <c r="B22" s="993"/>
      <c r="C22" s="993"/>
      <c r="D22" s="993"/>
      <c r="E22" s="993"/>
      <c r="F22" s="994"/>
      <c r="G22" s="979" t="s">
        <v>373</v>
      </c>
      <c r="H22" s="208"/>
      <c r="I22" s="208"/>
      <c r="J22" s="208"/>
      <c r="K22" s="208"/>
      <c r="L22" s="208"/>
      <c r="M22" s="208"/>
      <c r="N22" s="208"/>
      <c r="O22" s="209"/>
      <c r="P22" s="964" t="s">
        <v>433</v>
      </c>
      <c r="Q22" s="208"/>
      <c r="R22" s="208"/>
      <c r="S22" s="208"/>
      <c r="T22" s="208"/>
      <c r="U22" s="208"/>
      <c r="V22" s="209"/>
      <c r="W22" s="964" t="s">
        <v>429</v>
      </c>
      <c r="X22" s="208"/>
      <c r="Y22" s="208"/>
      <c r="Z22" s="208"/>
      <c r="AA22" s="208"/>
      <c r="AB22" s="208"/>
      <c r="AC22" s="209"/>
      <c r="AD22" s="964" t="s">
        <v>372</v>
      </c>
      <c r="AE22" s="208"/>
      <c r="AF22" s="208"/>
      <c r="AG22" s="208"/>
      <c r="AH22" s="208"/>
      <c r="AI22" s="208"/>
      <c r="AJ22" s="208"/>
      <c r="AK22" s="208"/>
      <c r="AL22" s="208"/>
      <c r="AM22" s="208"/>
      <c r="AN22" s="208"/>
      <c r="AO22" s="208"/>
      <c r="AP22" s="208"/>
      <c r="AQ22" s="208"/>
      <c r="AR22" s="208"/>
      <c r="AS22" s="208"/>
      <c r="AT22" s="208"/>
      <c r="AU22" s="208"/>
      <c r="AV22" s="208"/>
      <c r="AW22" s="208"/>
      <c r="AX22" s="1001"/>
    </row>
    <row r="23" spans="1:50" ht="25.5" customHeight="1" x14ac:dyDescent="0.15">
      <c r="A23" s="995"/>
      <c r="B23" s="996"/>
      <c r="C23" s="996"/>
      <c r="D23" s="996"/>
      <c r="E23" s="996"/>
      <c r="F23" s="997"/>
      <c r="G23" s="980" t="s">
        <v>488</v>
      </c>
      <c r="H23" s="981"/>
      <c r="I23" s="981"/>
      <c r="J23" s="981"/>
      <c r="K23" s="981"/>
      <c r="L23" s="981"/>
      <c r="M23" s="981"/>
      <c r="N23" s="981"/>
      <c r="O23" s="982"/>
      <c r="P23" s="947">
        <v>2590</v>
      </c>
      <c r="Q23" s="948"/>
      <c r="R23" s="948"/>
      <c r="S23" s="948"/>
      <c r="T23" s="948"/>
      <c r="U23" s="948"/>
      <c r="V23" s="965"/>
      <c r="W23" s="947"/>
      <c r="X23" s="948"/>
      <c r="Y23" s="948"/>
      <c r="Z23" s="948"/>
      <c r="AA23" s="948"/>
      <c r="AB23" s="948"/>
      <c r="AC23" s="965"/>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489</v>
      </c>
      <c r="H24" s="984"/>
      <c r="I24" s="984"/>
      <c r="J24" s="984"/>
      <c r="K24" s="984"/>
      <c r="L24" s="984"/>
      <c r="M24" s="984"/>
      <c r="N24" s="984"/>
      <c r="O24" s="985"/>
      <c r="P24" s="676">
        <v>341</v>
      </c>
      <c r="Q24" s="677"/>
      <c r="R24" s="677"/>
      <c r="S24" s="677"/>
      <c r="T24" s="677"/>
      <c r="U24" s="677"/>
      <c r="V24" s="678"/>
      <c r="W24" s="676"/>
      <c r="X24" s="677"/>
      <c r="Y24" s="677"/>
      <c r="Z24" s="677"/>
      <c r="AA24" s="677"/>
      <c r="AB24" s="677"/>
      <c r="AC24" s="678"/>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c r="H25" s="984"/>
      <c r="I25" s="984"/>
      <c r="J25" s="984"/>
      <c r="K25" s="984"/>
      <c r="L25" s="984"/>
      <c r="M25" s="984"/>
      <c r="N25" s="984"/>
      <c r="O25" s="985"/>
      <c r="P25" s="676"/>
      <c r="Q25" s="677"/>
      <c r="R25" s="677"/>
      <c r="S25" s="677"/>
      <c r="T25" s="677"/>
      <c r="U25" s="677"/>
      <c r="V25" s="678"/>
      <c r="W25" s="676"/>
      <c r="X25" s="677"/>
      <c r="Y25" s="677"/>
      <c r="Z25" s="677"/>
      <c r="AA25" s="677"/>
      <c r="AB25" s="677"/>
      <c r="AC25" s="678"/>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c r="H26" s="984"/>
      <c r="I26" s="984"/>
      <c r="J26" s="984"/>
      <c r="K26" s="984"/>
      <c r="L26" s="984"/>
      <c r="M26" s="984"/>
      <c r="N26" s="984"/>
      <c r="O26" s="985"/>
      <c r="P26" s="676"/>
      <c r="Q26" s="677"/>
      <c r="R26" s="677"/>
      <c r="S26" s="677"/>
      <c r="T26" s="677"/>
      <c r="U26" s="677"/>
      <c r="V26" s="678"/>
      <c r="W26" s="676"/>
      <c r="X26" s="677"/>
      <c r="Y26" s="677"/>
      <c r="Z26" s="677"/>
      <c r="AA26" s="677"/>
      <c r="AB26" s="677"/>
      <c r="AC26" s="678"/>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c r="H27" s="984"/>
      <c r="I27" s="984"/>
      <c r="J27" s="984"/>
      <c r="K27" s="984"/>
      <c r="L27" s="984"/>
      <c r="M27" s="984"/>
      <c r="N27" s="984"/>
      <c r="O27" s="985"/>
      <c r="P27" s="676"/>
      <c r="Q27" s="677"/>
      <c r="R27" s="677"/>
      <c r="S27" s="677"/>
      <c r="T27" s="677"/>
      <c r="U27" s="677"/>
      <c r="V27" s="678"/>
      <c r="W27" s="676"/>
      <c r="X27" s="677"/>
      <c r="Y27" s="677"/>
      <c r="Z27" s="677"/>
      <c r="AA27" s="677"/>
      <c r="AB27" s="677"/>
      <c r="AC27" s="678"/>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377</v>
      </c>
      <c r="H28" s="987"/>
      <c r="I28" s="987"/>
      <c r="J28" s="987"/>
      <c r="K28" s="987"/>
      <c r="L28" s="987"/>
      <c r="M28" s="987"/>
      <c r="N28" s="987"/>
      <c r="O28" s="988"/>
      <c r="P28" s="896">
        <f>P29-SUM(P23:P27)</f>
        <v>0</v>
      </c>
      <c r="Q28" s="897"/>
      <c r="R28" s="897"/>
      <c r="S28" s="897"/>
      <c r="T28" s="897"/>
      <c r="U28" s="897"/>
      <c r="V28" s="898"/>
      <c r="W28" s="896">
        <f>W29-SUM(W23:W27)</f>
        <v>0</v>
      </c>
      <c r="X28" s="897"/>
      <c r="Y28" s="897"/>
      <c r="Z28" s="897"/>
      <c r="AA28" s="897"/>
      <c r="AB28" s="897"/>
      <c r="AC28" s="89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374</v>
      </c>
      <c r="H29" s="990"/>
      <c r="I29" s="990"/>
      <c r="J29" s="990"/>
      <c r="K29" s="990"/>
      <c r="L29" s="990"/>
      <c r="M29" s="990"/>
      <c r="N29" s="990"/>
      <c r="O29" s="991"/>
      <c r="P29" s="676">
        <f>AK13</f>
        <v>2931</v>
      </c>
      <c r="Q29" s="677"/>
      <c r="R29" s="677"/>
      <c r="S29" s="677"/>
      <c r="T29" s="677"/>
      <c r="U29" s="677"/>
      <c r="V29" s="678"/>
      <c r="W29" s="961">
        <f>AR13</f>
        <v>0</v>
      </c>
      <c r="X29" s="962"/>
      <c r="Y29" s="962"/>
      <c r="Z29" s="962"/>
      <c r="AA29" s="962"/>
      <c r="AB29" s="962"/>
      <c r="AC29" s="963"/>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79" t="s">
        <v>389</v>
      </c>
      <c r="B30" s="880"/>
      <c r="C30" s="880"/>
      <c r="D30" s="880"/>
      <c r="E30" s="880"/>
      <c r="F30" s="881"/>
      <c r="G30" s="792" t="s">
        <v>264</v>
      </c>
      <c r="H30" s="793"/>
      <c r="I30" s="793"/>
      <c r="J30" s="793"/>
      <c r="K30" s="793"/>
      <c r="L30" s="793"/>
      <c r="M30" s="793"/>
      <c r="N30" s="793"/>
      <c r="O30" s="794"/>
      <c r="P30" s="875" t="s">
        <v>58</v>
      </c>
      <c r="Q30" s="793"/>
      <c r="R30" s="793"/>
      <c r="S30" s="793"/>
      <c r="T30" s="793"/>
      <c r="U30" s="793"/>
      <c r="V30" s="793"/>
      <c r="W30" s="793"/>
      <c r="X30" s="794"/>
      <c r="Y30" s="872"/>
      <c r="Z30" s="873"/>
      <c r="AA30" s="874"/>
      <c r="AB30" s="876" t="s">
        <v>11</v>
      </c>
      <c r="AC30" s="877"/>
      <c r="AD30" s="878"/>
      <c r="AE30" s="876" t="s">
        <v>448</v>
      </c>
      <c r="AF30" s="877"/>
      <c r="AG30" s="877"/>
      <c r="AH30" s="878"/>
      <c r="AI30" s="876" t="s">
        <v>445</v>
      </c>
      <c r="AJ30" s="877"/>
      <c r="AK30" s="877"/>
      <c r="AL30" s="878"/>
      <c r="AM30" s="943" t="s">
        <v>440</v>
      </c>
      <c r="AN30" s="943"/>
      <c r="AO30" s="943"/>
      <c r="AP30" s="876"/>
      <c r="AQ30" s="786" t="s">
        <v>306</v>
      </c>
      <c r="AR30" s="787"/>
      <c r="AS30" s="787"/>
      <c r="AT30" s="788"/>
      <c r="AU30" s="793" t="s">
        <v>252</v>
      </c>
      <c r="AV30" s="793"/>
      <c r="AW30" s="793"/>
      <c r="AX30" s="944"/>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467"/>
      <c r="Z31" s="468"/>
      <c r="AA31" s="469"/>
      <c r="AB31" s="233"/>
      <c r="AC31" s="234"/>
      <c r="AD31" s="235"/>
      <c r="AE31" s="233"/>
      <c r="AF31" s="234"/>
      <c r="AG31" s="234"/>
      <c r="AH31" s="235"/>
      <c r="AI31" s="233"/>
      <c r="AJ31" s="234"/>
      <c r="AK31" s="234"/>
      <c r="AL31" s="235"/>
      <c r="AM31" s="237"/>
      <c r="AN31" s="237"/>
      <c r="AO31" s="237"/>
      <c r="AP31" s="233"/>
      <c r="AQ31" s="605" t="s">
        <v>492</v>
      </c>
      <c r="AR31" s="186"/>
      <c r="AS31" s="119" t="s">
        <v>307</v>
      </c>
      <c r="AT31" s="120"/>
      <c r="AU31" s="185">
        <v>2025</v>
      </c>
      <c r="AV31" s="185"/>
      <c r="AW31" s="413" t="s">
        <v>296</v>
      </c>
      <c r="AX31" s="414"/>
    </row>
    <row r="32" spans="1:50" ht="23.25" customHeight="1" x14ac:dyDescent="0.15">
      <c r="A32" s="418"/>
      <c r="B32" s="416"/>
      <c r="C32" s="416"/>
      <c r="D32" s="416"/>
      <c r="E32" s="416"/>
      <c r="F32" s="417"/>
      <c r="G32" s="579" t="s">
        <v>617</v>
      </c>
      <c r="H32" s="580"/>
      <c r="I32" s="580"/>
      <c r="J32" s="580"/>
      <c r="K32" s="580"/>
      <c r="L32" s="580"/>
      <c r="M32" s="580"/>
      <c r="N32" s="580"/>
      <c r="O32" s="581"/>
      <c r="P32" s="91" t="s">
        <v>490</v>
      </c>
      <c r="Q32" s="91"/>
      <c r="R32" s="91"/>
      <c r="S32" s="91"/>
      <c r="T32" s="91"/>
      <c r="U32" s="91"/>
      <c r="V32" s="91"/>
      <c r="W32" s="91"/>
      <c r="X32" s="92"/>
      <c r="Y32" s="486" t="s">
        <v>12</v>
      </c>
      <c r="Z32" s="546"/>
      <c r="AA32" s="547"/>
      <c r="AB32" s="476" t="s">
        <v>409</v>
      </c>
      <c r="AC32" s="476"/>
      <c r="AD32" s="476"/>
      <c r="AE32" s="204">
        <v>21</v>
      </c>
      <c r="AF32" s="205"/>
      <c r="AG32" s="205"/>
      <c r="AH32" s="205"/>
      <c r="AI32" s="204">
        <v>24</v>
      </c>
      <c r="AJ32" s="205"/>
      <c r="AK32" s="205"/>
      <c r="AL32" s="205"/>
      <c r="AM32" s="204">
        <v>28</v>
      </c>
      <c r="AN32" s="205"/>
      <c r="AO32" s="205"/>
      <c r="AP32" s="205"/>
      <c r="AQ32" s="326" t="s">
        <v>491</v>
      </c>
      <c r="AR32" s="193"/>
      <c r="AS32" s="193"/>
      <c r="AT32" s="327"/>
      <c r="AU32" s="205"/>
      <c r="AV32" s="205"/>
      <c r="AW32" s="205"/>
      <c r="AX32" s="207"/>
    </row>
    <row r="33" spans="1:50" ht="23.25" customHeight="1" x14ac:dyDescent="0.15">
      <c r="A33" s="419"/>
      <c r="B33" s="420"/>
      <c r="C33" s="420"/>
      <c r="D33" s="420"/>
      <c r="E33" s="420"/>
      <c r="F33" s="421"/>
      <c r="G33" s="582"/>
      <c r="H33" s="583"/>
      <c r="I33" s="583"/>
      <c r="J33" s="583"/>
      <c r="K33" s="583"/>
      <c r="L33" s="583"/>
      <c r="M33" s="583"/>
      <c r="N33" s="583"/>
      <c r="O33" s="584"/>
      <c r="P33" s="94"/>
      <c r="Q33" s="94"/>
      <c r="R33" s="94"/>
      <c r="S33" s="94"/>
      <c r="T33" s="94"/>
      <c r="U33" s="94"/>
      <c r="V33" s="94"/>
      <c r="W33" s="94"/>
      <c r="X33" s="95"/>
      <c r="Y33" s="430" t="s">
        <v>53</v>
      </c>
      <c r="Z33" s="431"/>
      <c r="AA33" s="432"/>
      <c r="AB33" s="538" t="s">
        <v>409</v>
      </c>
      <c r="AC33" s="538"/>
      <c r="AD33" s="538"/>
      <c r="AE33" s="204">
        <v>60</v>
      </c>
      <c r="AF33" s="205"/>
      <c r="AG33" s="205"/>
      <c r="AH33" s="205"/>
      <c r="AI33" s="204">
        <v>60</v>
      </c>
      <c r="AJ33" s="205"/>
      <c r="AK33" s="205"/>
      <c r="AL33" s="205"/>
      <c r="AM33" s="204">
        <v>60</v>
      </c>
      <c r="AN33" s="205"/>
      <c r="AO33" s="205"/>
      <c r="AP33" s="205"/>
      <c r="AQ33" s="326" t="s">
        <v>491</v>
      </c>
      <c r="AR33" s="193"/>
      <c r="AS33" s="193"/>
      <c r="AT33" s="327"/>
      <c r="AU33" s="205">
        <v>60</v>
      </c>
      <c r="AV33" s="205"/>
      <c r="AW33" s="205"/>
      <c r="AX33" s="207"/>
    </row>
    <row r="34" spans="1:50" ht="23.25" customHeight="1" x14ac:dyDescent="0.15">
      <c r="A34" s="418"/>
      <c r="B34" s="416"/>
      <c r="C34" s="416"/>
      <c r="D34" s="416"/>
      <c r="E34" s="416"/>
      <c r="F34" s="417"/>
      <c r="G34" s="585"/>
      <c r="H34" s="586"/>
      <c r="I34" s="586"/>
      <c r="J34" s="586"/>
      <c r="K34" s="586"/>
      <c r="L34" s="586"/>
      <c r="M34" s="586"/>
      <c r="N34" s="586"/>
      <c r="O34" s="587"/>
      <c r="P34" s="97"/>
      <c r="Q34" s="97"/>
      <c r="R34" s="97"/>
      <c r="S34" s="97"/>
      <c r="T34" s="97"/>
      <c r="U34" s="97"/>
      <c r="V34" s="97"/>
      <c r="W34" s="97"/>
      <c r="X34" s="98"/>
      <c r="Y34" s="430" t="s">
        <v>13</v>
      </c>
      <c r="Z34" s="431"/>
      <c r="AA34" s="432"/>
      <c r="AB34" s="571" t="s">
        <v>297</v>
      </c>
      <c r="AC34" s="571"/>
      <c r="AD34" s="571"/>
      <c r="AE34" s="204">
        <f>AE32/AE33*100</f>
        <v>35</v>
      </c>
      <c r="AF34" s="205"/>
      <c r="AG34" s="205"/>
      <c r="AH34" s="205"/>
      <c r="AI34" s="204">
        <f>AI32/AI33*100</f>
        <v>40</v>
      </c>
      <c r="AJ34" s="205"/>
      <c r="AK34" s="205"/>
      <c r="AL34" s="205"/>
      <c r="AM34" s="204">
        <f>AM32/AM33*100</f>
        <v>46.666666666666664</v>
      </c>
      <c r="AN34" s="205"/>
      <c r="AO34" s="205"/>
      <c r="AP34" s="205"/>
      <c r="AQ34" s="326" t="s">
        <v>491</v>
      </c>
      <c r="AR34" s="193"/>
      <c r="AS34" s="193"/>
      <c r="AT34" s="327"/>
      <c r="AU34" s="205"/>
      <c r="AV34" s="205"/>
      <c r="AW34" s="205"/>
      <c r="AX34" s="207"/>
    </row>
    <row r="35" spans="1:50" ht="30" customHeight="1" x14ac:dyDescent="0.15">
      <c r="A35" s="212" t="s">
        <v>418</v>
      </c>
      <c r="B35" s="213"/>
      <c r="C35" s="213"/>
      <c r="D35" s="213"/>
      <c r="E35" s="213"/>
      <c r="F35" s="214"/>
      <c r="G35" s="218" t="s">
        <v>532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30"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89" t="s">
        <v>389</v>
      </c>
      <c r="B37" s="790"/>
      <c r="C37" s="790"/>
      <c r="D37" s="790"/>
      <c r="E37" s="790"/>
      <c r="F37" s="791"/>
      <c r="G37" s="425" t="s">
        <v>264</v>
      </c>
      <c r="H37" s="426"/>
      <c r="I37" s="426"/>
      <c r="J37" s="426"/>
      <c r="K37" s="426"/>
      <c r="L37" s="426"/>
      <c r="M37" s="426"/>
      <c r="N37" s="426"/>
      <c r="O37" s="427"/>
      <c r="P37" s="463" t="s">
        <v>58</v>
      </c>
      <c r="Q37" s="426"/>
      <c r="R37" s="426"/>
      <c r="S37" s="426"/>
      <c r="T37" s="426"/>
      <c r="U37" s="426"/>
      <c r="V37" s="426"/>
      <c r="W37" s="426"/>
      <c r="X37" s="427"/>
      <c r="Y37" s="464"/>
      <c r="Z37" s="465"/>
      <c r="AA37" s="466"/>
      <c r="AB37" s="230" t="s">
        <v>11</v>
      </c>
      <c r="AC37" s="231"/>
      <c r="AD37" s="232"/>
      <c r="AE37" s="230" t="s">
        <v>448</v>
      </c>
      <c r="AF37" s="231"/>
      <c r="AG37" s="231"/>
      <c r="AH37" s="232"/>
      <c r="AI37" s="230" t="s">
        <v>445</v>
      </c>
      <c r="AJ37" s="231"/>
      <c r="AK37" s="231"/>
      <c r="AL37" s="232"/>
      <c r="AM37" s="236" t="s">
        <v>440</v>
      </c>
      <c r="AN37" s="236"/>
      <c r="AO37" s="236"/>
      <c r="AP37" s="230"/>
      <c r="AQ37" s="137" t="s">
        <v>306</v>
      </c>
      <c r="AR37" s="138"/>
      <c r="AS37" s="138"/>
      <c r="AT37" s="139"/>
      <c r="AU37" s="426" t="s">
        <v>252</v>
      </c>
      <c r="AV37" s="426"/>
      <c r="AW37" s="426"/>
      <c r="AX37" s="938"/>
    </row>
    <row r="38" spans="1:50" ht="18.75"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467"/>
      <c r="Z38" s="468"/>
      <c r="AA38" s="469"/>
      <c r="AB38" s="233"/>
      <c r="AC38" s="234"/>
      <c r="AD38" s="235"/>
      <c r="AE38" s="233"/>
      <c r="AF38" s="234"/>
      <c r="AG38" s="234"/>
      <c r="AH38" s="235"/>
      <c r="AI38" s="233"/>
      <c r="AJ38" s="234"/>
      <c r="AK38" s="234"/>
      <c r="AL38" s="235"/>
      <c r="AM38" s="237"/>
      <c r="AN38" s="237"/>
      <c r="AO38" s="237"/>
      <c r="AP38" s="233"/>
      <c r="AQ38" s="605" t="s">
        <v>497</v>
      </c>
      <c r="AR38" s="186"/>
      <c r="AS38" s="119" t="s">
        <v>307</v>
      </c>
      <c r="AT38" s="120"/>
      <c r="AU38" s="185">
        <v>2025</v>
      </c>
      <c r="AV38" s="185"/>
      <c r="AW38" s="413" t="s">
        <v>296</v>
      </c>
      <c r="AX38" s="414"/>
    </row>
    <row r="39" spans="1:50" ht="23.25" customHeight="1" x14ac:dyDescent="0.15">
      <c r="A39" s="418"/>
      <c r="B39" s="416"/>
      <c r="C39" s="416"/>
      <c r="D39" s="416"/>
      <c r="E39" s="416"/>
      <c r="F39" s="417"/>
      <c r="G39" s="579" t="s">
        <v>615</v>
      </c>
      <c r="H39" s="580"/>
      <c r="I39" s="580"/>
      <c r="J39" s="580"/>
      <c r="K39" s="580"/>
      <c r="L39" s="580"/>
      <c r="M39" s="580"/>
      <c r="N39" s="580"/>
      <c r="O39" s="581"/>
      <c r="P39" s="91" t="s">
        <v>493</v>
      </c>
      <c r="Q39" s="91"/>
      <c r="R39" s="91"/>
      <c r="S39" s="91"/>
      <c r="T39" s="91"/>
      <c r="U39" s="91"/>
      <c r="V39" s="91"/>
      <c r="W39" s="91"/>
      <c r="X39" s="92"/>
      <c r="Y39" s="486" t="s">
        <v>12</v>
      </c>
      <c r="Z39" s="546"/>
      <c r="AA39" s="547"/>
      <c r="AB39" s="476" t="s">
        <v>494</v>
      </c>
      <c r="AC39" s="476"/>
      <c r="AD39" s="476"/>
      <c r="AE39" s="204">
        <v>20</v>
      </c>
      <c r="AF39" s="205"/>
      <c r="AG39" s="205"/>
      <c r="AH39" s="205"/>
      <c r="AI39" s="204">
        <v>22</v>
      </c>
      <c r="AJ39" s="205"/>
      <c r="AK39" s="205"/>
      <c r="AL39" s="205"/>
      <c r="AM39" s="204">
        <v>32</v>
      </c>
      <c r="AN39" s="205"/>
      <c r="AO39" s="205"/>
      <c r="AP39" s="205"/>
      <c r="AQ39" s="326" t="s">
        <v>496</v>
      </c>
      <c r="AR39" s="193"/>
      <c r="AS39" s="193"/>
      <c r="AT39" s="327"/>
      <c r="AU39" s="205"/>
      <c r="AV39" s="205"/>
      <c r="AW39" s="205"/>
      <c r="AX39" s="207"/>
    </row>
    <row r="40" spans="1:50" ht="23.25" customHeight="1" x14ac:dyDescent="0.15">
      <c r="A40" s="419"/>
      <c r="B40" s="420"/>
      <c r="C40" s="420"/>
      <c r="D40" s="420"/>
      <c r="E40" s="420"/>
      <c r="F40" s="421"/>
      <c r="G40" s="582"/>
      <c r="H40" s="583"/>
      <c r="I40" s="583"/>
      <c r="J40" s="583"/>
      <c r="K40" s="583"/>
      <c r="L40" s="583"/>
      <c r="M40" s="583"/>
      <c r="N40" s="583"/>
      <c r="O40" s="584"/>
      <c r="P40" s="94"/>
      <c r="Q40" s="94"/>
      <c r="R40" s="94"/>
      <c r="S40" s="94"/>
      <c r="T40" s="94"/>
      <c r="U40" s="94"/>
      <c r="V40" s="94"/>
      <c r="W40" s="94"/>
      <c r="X40" s="95"/>
      <c r="Y40" s="430" t="s">
        <v>53</v>
      </c>
      <c r="Z40" s="431"/>
      <c r="AA40" s="432"/>
      <c r="AB40" s="538" t="s">
        <v>495</v>
      </c>
      <c r="AC40" s="538"/>
      <c r="AD40" s="538"/>
      <c r="AE40" s="204">
        <v>50</v>
      </c>
      <c r="AF40" s="205"/>
      <c r="AG40" s="205"/>
      <c r="AH40" s="205"/>
      <c r="AI40" s="204">
        <v>50</v>
      </c>
      <c r="AJ40" s="205"/>
      <c r="AK40" s="205"/>
      <c r="AL40" s="205"/>
      <c r="AM40" s="204">
        <v>50</v>
      </c>
      <c r="AN40" s="205"/>
      <c r="AO40" s="205"/>
      <c r="AP40" s="205"/>
      <c r="AQ40" s="326" t="s">
        <v>491</v>
      </c>
      <c r="AR40" s="193"/>
      <c r="AS40" s="193"/>
      <c r="AT40" s="327"/>
      <c r="AU40" s="205">
        <v>50</v>
      </c>
      <c r="AV40" s="205"/>
      <c r="AW40" s="205"/>
      <c r="AX40" s="207"/>
    </row>
    <row r="41" spans="1:50" ht="23.25" customHeight="1" x14ac:dyDescent="0.15">
      <c r="A41" s="422"/>
      <c r="B41" s="423"/>
      <c r="C41" s="423"/>
      <c r="D41" s="423"/>
      <c r="E41" s="423"/>
      <c r="F41" s="424"/>
      <c r="G41" s="585"/>
      <c r="H41" s="586"/>
      <c r="I41" s="586"/>
      <c r="J41" s="586"/>
      <c r="K41" s="586"/>
      <c r="L41" s="586"/>
      <c r="M41" s="586"/>
      <c r="N41" s="586"/>
      <c r="O41" s="587"/>
      <c r="P41" s="97"/>
      <c r="Q41" s="97"/>
      <c r="R41" s="97"/>
      <c r="S41" s="97"/>
      <c r="T41" s="97"/>
      <c r="U41" s="97"/>
      <c r="V41" s="97"/>
      <c r="W41" s="97"/>
      <c r="X41" s="98"/>
      <c r="Y41" s="430" t="s">
        <v>13</v>
      </c>
      <c r="Z41" s="431"/>
      <c r="AA41" s="432"/>
      <c r="AB41" s="571" t="s">
        <v>297</v>
      </c>
      <c r="AC41" s="571"/>
      <c r="AD41" s="571"/>
      <c r="AE41" s="204">
        <f>AE39/AE40*100</f>
        <v>40</v>
      </c>
      <c r="AF41" s="205"/>
      <c r="AG41" s="205"/>
      <c r="AH41" s="205"/>
      <c r="AI41" s="204">
        <f>AI39/AI40*100</f>
        <v>44</v>
      </c>
      <c r="AJ41" s="205"/>
      <c r="AK41" s="205"/>
      <c r="AL41" s="205"/>
      <c r="AM41" s="204">
        <v>64</v>
      </c>
      <c r="AN41" s="205"/>
      <c r="AO41" s="205"/>
      <c r="AP41" s="205"/>
      <c r="AQ41" s="326" t="s">
        <v>496</v>
      </c>
      <c r="AR41" s="193"/>
      <c r="AS41" s="193"/>
      <c r="AT41" s="327"/>
      <c r="AU41" s="205"/>
      <c r="AV41" s="205"/>
      <c r="AW41" s="205"/>
      <c r="AX41" s="207"/>
    </row>
    <row r="42" spans="1:50" ht="30" customHeight="1" x14ac:dyDescent="0.15">
      <c r="A42" s="212" t="s">
        <v>418</v>
      </c>
      <c r="B42" s="213"/>
      <c r="C42" s="213"/>
      <c r="D42" s="213"/>
      <c r="E42" s="213"/>
      <c r="F42" s="214"/>
      <c r="G42" s="218" t="s">
        <v>533</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30" customHeight="1" thickBo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89" t="s">
        <v>389</v>
      </c>
      <c r="B44" s="790"/>
      <c r="C44" s="790"/>
      <c r="D44" s="790"/>
      <c r="E44" s="790"/>
      <c r="F44" s="791"/>
      <c r="G44" s="425" t="s">
        <v>264</v>
      </c>
      <c r="H44" s="426"/>
      <c r="I44" s="426"/>
      <c r="J44" s="426"/>
      <c r="K44" s="426"/>
      <c r="L44" s="426"/>
      <c r="M44" s="426"/>
      <c r="N44" s="426"/>
      <c r="O44" s="427"/>
      <c r="P44" s="463" t="s">
        <v>58</v>
      </c>
      <c r="Q44" s="426"/>
      <c r="R44" s="426"/>
      <c r="S44" s="426"/>
      <c r="T44" s="426"/>
      <c r="U44" s="426"/>
      <c r="V44" s="426"/>
      <c r="W44" s="426"/>
      <c r="X44" s="427"/>
      <c r="Y44" s="464"/>
      <c r="Z44" s="465"/>
      <c r="AA44" s="466"/>
      <c r="AB44" s="230" t="s">
        <v>11</v>
      </c>
      <c r="AC44" s="231"/>
      <c r="AD44" s="232"/>
      <c r="AE44" s="230" t="s">
        <v>448</v>
      </c>
      <c r="AF44" s="231"/>
      <c r="AG44" s="231"/>
      <c r="AH44" s="232"/>
      <c r="AI44" s="230" t="s">
        <v>445</v>
      </c>
      <c r="AJ44" s="231"/>
      <c r="AK44" s="231"/>
      <c r="AL44" s="232"/>
      <c r="AM44" s="236" t="s">
        <v>440</v>
      </c>
      <c r="AN44" s="236"/>
      <c r="AO44" s="236"/>
      <c r="AP44" s="230"/>
      <c r="AQ44" s="137" t="s">
        <v>306</v>
      </c>
      <c r="AR44" s="138"/>
      <c r="AS44" s="138"/>
      <c r="AT44" s="139"/>
      <c r="AU44" s="426" t="s">
        <v>252</v>
      </c>
      <c r="AV44" s="426"/>
      <c r="AW44" s="426"/>
      <c r="AX44" s="938"/>
    </row>
    <row r="45" spans="1:50" ht="18.75" hidden="1"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467"/>
      <c r="Z45" s="468"/>
      <c r="AA45" s="469"/>
      <c r="AB45" s="233"/>
      <c r="AC45" s="234"/>
      <c r="AD45" s="235"/>
      <c r="AE45" s="233"/>
      <c r="AF45" s="234"/>
      <c r="AG45" s="234"/>
      <c r="AH45" s="235"/>
      <c r="AI45" s="233"/>
      <c r="AJ45" s="234"/>
      <c r="AK45" s="234"/>
      <c r="AL45" s="235"/>
      <c r="AM45" s="237"/>
      <c r="AN45" s="237"/>
      <c r="AO45" s="237"/>
      <c r="AP45" s="233"/>
      <c r="AQ45" s="605"/>
      <c r="AR45" s="186"/>
      <c r="AS45" s="119" t="s">
        <v>307</v>
      </c>
      <c r="AT45" s="120"/>
      <c r="AU45" s="185"/>
      <c r="AV45" s="185"/>
      <c r="AW45" s="413" t="s">
        <v>296</v>
      </c>
      <c r="AX45" s="414"/>
    </row>
    <row r="46" spans="1:50" ht="23.25" hidden="1" customHeight="1" x14ac:dyDescent="0.15">
      <c r="A46" s="418"/>
      <c r="B46" s="416"/>
      <c r="C46" s="416"/>
      <c r="D46" s="416"/>
      <c r="E46" s="416"/>
      <c r="F46" s="417"/>
      <c r="G46" s="579"/>
      <c r="H46" s="580"/>
      <c r="I46" s="580"/>
      <c r="J46" s="580"/>
      <c r="K46" s="580"/>
      <c r="L46" s="580"/>
      <c r="M46" s="580"/>
      <c r="N46" s="580"/>
      <c r="O46" s="581"/>
      <c r="P46" s="91"/>
      <c r="Q46" s="91"/>
      <c r="R46" s="91"/>
      <c r="S46" s="91"/>
      <c r="T46" s="91"/>
      <c r="U46" s="91"/>
      <c r="V46" s="91"/>
      <c r="W46" s="91"/>
      <c r="X46" s="92"/>
      <c r="Y46" s="486" t="s">
        <v>12</v>
      </c>
      <c r="Z46" s="546"/>
      <c r="AA46" s="547"/>
      <c r="AB46" s="476"/>
      <c r="AC46" s="476"/>
      <c r="AD46" s="476"/>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419"/>
      <c r="B47" s="420"/>
      <c r="C47" s="420"/>
      <c r="D47" s="420"/>
      <c r="E47" s="420"/>
      <c r="F47" s="421"/>
      <c r="G47" s="582"/>
      <c r="H47" s="583"/>
      <c r="I47" s="583"/>
      <c r="J47" s="583"/>
      <c r="K47" s="583"/>
      <c r="L47" s="583"/>
      <c r="M47" s="583"/>
      <c r="N47" s="583"/>
      <c r="O47" s="584"/>
      <c r="P47" s="94"/>
      <c r="Q47" s="94"/>
      <c r="R47" s="94"/>
      <c r="S47" s="94"/>
      <c r="T47" s="94"/>
      <c r="U47" s="94"/>
      <c r="V47" s="94"/>
      <c r="W47" s="94"/>
      <c r="X47" s="95"/>
      <c r="Y47" s="430" t="s">
        <v>53</v>
      </c>
      <c r="Z47" s="431"/>
      <c r="AA47" s="432"/>
      <c r="AB47" s="538"/>
      <c r="AC47" s="538"/>
      <c r="AD47" s="538"/>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422"/>
      <c r="B48" s="423"/>
      <c r="C48" s="423"/>
      <c r="D48" s="423"/>
      <c r="E48" s="423"/>
      <c r="F48" s="424"/>
      <c r="G48" s="585"/>
      <c r="H48" s="586"/>
      <c r="I48" s="586"/>
      <c r="J48" s="586"/>
      <c r="K48" s="586"/>
      <c r="L48" s="586"/>
      <c r="M48" s="586"/>
      <c r="N48" s="586"/>
      <c r="O48" s="587"/>
      <c r="P48" s="97"/>
      <c r="Q48" s="97"/>
      <c r="R48" s="97"/>
      <c r="S48" s="97"/>
      <c r="T48" s="97"/>
      <c r="U48" s="97"/>
      <c r="V48" s="97"/>
      <c r="W48" s="97"/>
      <c r="X48" s="98"/>
      <c r="Y48" s="430" t="s">
        <v>13</v>
      </c>
      <c r="Z48" s="431"/>
      <c r="AA48" s="432"/>
      <c r="AB48" s="571" t="s">
        <v>297</v>
      </c>
      <c r="AC48" s="571"/>
      <c r="AD48" s="571"/>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418</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15" t="s">
        <v>389</v>
      </c>
      <c r="B51" s="416"/>
      <c r="C51" s="416"/>
      <c r="D51" s="416"/>
      <c r="E51" s="416"/>
      <c r="F51" s="417"/>
      <c r="G51" s="425" t="s">
        <v>264</v>
      </c>
      <c r="H51" s="426"/>
      <c r="I51" s="426"/>
      <c r="J51" s="426"/>
      <c r="K51" s="426"/>
      <c r="L51" s="426"/>
      <c r="M51" s="426"/>
      <c r="N51" s="426"/>
      <c r="O51" s="427"/>
      <c r="P51" s="463" t="s">
        <v>58</v>
      </c>
      <c r="Q51" s="426"/>
      <c r="R51" s="426"/>
      <c r="S51" s="426"/>
      <c r="T51" s="426"/>
      <c r="U51" s="426"/>
      <c r="V51" s="426"/>
      <c r="W51" s="426"/>
      <c r="X51" s="427"/>
      <c r="Y51" s="464"/>
      <c r="Z51" s="465"/>
      <c r="AA51" s="466"/>
      <c r="AB51" s="230" t="s">
        <v>11</v>
      </c>
      <c r="AC51" s="231"/>
      <c r="AD51" s="232"/>
      <c r="AE51" s="230" t="s">
        <v>448</v>
      </c>
      <c r="AF51" s="231"/>
      <c r="AG51" s="231"/>
      <c r="AH51" s="232"/>
      <c r="AI51" s="230" t="s">
        <v>445</v>
      </c>
      <c r="AJ51" s="231"/>
      <c r="AK51" s="231"/>
      <c r="AL51" s="232"/>
      <c r="AM51" s="236" t="s">
        <v>441</v>
      </c>
      <c r="AN51" s="236"/>
      <c r="AO51" s="236"/>
      <c r="AP51" s="230"/>
      <c r="AQ51" s="137" t="s">
        <v>306</v>
      </c>
      <c r="AR51" s="138"/>
      <c r="AS51" s="138"/>
      <c r="AT51" s="139"/>
      <c r="AU51" s="952" t="s">
        <v>252</v>
      </c>
      <c r="AV51" s="952"/>
      <c r="AW51" s="952"/>
      <c r="AX51" s="953"/>
    </row>
    <row r="52" spans="1:50" ht="18.75" hidden="1"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467"/>
      <c r="Z52" s="468"/>
      <c r="AA52" s="469"/>
      <c r="AB52" s="233"/>
      <c r="AC52" s="234"/>
      <c r="AD52" s="235"/>
      <c r="AE52" s="233"/>
      <c r="AF52" s="234"/>
      <c r="AG52" s="234"/>
      <c r="AH52" s="235"/>
      <c r="AI52" s="233"/>
      <c r="AJ52" s="234"/>
      <c r="AK52" s="234"/>
      <c r="AL52" s="235"/>
      <c r="AM52" s="237"/>
      <c r="AN52" s="237"/>
      <c r="AO52" s="237"/>
      <c r="AP52" s="233"/>
      <c r="AQ52" s="605"/>
      <c r="AR52" s="186"/>
      <c r="AS52" s="119" t="s">
        <v>307</v>
      </c>
      <c r="AT52" s="120"/>
      <c r="AU52" s="185"/>
      <c r="AV52" s="185"/>
      <c r="AW52" s="413" t="s">
        <v>296</v>
      </c>
      <c r="AX52" s="414"/>
    </row>
    <row r="53" spans="1:50" ht="23.25" hidden="1" customHeight="1" x14ac:dyDescent="0.15">
      <c r="A53" s="418"/>
      <c r="B53" s="416"/>
      <c r="C53" s="416"/>
      <c r="D53" s="416"/>
      <c r="E53" s="416"/>
      <c r="F53" s="417"/>
      <c r="G53" s="579"/>
      <c r="H53" s="580"/>
      <c r="I53" s="580"/>
      <c r="J53" s="580"/>
      <c r="K53" s="580"/>
      <c r="L53" s="580"/>
      <c r="M53" s="580"/>
      <c r="N53" s="580"/>
      <c r="O53" s="581"/>
      <c r="P53" s="91"/>
      <c r="Q53" s="91"/>
      <c r="R53" s="91"/>
      <c r="S53" s="91"/>
      <c r="T53" s="91"/>
      <c r="U53" s="91"/>
      <c r="V53" s="91"/>
      <c r="W53" s="91"/>
      <c r="X53" s="92"/>
      <c r="Y53" s="486" t="s">
        <v>12</v>
      </c>
      <c r="Z53" s="546"/>
      <c r="AA53" s="547"/>
      <c r="AB53" s="476"/>
      <c r="AC53" s="476"/>
      <c r="AD53" s="476"/>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419"/>
      <c r="B54" s="420"/>
      <c r="C54" s="420"/>
      <c r="D54" s="420"/>
      <c r="E54" s="420"/>
      <c r="F54" s="421"/>
      <c r="G54" s="582"/>
      <c r="H54" s="583"/>
      <c r="I54" s="583"/>
      <c r="J54" s="583"/>
      <c r="K54" s="583"/>
      <c r="L54" s="583"/>
      <c r="M54" s="583"/>
      <c r="N54" s="583"/>
      <c r="O54" s="584"/>
      <c r="P54" s="94"/>
      <c r="Q54" s="94"/>
      <c r="R54" s="94"/>
      <c r="S54" s="94"/>
      <c r="T54" s="94"/>
      <c r="U54" s="94"/>
      <c r="V54" s="94"/>
      <c r="W54" s="94"/>
      <c r="X54" s="95"/>
      <c r="Y54" s="430" t="s">
        <v>53</v>
      </c>
      <c r="Z54" s="431"/>
      <c r="AA54" s="432"/>
      <c r="AB54" s="538"/>
      <c r="AC54" s="538"/>
      <c r="AD54" s="538"/>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422"/>
      <c r="B55" s="423"/>
      <c r="C55" s="423"/>
      <c r="D55" s="423"/>
      <c r="E55" s="423"/>
      <c r="F55" s="424"/>
      <c r="G55" s="585"/>
      <c r="H55" s="586"/>
      <c r="I55" s="586"/>
      <c r="J55" s="586"/>
      <c r="K55" s="586"/>
      <c r="L55" s="586"/>
      <c r="M55" s="586"/>
      <c r="N55" s="586"/>
      <c r="O55" s="587"/>
      <c r="P55" s="97"/>
      <c r="Q55" s="97"/>
      <c r="R55" s="97"/>
      <c r="S55" s="97"/>
      <c r="T55" s="97"/>
      <c r="U55" s="97"/>
      <c r="V55" s="97"/>
      <c r="W55" s="97"/>
      <c r="X55" s="98"/>
      <c r="Y55" s="430" t="s">
        <v>13</v>
      </c>
      <c r="Z55" s="431"/>
      <c r="AA55" s="432"/>
      <c r="AB55" s="609" t="s">
        <v>14</v>
      </c>
      <c r="AC55" s="609"/>
      <c r="AD55" s="609"/>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418</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15" t="s">
        <v>389</v>
      </c>
      <c r="B58" s="416"/>
      <c r="C58" s="416"/>
      <c r="D58" s="416"/>
      <c r="E58" s="416"/>
      <c r="F58" s="417"/>
      <c r="G58" s="425" t="s">
        <v>264</v>
      </c>
      <c r="H58" s="426"/>
      <c r="I58" s="426"/>
      <c r="J58" s="426"/>
      <c r="K58" s="426"/>
      <c r="L58" s="426"/>
      <c r="M58" s="426"/>
      <c r="N58" s="426"/>
      <c r="O58" s="427"/>
      <c r="P58" s="463" t="s">
        <v>58</v>
      </c>
      <c r="Q58" s="426"/>
      <c r="R58" s="426"/>
      <c r="S58" s="426"/>
      <c r="T58" s="426"/>
      <c r="U58" s="426"/>
      <c r="V58" s="426"/>
      <c r="W58" s="426"/>
      <c r="X58" s="427"/>
      <c r="Y58" s="464"/>
      <c r="Z58" s="465"/>
      <c r="AA58" s="466"/>
      <c r="AB58" s="230" t="s">
        <v>11</v>
      </c>
      <c r="AC58" s="231"/>
      <c r="AD58" s="232"/>
      <c r="AE58" s="230" t="s">
        <v>449</v>
      </c>
      <c r="AF58" s="231"/>
      <c r="AG58" s="231"/>
      <c r="AH58" s="232"/>
      <c r="AI58" s="230" t="s">
        <v>445</v>
      </c>
      <c r="AJ58" s="231"/>
      <c r="AK58" s="231"/>
      <c r="AL58" s="232"/>
      <c r="AM58" s="236" t="s">
        <v>440</v>
      </c>
      <c r="AN58" s="236"/>
      <c r="AO58" s="236"/>
      <c r="AP58" s="230"/>
      <c r="AQ58" s="137" t="s">
        <v>306</v>
      </c>
      <c r="AR58" s="138"/>
      <c r="AS58" s="138"/>
      <c r="AT58" s="139"/>
      <c r="AU58" s="952" t="s">
        <v>252</v>
      </c>
      <c r="AV58" s="952"/>
      <c r="AW58" s="952"/>
      <c r="AX58" s="953"/>
    </row>
    <row r="59" spans="1:50" ht="18.75" hidden="1"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467"/>
      <c r="Z59" s="468"/>
      <c r="AA59" s="469"/>
      <c r="AB59" s="233"/>
      <c r="AC59" s="234"/>
      <c r="AD59" s="235"/>
      <c r="AE59" s="233"/>
      <c r="AF59" s="234"/>
      <c r="AG59" s="234"/>
      <c r="AH59" s="235"/>
      <c r="AI59" s="233"/>
      <c r="AJ59" s="234"/>
      <c r="AK59" s="234"/>
      <c r="AL59" s="235"/>
      <c r="AM59" s="237"/>
      <c r="AN59" s="237"/>
      <c r="AO59" s="237"/>
      <c r="AP59" s="233"/>
      <c r="AQ59" s="605"/>
      <c r="AR59" s="186"/>
      <c r="AS59" s="119" t="s">
        <v>307</v>
      </c>
      <c r="AT59" s="120"/>
      <c r="AU59" s="185"/>
      <c r="AV59" s="185"/>
      <c r="AW59" s="413" t="s">
        <v>296</v>
      </c>
      <c r="AX59" s="414"/>
    </row>
    <row r="60" spans="1:50" ht="23.25" hidden="1" customHeight="1" x14ac:dyDescent="0.15">
      <c r="A60" s="418"/>
      <c r="B60" s="416"/>
      <c r="C60" s="416"/>
      <c r="D60" s="416"/>
      <c r="E60" s="416"/>
      <c r="F60" s="417"/>
      <c r="G60" s="579"/>
      <c r="H60" s="580"/>
      <c r="I60" s="580"/>
      <c r="J60" s="580"/>
      <c r="K60" s="580"/>
      <c r="L60" s="580"/>
      <c r="M60" s="580"/>
      <c r="N60" s="580"/>
      <c r="O60" s="581"/>
      <c r="P60" s="91"/>
      <c r="Q60" s="91"/>
      <c r="R60" s="91"/>
      <c r="S60" s="91"/>
      <c r="T60" s="91"/>
      <c r="U60" s="91"/>
      <c r="V60" s="91"/>
      <c r="W60" s="91"/>
      <c r="X60" s="92"/>
      <c r="Y60" s="486" t="s">
        <v>12</v>
      </c>
      <c r="Z60" s="546"/>
      <c r="AA60" s="547"/>
      <c r="AB60" s="476"/>
      <c r="AC60" s="476"/>
      <c r="AD60" s="476"/>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419"/>
      <c r="B61" s="420"/>
      <c r="C61" s="420"/>
      <c r="D61" s="420"/>
      <c r="E61" s="420"/>
      <c r="F61" s="421"/>
      <c r="G61" s="582"/>
      <c r="H61" s="583"/>
      <c r="I61" s="583"/>
      <c r="J61" s="583"/>
      <c r="K61" s="583"/>
      <c r="L61" s="583"/>
      <c r="M61" s="583"/>
      <c r="N61" s="583"/>
      <c r="O61" s="584"/>
      <c r="P61" s="94"/>
      <c r="Q61" s="94"/>
      <c r="R61" s="94"/>
      <c r="S61" s="94"/>
      <c r="T61" s="94"/>
      <c r="U61" s="94"/>
      <c r="V61" s="94"/>
      <c r="W61" s="94"/>
      <c r="X61" s="95"/>
      <c r="Y61" s="430" t="s">
        <v>53</v>
      </c>
      <c r="Z61" s="431"/>
      <c r="AA61" s="432"/>
      <c r="AB61" s="538"/>
      <c r="AC61" s="538"/>
      <c r="AD61" s="538"/>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419"/>
      <c r="B62" s="420"/>
      <c r="C62" s="420"/>
      <c r="D62" s="420"/>
      <c r="E62" s="420"/>
      <c r="F62" s="421"/>
      <c r="G62" s="585"/>
      <c r="H62" s="586"/>
      <c r="I62" s="586"/>
      <c r="J62" s="586"/>
      <c r="K62" s="586"/>
      <c r="L62" s="586"/>
      <c r="M62" s="586"/>
      <c r="N62" s="586"/>
      <c r="O62" s="587"/>
      <c r="P62" s="97"/>
      <c r="Q62" s="97"/>
      <c r="R62" s="97"/>
      <c r="S62" s="97"/>
      <c r="T62" s="97"/>
      <c r="U62" s="97"/>
      <c r="V62" s="97"/>
      <c r="W62" s="97"/>
      <c r="X62" s="98"/>
      <c r="Y62" s="430" t="s">
        <v>13</v>
      </c>
      <c r="Z62" s="431"/>
      <c r="AA62" s="432"/>
      <c r="AB62" s="571" t="s">
        <v>14</v>
      </c>
      <c r="AC62" s="571"/>
      <c r="AD62" s="571"/>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418</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97" t="s">
        <v>390</v>
      </c>
      <c r="B65" s="498"/>
      <c r="C65" s="498"/>
      <c r="D65" s="498"/>
      <c r="E65" s="498"/>
      <c r="F65" s="499"/>
      <c r="G65" s="500"/>
      <c r="H65" s="225" t="s">
        <v>264</v>
      </c>
      <c r="I65" s="225"/>
      <c r="J65" s="225"/>
      <c r="K65" s="225"/>
      <c r="L65" s="225"/>
      <c r="M65" s="225"/>
      <c r="N65" s="225"/>
      <c r="O65" s="226"/>
      <c r="P65" s="224" t="s">
        <v>58</v>
      </c>
      <c r="Q65" s="225"/>
      <c r="R65" s="225"/>
      <c r="S65" s="225"/>
      <c r="T65" s="225"/>
      <c r="U65" s="225"/>
      <c r="V65" s="226"/>
      <c r="W65" s="502" t="s">
        <v>385</v>
      </c>
      <c r="X65" s="503"/>
      <c r="Y65" s="506"/>
      <c r="Z65" s="506"/>
      <c r="AA65" s="507"/>
      <c r="AB65" s="224" t="s">
        <v>11</v>
      </c>
      <c r="AC65" s="225"/>
      <c r="AD65" s="226"/>
      <c r="AE65" s="230" t="s">
        <v>448</v>
      </c>
      <c r="AF65" s="231"/>
      <c r="AG65" s="231"/>
      <c r="AH65" s="232"/>
      <c r="AI65" s="230" t="s">
        <v>445</v>
      </c>
      <c r="AJ65" s="231"/>
      <c r="AK65" s="231"/>
      <c r="AL65" s="232"/>
      <c r="AM65" s="236" t="s">
        <v>440</v>
      </c>
      <c r="AN65" s="236"/>
      <c r="AO65" s="236"/>
      <c r="AP65" s="230"/>
      <c r="AQ65" s="224" t="s">
        <v>306</v>
      </c>
      <c r="AR65" s="225"/>
      <c r="AS65" s="225"/>
      <c r="AT65" s="226"/>
      <c r="AU65" s="238" t="s">
        <v>252</v>
      </c>
      <c r="AV65" s="238"/>
      <c r="AW65" s="238"/>
      <c r="AX65" s="239"/>
    </row>
    <row r="66" spans="1:50" ht="18.75" hidden="1" customHeight="1" x14ac:dyDescent="0.15">
      <c r="A66" s="490"/>
      <c r="B66" s="491"/>
      <c r="C66" s="491"/>
      <c r="D66" s="491"/>
      <c r="E66" s="491"/>
      <c r="F66" s="492"/>
      <c r="G66" s="501"/>
      <c r="H66" s="228"/>
      <c r="I66" s="228"/>
      <c r="J66" s="228"/>
      <c r="K66" s="228"/>
      <c r="L66" s="228"/>
      <c r="M66" s="228"/>
      <c r="N66" s="228"/>
      <c r="O66" s="229"/>
      <c r="P66" s="227"/>
      <c r="Q66" s="228"/>
      <c r="R66" s="228"/>
      <c r="S66" s="228"/>
      <c r="T66" s="228"/>
      <c r="U66" s="228"/>
      <c r="V66" s="229"/>
      <c r="W66" s="504"/>
      <c r="X66" s="505"/>
      <c r="Y66" s="508"/>
      <c r="Z66" s="508"/>
      <c r="AA66" s="509"/>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388</v>
      </c>
      <c r="AX66" s="240"/>
    </row>
    <row r="67" spans="1:50" ht="23.25" hidden="1" customHeight="1" x14ac:dyDescent="0.15">
      <c r="A67" s="490"/>
      <c r="B67" s="491"/>
      <c r="C67" s="491"/>
      <c r="D67" s="491"/>
      <c r="E67" s="491"/>
      <c r="F67" s="492"/>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408</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90"/>
      <c r="B68" s="491"/>
      <c r="C68" s="491"/>
      <c r="D68" s="491"/>
      <c r="E68" s="491"/>
      <c r="F68" s="492"/>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408</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90"/>
      <c r="B69" s="491"/>
      <c r="C69" s="491"/>
      <c r="D69" s="491"/>
      <c r="E69" s="491"/>
      <c r="F69" s="492"/>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409</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90" t="s">
        <v>394</v>
      </c>
      <c r="B70" s="491"/>
      <c r="C70" s="491"/>
      <c r="D70" s="491"/>
      <c r="E70" s="491"/>
      <c r="F70" s="492"/>
      <c r="G70" s="242" t="s">
        <v>309</v>
      </c>
      <c r="H70" s="293"/>
      <c r="I70" s="293"/>
      <c r="J70" s="293"/>
      <c r="K70" s="293"/>
      <c r="L70" s="293"/>
      <c r="M70" s="293"/>
      <c r="N70" s="293"/>
      <c r="O70" s="293"/>
      <c r="P70" s="293"/>
      <c r="Q70" s="293"/>
      <c r="R70" s="293"/>
      <c r="S70" s="293"/>
      <c r="T70" s="293"/>
      <c r="U70" s="293"/>
      <c r="V70" s="293"/>
      <c r="W70" s="296" t="s">
        <v>407</v>
      </c>
      <c r="X70" s="297"/>
      <c r="Y70" s="256" t="s">
        <v>12</v>
      </c>
      <c r="Z70" s="256"/>
      <c r="AA70" s="257"/>
      <c r="AB70" s="258" t="s">
        <v>408</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90"/>
      <c r="B71" s="491"/>
      <c r="C71" s="491"/>
      <c r="D71" s="491"/>
      <c r="E71" s="491"/>
      <c r="F71" s="492"/>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408</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93"/>
      <c r="B72" s="494"/>
      <c r="C72" s="494"/>
      <c r="D72" s="494"/>
      <c r="E72" s="494"/>
      <c r="F72" s="495"/>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409</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21" t="s">
        <v>390</v>
      </c>
      <c r="B73" s="522"/>
      <c r="C73" s="522"/>
      <c r="D73" s="522"/>
      <c r="E73" s="522"/>
      <c r="F73" s="523"/>
      <c r="G73" s="597"/>
      <c r="H73" s="116" t="s">
        <v>264</v>
      </c>
      <c r="I73" s="116"/>
      <c r="J73" s="116"/>
      <c r="K73" s="116"/>
      <c r="L73" s="116"/>
      <c r="M73" s="116"/>
      <c r="N73" s="116"/>
      <c r="O73" s="117"/>
      <c r="P73" s="145" t="s">
        <v>58</v>
      </c>
      <c r="Q73" s="116"/>
      <c r="R73" s="116"/>
      <c r="S73" s="116"/>
      <c r="T73" s="116"/>
      <c r="U73" s="116"/>
      <c r="V73" s="116"/>
      <c r="W73" s="116"/>
      <c r="X73" s="117"/>
      <c r="Y73" s="599"/>
      <c r="Z73" s="600"/>
      <c r="AA73" s="601"/>
      <c r="AB73" s="145" t="s">
        <v>11</v>
      </c>
      <c r="AC73" s="116"/>
      <c r="AD73" s="117"/>
      <c r="AE73" s="230" t="s">
        <v>448</v>
      </c>
      <c r="AF73" s="231"/>
      <c r="AG73" s="231"/>
      <c r="AH73" s="232"/>
      <c r="AI73" s="230" t="s">
        <v>445</v>
      </c>
      <c r="AJ73" s="231"/>
      <c r="AK73" s="231"/>
      <c r="AL73" s="232"/>
      <c r="AM73" s="236" t="s">
        <v>440</v>
      </c>
      <c r="AN73" s="236"/>
      <c r="AO73" s="236"/>
      <c r="AP73" s="230"/>
      <c r="AQ73" s="145" t="s">
        <v>306</v>
      </c>
      <c r="AR73" s="116"/>
      <c r="AS73" s="116"/>
      <c r="AT73" s="117"/>
      <c r="AU73" s="121" t="s">
        <v>252</v>
      </c>
      <c r="AV73" s="122"/>
      <c r="AW73" s="122"/>
      <c r="AX73" s="123"/>
    </row>
    <row r="74" spans="1:50" ht="18.75" hidden="1" customHeight="1" x14ac:dyDescent="0.15">
      <c r="A74" s="524"/>
      <c r="B74" s="525"/>
      <c r="C74" s="525"/>
      <c r="D74" s="525"/>
      <c r="E74" s="525"/>
      <c r="F74" s="526"/>
      <c r="G74" s="598"/>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605"/>
      <c r="AR74" s="186"/>
      <c r="AS74" s="119" t="s">
        <v>307</v>
      </c>
      <c r="AT74" s="120"/>
      <c r="AU74" s="605"/>
      <c r="AV74" s="186"/>
      <c r="AW74" s="119" t="s">
        <v>296</v>
      </c>
      <c r="AX74" s="181"/>
    </row>
    <row r="75" spans="1:50" ht="23.25" hidden="1" customHeight="1" x14ac:dyDescent="0.15">
      <c r="A75" s="524"/>
      <c r="B75" s="525"/>
      <c r="C75" s="525"/>
      <c r="D75" s="525"/>
      <c r="E75" s="525"/>
      <c r="F75" s="526"/>
      <c r="G75" s="624"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524"/>
      <c r="B76" s="525"/>
      <c r="C76" s="525"/>
      <c r="D76" s="525"/>
      <c r="E76" s="525"/>
      <c r="F76" s="526"/>
      <c r="G76" s="625"/>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524"/>
      <c r="B77" s="525"/>
      <c r="C77" s="525"/>
      <c r="D77" s="525"/>
      <c r="E77" s="525"/>
      <c r="F77" s="526"/>
      <c r="G77" s="626"/>
      <c r="H77" s="97"/>
      <c r="I77" s="97"/>
      <c r="J77" s="97"/>
      <c r="K77" s="97"/>
      <c r="L77" s="97"/>
      <c r="M77" s="97"/>
      <c r="N77" s="97"/>
      <c r="O77" s="98"/>
      <c r="P77" s="94"/>
      <c r="Q77" s="94"/>
      <c r="R77" s="94"/>
      <c r="S77" s="94"/>
      <c r="T77" s="94"/>
      <c r="U77" s="94"/>
      <c r="V77" s="94"/>
      <c r="W77" s="94"/>
      <c r="X77" s="95"/>
      <c r="Y77" s="145" t="s">
        <v>13</v>
      </c>
      <c r="Z77" s="116"/>
      <c r="AA77" s="117"/>
      <c r="AB77" s="594" t="s">
        <v>14</v>
      </c>
      <c r="AC77" s="594"/>
      <c r="AD77" s="594"/>
      <c r="AE77" s="908"/>
      <c r="AF77" s="909"/>
      <c r="AG77" s="909"/>
      <c r="AH77" s="909"/>
      <c r="AI77" s="908"/>
      <c r="AJ77" s="909"/>
      <c r="AK77" s="909"/>
      <c r="AL77" s="909"/>
      <c r="AM77" s="908"/>
      <c r="AN77" s="909"/>
      <c r="AO77" s="909"/>
      <c r="AP77" s="909"/>
      <c r="AQ77" s="326"/>
      <c r="AR77" s="193"/>
      <c r="AS77" s="193"/>
      <c r="AT77" s="327"/>
      <c r="AU77" s="205"/>
      <c r="AV77" s="205"/>
      <c r="AW77" s="205"/>
      <c r="AX77" s="207"/>
    </row>
    <row r="78" spans="1:50" ht="69.75" hidden="1" customHeight="1" x14ac:dyDescent="0.15">
      <c r="A78" s="321" t="s">
        <v>421</v>
      </c>
      <c r="B78" s="322"/>
      <c r="C78" s="322"/>
      <c r="D78" s="322"/>
      <c r="E78" s="319" t="s">
        <v>367</v>
      </c>
      <c r="F78" s="320"/>
      <c r="G78" s="48" t="s">
        <v>309</v>
      </c>
      <c r="H78" s="602"/>
      <c r="I78" s="603"/>
      <c r="J78" s="603"/>
      <c r="K78" s="603"/>
      <c r="L78" s="603"/>
      <c r="M78" s="603"/>
      <c r="N78" s="603"/>
      <c r="O78" s="604"/>
      <c r="P78" s="133"/>
      <c r="Q78" s="133"/>
      <c r="R78" s="133"/>
      <c r="S78" s="133"/>
      <c r="T78" s="133"/>
      <c r="U78" s="133"/>
      <c r="V78" s="133"/>
      <c r="W78" s="133"/>
      <c r="X78" s="133"/>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588" t="s">
        <v>267</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64" t="s">
        <v>384</v>
      </c>
      <c r="AP79" s="265"/>
      <c r="AQ79" s="265"/>
      <c r="AR79" s="67" t="s">
        <v>382</v>
      </c>
      <c r="AS79" s="264"/>
      <c r="AT79" s="265"/>
      <c r="AU79" s="265"/>
      <c r="AV79" s="265"/>
      <c r="AW79" s="265"/>
      <c r="AX79" s="975"/>
    </row>
    <row r="80" spans="1:50" ht="18.75" hidden="1" customHeight="1" x14ac:dyDescent="0.15">
      <c r="A80" s="882" t="s">
        <v>265</v>
      </c>
      <c r="B80" s="539" t="s">
        <v>381</v>
      </c>
      <c r="C80" s="540"/>
      <c r="D80" s="540"/>
      <c r="E80" s="540"/>
      <c r="F80" s="541"/>
      <c r="G80" s="448" t="s">
        <v>257</v>
      </c>
      <c r="H80" s="448"/>
      <c r="I80" s="448"/>
      <c r="J80" s="448"/>
      <c r="K80" s="448"/>
      <c r="L80" s="448"/>
      <c r="M80" s="448"/>
      <c r="N80" s="448"/>
      <c r="O80" s="448"/>
      <c r="P80" s="448"/>
      <c r="Q80" s="448"/>
      <c r="R80" s="448"/>
      <c r="S80" s="448"/>
      <c r="T80" s="448"/>
      <c r="U80" s="448"/>
      <c r="V80" s="448"/>
      <c r="W80" s="448"/>
      <c r="X80" s="448"/>
      <c r="Y80" s="448"/>
      <c r="Z80" s="448"/>
      <c r="AA80" s="528"/>
      <c r="AB80" s="447" t="s">
        <v>465</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15">
      <c r="A81" s="883"/>
      <c r="B81" s="542"/>
      <c r="C81" s="443"/>
      <c r="D81" s="443"/>
      <c r="E81" s="443"/>
      <c r="F81" s="444"/>
      <c r="G81" s="413"/>
      <c r="H81" s="413"/>
      <c r="I81" s="413"/>
      <c r="J81" s="413"/>
      <c r="K81" s="413"/>
      <c r="L81" s="413"/>
      <c r="M81" s="413"/>
      <c r="N81" s="413"/>
      <c r="O81" s="413"/>
      <c r="P81" s="413"/>
      <c r="Q81" s="413"/>
      <c r="R81" s="413"/>
      <c r="S81" s="413"/>
      <c r="T81" s="413"/>
      <c r="U81" s="413"/>
      <c r="V81" s="413"/>
      <c r="W81" s="413"/>
      <c r="X81" s="413"/>
      <c r="Y81" s="413"/>
      <c r="Z81" s="413"/>
      <c r="AA81" s="429"/>
      <c r="AB81" s="450"/>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883"/>
      <c r="B82" s="542"/>
      <c r="C82" s="443"/>
      <c r="D82" s="443"/>
      <c r="E82" s="443"/>
      <c r="F82" s="444"/>
      <c r="G82" s="695"/>
      <c r="H82" s="695"/>
      <c r="I82" s="695"/>
      <c r="J82" s="695"/>
      <c r="K82" s="695"/>
      <c r="L82" s="695"/>
      <c r="M82" s="695"/>
      <c r="N82" s="695"/>
      <c r="O82" s="695"/>
      <c r="P82" s="695"/>
      <c r="Q82" s="695"/>
      <c r="R82" s="695"/>
      <c r="S82" s="695"/>
      <c r="T82" s="695"/>
      <c r="U82" s="695"/>
      <c r="V82" s="695"/>
      <c r="W82" s="695"/>
      <c r="X82" s="695"/>
      <c r="Y82" s="695"/>
      <c r="Z82" s="695"/>
      <c r="AA82" s="696"/>
      <c r="AB82" s="902"/>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3"/>
    </row>
    <row r="83" spans="1:60" ht="22.5" hidden="1" customHeight="1" x14ac:dyDescent="0.15">
      <c r="A83" s="883"/>
      <c r="B83" s="542"/>
      <c r="C83" s="443"/>
      <c r="D83" s="443"/>
      <c r="E83" s="443"/>
      <c r="F83" s="444"/>
      <c r="G83" s="697"/>
      <c r="H83" s="697"/>
      <c r="I83" s="697"/>
      <c r="J83" s="697"/>
      <c r="K83" s="697"/>
      <c r="L83" s="697"/>
      <c r="M83" s="697"/>
      <c r="N83" s="697"/>
      <c r="O83" s="697"/>
      <c r="P83" s="697"/>
      <c r="Q83" s="697"/>
      <c r="R83" s="697"/>
      <c r="S83" s="697"/>
      <c r="T83" s="697"/>
      <c r="U83" s="697"/>
      <c r="V83" s="697"/>
      <c r="W83" s="697"/>
      <c r="X83" s="697"/>
      <c r="Y83" s="697"/>
      <c r="Z83" s="697"/>
      <c r="AA83" s="698"/>
      <c r="AB83" s="904"/>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5"/>
    </row>
    <row r="84" spans="1:60" ht="19.5" hidden="1" customHeight="1" x14ac:dyDescent="0.15">
      <c r="A84" s="883"/>
      <c r="B84" s="543"/>
      <c r="C84" s="544"/>
      <c r="D84" s="544"/>
      <c r="E84" s="544"/>
      <c r="F84" s="545"/>
      <c r="G84" s="699"/>
      <c r="H84" s="699"/>
      <c r="I84" s="699"/>
      <c r="J84" s="699"/>
      <c r="K84" s="699"/>
      <c r="L84" s="699"/>
      <c r="M84" s="699"/>
      <c r="N84" s="699"/>
      <c r="O84" s="699"/>
      <c r="P84" s="699"/>
      <c r="Q84" s="699"/>
      <c r="R84" s="699"/>
      <c r="S84" s="699"/>
      <c r="T84" s="699"/>
      <c r="U84" s="699"/>
      <c r="V84" s="699"/>
      <c r="W84" s="699"/>
      <c r="X84" s="699"/>
      <c r="Y84" s="699"/>
      <c r="Z84" s="699"/>
      <c r="AA84" s="700"/>
      <c r="AB84" s="906"/>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07"/>
    </row>
    <row r="85" spans="1:60" ht="18.75" hidden="1" customHeight="1" x14ac:dyDescent="0.15">
      <c r="A85" s="883"/>
      <c r="B85" s="443" t="s">
        <v>263</v>
      </c>
      <c r="C85" s="443"/>
      <c r="D85" s="443"/>
      <c r="E85" s="443"/>
      <c r="F85" s="444"/>
      <c r="G85" s="527" t="s">
        <v>60</v>
      </c>
      <c r="H85" s="448"/>
      <c r="I85" s="448"/>
      <c r="J85" s="448"/>
      <c r="K85" s="448"/>
      <c r="L85" s="448"/>
      <c r="M85" s="448"/>
      <c r="N85" s="448"/>
      <c r="O85" s="528"/>
      <c r="P85" s="447" t="s">
        <v>62</v>
      </c>
      <c r="Q85" s="448"/>
      <c r="R85" s="448"/>
      <c r="S85" s="448"/>
      <c r="T85" s="448"/>
      <c r="U85" s="448"/>
      <c r="V85" s="448"/>
      <c r="W85" s="448"/>
      <c r="X85" s="528"/>
      <c r="Y85" s="150"/>
      <c r="Z85" s="151"/>
      <c r="AA85" s="152"/>
      <c r="AB85" s="572" t="s">
        <v>11</v>
      </c>
      <c r="AC85" s="573"/>
      <c r="AD85" s="574"/>
      <c r="AE85" s="230" t="s">
        <v>448</v>
      </c>
      <c r="AF85" s="231"/>
      <c r="AG85" s="231"/>
      <c r="AH85" s="232"/>
      <c r="AI85" s="230" t="s">
        <v>445</v>
      </c>
      <c r="AJ85" s="231"/>
      <c r="AK85" s="231"/>
      <c r="AL85" s="232"/>
      <c r="AM85" s="236" t="s">
        <v>440</v>
      </c>
      <c r="AN85" s="236"/>
      <c r="AO85" s="236"/>
      <c r="AP85" s="230"/>
      <c r="AQ85" s="145" t="s">
        <v>306</v>
      </c>
      <c r="AR85" s="116"/>
      <c r="AS85" s="116"/>
      <c r="AT85" s="117"/>
      <c r="AU85" s="548" t="s">
        <v>252</v>
      </c>
      <c r="AV85" s="548"/>
      <c r="AW85" s="548"/>
      <c r="AX85" s="549"/>
      <c r="AY85" s="10"/>
      <c r="AZ85" s="10"/>
      <c r="BA85" s="10"/>
      <c r="BB85" s="10"/>
      <c r="BC85" s="10"/>
    </row>
    <row r="86" spans="1:60" ht="18.75" hidden="1" customHeight="1" x14ac:dyDescent="0.15">
      <c r="A86" s="883"/>
      <c r="B86" s="443"/>
      <c r="C86" s="443"/>
      <c r="D86" s="443"/>
      <c r="E86" s="443"/>
      <c r="F86" s="444"/>
      <c r="G86" s="428"/>
      <c r="H86" s="413"/>
      <c r="I86" s="413"/>
      <c r="J86" s="413"/>
      <c r="K86" s="413"/>
      <c r="L86" s="413"/>
      <c r="M86" s="413"/>
      <c r="N86" s="413"/>
      <c r="O86" s="429"/>
      <c r="P86" s="450"/>
      <c r="Q86" s="413"/>
      <c r="R86" s="413"/>
      <c r="S86" s="413"/>
      <c r="T86" s="413"/>
      <c r="U86" s="413"/>
      <c r="V86" s="413"/>
      <c r="W86" s="413"/>
      <c r="X86" s="429"/>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413" t="s">
        <v>296</v>
      </c>
      <c r="AX86" s="414"/>
      <c r="AY86" s="10"/>
      <c r="AZ86" s="10"/>
      <c r="BA86" s="10"/>
      <c r="BB86" s="10"/>
      <c r="BC86" s="10"/>
      <c r="BD86" s="10"/>
      <c r="BE86" s="10"/>
      <c r="BF86" s="10"/>
      <c r="BG86" s="10"/>
      <c r="BH86" s="10"/>
    </row>
    <row r="87" spans="1:60" ht="23.25" hidden="1" customHeight="1" x14ac:dyDescent="0.15">
      <c r="A87" s="883"/>
      <c r="B87" s="443"/>
      <c r="C87" s="443"/>
      <c r="D87" s="443"/>
      <c r="E87" s="443"/>
      <c r="F87" s="444"/>
      <c r="G87" s="90"/>
      <c r="H87" s="91"/>
      <c r="I87" s="91"/>
      <c r="J87" s="91"/>
      <c r="K87" s="91"/>
      <c r="L87" s="91"/>
      <c r="M87" s="91"/>
      <c r="N87" s="91"/>
      <c r="O87" s="92"/>
      <c r="P87" s="91"/>
      <c r="Q87" s="529"/>
      <c r="R87" s="529"/>
      <c r="S87" s="529"/>
      <c r="T87" s="529"/>
      <c r="U87" s="529"/>
      <c r="V87" s="529"/>
      <c r="W87" s="529"/>
      <c r="X87" s="530"/>
      <c r="Y87" s="576" t="s">
        <v>61</v>
      </c>
      <c r="Z87" s="577"/>
      <c r="AA87" s="578"/>
      <c r="AB87" s="476"/>
      <c r="AC87" s="476"/>
      <c r="AD87" s="476"/>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83"/>
      <c r="B88" s="443"/>
      <c r="C88" s="443"/>
      <c r="D88" s="443"/>
      <c r="E88" s="443"/>
      <c r="F88" s="444"/>
      <c r="G88" s="93"/>
      <c r="H88" s="94"/>
      <c r="I88" s="94"/>
      <c r="J88" s="94"/>
      <c r="K88" s="94"/>
      <c r="L88" s="94"/>
      <c r="M88" s="94"/>
      <c r="N88" s="94"/>
      <c r="O88" s="95"/>
      <c r="P88" s="531"/>
      <c r="Q88" s="531"/>
      <c r="R88" s="531"/>
      <c r="S88" s="531"/>
      <c r="T88" s="531"/>
      <c r="U88" s="531"/>
      <c r="V88" s="531"/>
      <c r="W88" s="531"/>
      <c r="X88" s="532"/>
      <c r="Y88" s="473" t="s">
        <v>53</v>
      </c>
      <c r="Z88" s="474"/>
      <c r="AA88" s="475"/>
      <c r="AB88" s="538"/>
      <c r="AC88" s="538"/>
      <c r="AD88" s="538"/>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83"/>
      <c r="B89" s="544"/>
      <c r="C89" s="544"/>
      <c r="D89" s="544"/>
      <c r="E89" s="544"/>
      <c r="F89" s="545"/>
      <c r="G89" s="96"/>
      <c r="H89" s="97"/>
      <c r="I89" s="97"/>
      <c r="J89" s="97"/>
      <c r="K89" s="97"/>
      <c r="L89" s="97"/>
      <c r="M89" s="97"/>
      <c r="N89" s="97"/>
      <c r="O89" s="98"/>
      <c r="P89" s="162"/>
      <c r="Q89" s="162"/>
      <c r="R89" s="162"/>
      <c r="S89" s="162"/>
      <c r="T89" s="162"/>
      <c r="U89" s="162"/>
      <c r="V89" s="162"/>
      <c r="W89" s="162"/>
      <c r="X89" s="575"/>
      <c r="Y89" s="473" t="s">
        <v>13</v>
      </c>
      <c r="Z89" s="474"/>
      <c r="AA89" s="475"/>
      <c r="AB89" s="609" t="s">
        <v>14</v>
      </c>
      <c r="AC89" s="609"/>
      <c r="AD89" s="609"/>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83"/>
      <c r="B90" s="443" t="s">
        <v>263</v>
      </c>
      <c r="C90" s="443"/>
      <c r="D90" s="443"/>
      <c r="E90" s="443"/>
      <c r="F90" s="444"/>
      <c r="G90" s="527" t="s">
        <v>60</v>
      </c>
      <c r="H90" s="448"/>
      <c r="I90" s="448"/>
      <c r="J90" s="448"/>
      <c r="K90" s="448"/>
      <c r="L90" s="448"/>
      <c r="M90" s="448"/>
      <c r="N90" s="448"/>
      <c r="O90" s="528"/>
      <c r="P90" s="447" t="s">
        <v>62</v>
      </c>
      <c r="Q90" s="448"/>
      <c r="R90" s="448"/>
      <c r="S90" s="448"/>
      <c r="T90" s="448"/>
      <c r="U90" s="448"/>
      <c r="V90" s="448"/>
      <c r="W90" s="448"/>
      <c r="X90" s="528"/>
      <c r="Y90" s="150"/>
      <c r="Z90" s="151"/>
      <c r="AA90" s="152"/>
      <c r="AB90" s="572" t="s">
        <v>11</v>
      </c>
      <c r="AC90" s="573"/>
      <c r="AD90" s="574"/>
      <c r="AE90" s="230" t="s">
        <v>448</v>
      </c>
      <c r="AF90" s="231"/>
      <c r="AG90" s="231"/>
      <c r="AH90" s="232"/>
      <c r="AI90" s="230" t="s">
        <v>445</v>
      </c>
      <c r="AJ90" s="231"/>
      <c r="AK90" s="231"/>
      <c r="AL90" s="232"/>
      <c r="AM90" s="236" t="s">
        <v>440</v>
      </c>
      <c r="AN90" s="236"/>
      <c r="AO90" s="236"/>
      <c r="AP90" s="230"/>
      <c r="AQ90" s="145" t="s">
        <v>306</v>
      </c>
      <c r="AR90" s="116"/>
      <c r="AS90" s="116"/>
      <c r="AT90" s="117"/>
      <c r="AU90" s="548" t="s">
        <v>252</v>
      </c>
      <c r="AV90" s="548"/>
      <c r="AW90" s="548"/>
      <c r="AX90" s="549"/>
    </row>
    <row r="91" spans="1:60" ht="18.75" hidden="1" customHeight="1" x14ac:dyDescent="0.15">
      <c r="A91" s="883"/>
      <c r="B91" s="443"/>
      <c r="C91" s="443"/>
      <c r="D91" s="443"/>
      <c r="E91" s="443"/>
      <c r="F91" s="444"/>
      <c r="G91" s="428"/>
      <c r="H91" s="413"/>
      <c r="I91" s="413"/>
      <c r="J91" s="413"/>
      <c r="K91" s="413"/>
      <c r="L91" s="413"/>
      <c r="M91" s="413"/>
      <c r="N91" s="413"/>
      <c r="O91" s="429"/>
      <c r="P91" s="450"/>
      <c r="Q91" s="413"/>
      <c r="R91" s="413"/>
      <c r="S91" s="413"/>
      <c r="T91" s="413"/>
      <c r="U91" s="413"/>
      <c r="V91" s="413"/>
      <c r="W91" s="413"/>
      <c r="X91" s="429"/>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413" t="s">
        <v>296</v>
      </c>
      <c r="AX91" s="414"/>
      <c r="AY91" s="10"/>
      <c r="AZ91" s="10"/>
      <c r="BA91" s="10"/>
      <c r="BB91" s="10"/>
      <c r="BC91" s="10"/>
    </row>
    <row r="92" spans="1:60" ht="23.25" hidden="1" customHeight="1" x14ac:dyDescent="0.15">
      <c r="A92" s="883"/>
      <c r="B92" s="443"/>
      <c r="C92" s="443"/>
      <c r="D92" s="443"/>
      <c r="E92" s="443"/>
      <c r="F92" s="444"/>
      <c r="G92" s="90"/>
      <c r="H92" s="91"/>
      <c r="I92" s="91"/>
      <c r="J92" s="91"/>
      <c r="K92" s="91"/>
      <c r="L92" s="91"/>
      <c r="M92" s="91"/>
      <c r="N92" s="91"/>
      <c r="O92" s="92"/>
      <c r="P92" s="91"/>
      <c r="Q92" s="529"/>
      <c r="R92" s="529"/>
      <c r="S92" s="529"/>
      <c r="T92" s="529"/>
      <c r="U92" s="529"/>
      <c r="V92" s="529"/>
      <c r="W92" s="529"/>
      <c r="X92" s="530"/>
      <c r="Y92" s="576" t="s">
        <v>61</v>
      </c>
      <c r="Z92" s="577"/>
      <c r="AA92" s="578"/>
      <c r="AB92" s="476"/>
      <c r="AC92" s="476"/>
      <c r="AD92" s="476"/>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83"/>
      <c r="B93" s="443"/>
      <c r="C93" s="443"/>
      <c r="D93" s="443"/>
      <c r="E93" s="443"/>
      <c r="F93" s="444"/>
      <c r="G93" s="93"/>
      <c r="H93" s="94"/>
      <c r="I93" s="94"/>
      <c r="J93" s="94"/>
      <c r="K93" s="94"/>
      <c r="L93" s="94"/>
      <c r="M93" s="94"/>
      <c r="N93" s="94"/>
      <c r="O93" s="95"/>
      <c r="P93" s="531"/>
      <c r="Q93" s="531"/>
      <c r="R93" s="531"/>
      <c r="S93" s="531"/>
      <c r="T93" s="531"/>
      <c r="U93" s="531"/>
      <c r="V93" s="531"/>
      <c r="W93" s="531"/>
      <c r="X93" s="532"/>
      <c r="Y93" s="473" t="s">
        <v>53</v>
      </c>
      <c r="Z93" s="474"/>
      <c r="AA93" s="475"/>
      <c r="AB93" s="538"/>
      <c r="AC93" s="538"/>
      <c r="AD93" s="538"/>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83"/>
      <c r="B94" s="544"/>
      <c r="C94" s="544"/>
      <c r="D94" s="544"/>
      <c r="E94" s="544"/>
      <c r="F94" s="545"/>
      <c r="G94" s="96"/>
      <c r="H94" s="97"/>
      <c r="I94" s="97"/>
      <c r="J94" s="97"/>
      <c r="K94" s="97"/>
      <c r="L94" s="97"/>
      <c r="M94" s="97"/>
      <c r="N94" s="97"/>
      <c r="O94" s="98"/>
      <c r="P94" s="162"/>
      <c r="Q94" s="162"/>
      <c r="R94" s="162"/>
      <c r="S94" s="162"/>
      <c r="T94" s="162"/>
      <c r="U94" s="162"/>
      <c r="V94" s="162"/>
      <c r="W94" s="162"/>
      <c r="X94" s="575"/>
      <c r="Y94" s="473" t="s">
        <v>13</v>
      </c>
      <c r="Z94" s="474"/>
      <c r="AA94" s="475"/>
      <c r="AB94" s="609" t="s">
        <v>14</v>
      </c>
      <c r="AC94" s="609"/>
      <c r="AD94" s="609"/>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83"/>
      <c r="B95" s="443" t="s">
        <v>263</v>
      </c>
      <c r="C95" s="443"/>
      <c r="D95" s="443"/>
      <c r="E95" s="443"/>
      <c r="F95" s="444"/>
      <c r="G95" s="527" t="s">
        <v>60</v>
      </c>
      <c r="H95" s="448"/>
      <c r="I95" s="448"/>
      <c r="J95" s="448"/>
      <c r="K95" s="448"/>
      <c r="L95" s="448"/>
      <c r="M95" s="448"/>
      <c r="N95" s="448"/>
      <c r="O95" s="528"/>
      <c r="P95" s="447" t="s">
        <v>62</v>
      </c>
      <c r="Q95" s="448"/>
      <c r="R95" s="448"/>
      <c r="S95" s="448"/>
      <c r="T95" s="448"/>
      <c r="U95" s="448"/>
      <c r="V95" s="448"/>
      <c r="W95" s="448"/>
      <c r="X95" s="528"/>
      <c r="Y95" s="150"/>
      <c r="Z95" s="151"/>
      <c r="AA95" s="152"/>
      <c r="AB95" s="572" t="s">
        <v>11</v>
      </c>
      <c r="AC95" s="573"/>
      <c r="AD95" s="574"/>
      <c r="AE95" s="230" t="s">
        <v>448</v>
      </c>
      <c r="AF95" s="231"/>
      <c r="AG95" s="231"/>
      <c r="AH95" s="232"/>
      <c r="AI95" s="230" t="s">
        <v>445</v>
      </c>
      <c r="AJ95" s="231"/>
      <c r="AK95" s="231"/>
      <c r="AL95" s="232"/>
      <c r="AM95" s="236" t="s">
        <v>440</v>
      </c>
      <c r="AN95" s="236"/>
      <c r="AO95" s="236"/>
      <c r="AP95" s="230"/>
      <c r="AQ95" s="145" t="s">
        <v>306</v>
      </c>
      <c r="AR95" s="116"/>
      <c r="AS95" s="116"/>
      <c r="AT95" s="117"/>
      <c r="AU95" s="548" t="s">
        <v>252</v>
      </c>
      <c r="AV95" s="548"/>
      <c r="AW95" s="548"/>
      <c r="AX95" s="549"/>
      <c r="AY95" s="10"/>
      <c r="AZ95" s="10"/>
      <c r="BA95" s="10"/>
      <c r="BB95" s="10"/>
      <c r="BC95" s="10"/>
      <c r="BD95" s="10"/>
      <c r="BE95" s="10"/>
      <c r="BF95" s="10"/>
      <c r="BG95" s="10"/>
      <c r="BH95" s="10"/>
    </row>
    <row r="96" spans="1:60" ht="18.75" hidden="1" customHeight="1" x14ac:dyDescent="0.15">
      <c r="A96" s="883"/>
      <c r="B96" s="443"/>
      <c r="C96" s="443"/>
      <c r="D96" s="443"/>
      <c r="E96" s="443"/>
      <c r="F96" s="444"/>
      <c r="G96" s="428"/>
      <c r="H96" s="413"/>
      <c r="I96" s="413"/>
      <c r="J96" s="413"/>
      <c r="K96" s="413"/>
      <c r="L96" s="413"/>
      <c r="M96" s="413"/>
      <c r="N96" s="413"/>
      <c r="O96" s="429"/>
      <c r="P96" s="450"/>
      <c r="Q96" s="413"/>
      <c r="R96" s="413"/>
      <c r="S96" s="413"/>
      <c r="T96" s="413"/>
      <c r="U96" s="413"/>
      <c r="V96" s="413"/>
      <c r="W96" s="413"/>
      <c r="X96" s="429"/>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413" t="s">
        <v>296</v>
      </c>
      <c r="AX96" s="414"/>
    </row>
    <row r="97" spans="1:60" ht="23.25" hidden="1" customHeight="1" x14ac:dyDescent="0.15">
      <c r="A97" s="883"/>
      <c r="B97" s="443"/>
      <c r="C97" s="443"/>
      <c r="D97" s="443"/>
      <c r="E97" s="443"/>
      <c r="F97" s="444"/>
      <c r="G97" s="90"/>
      <c r="H97" s="91"/>
      <c r="I97" s="91"/>
      <c r="J97" s="91"/>
      <c r="K97" s="91"/>
      <c r="L97" s="91"/>
      <c r="M97" s="91"/>
      <c r="N97" s="91"/>
      <c r="O97" s="92"/>
      <c r="P97" s="91"/>
      <c r="Q97" s="529"/>
      <c r="R97" s="529"/>
      <c r="S97" s="529"/>
      <c r="T97" s="529"/>
      <c r="U97" s="529"/>
      <c r="V97" s="529"/>
      <c r="W97" s="529"/>
      <c r="X97" s="530"/>
      <c r="Y97" s="576" t="s">
        <v>61</v>
      </c>
      <c r="Z97" s="577"/>
      <c r="AA97" s="578"/>
      <c r="AB97" s="483"/>
      <c r="AC97" s="484"/>
      <c r="AD97" s="485"/>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83"/>
      <c r="B98" s="443"/>
      <c r="C98" s="443"/>
      <c r="D98" s="443"/>
      <c r="E98" s="443"/>
      <c r="F98" s="444"/>
      <c r="G98" s="93"/>
      <c r="H98" s="94"/>
      <c r="I98" s="94"/>
      <c r="J98" s="94"/>
      <c r="K98" s="94"/>
      <c r="L98" s="94"/>
      <c r="M98" s="94"/>
      <c r="N98" s="94"/>
      <c r="O98" s="95"/>
      <c r="P98" s="531"/>
      <c r="Q98" s="531"/>
      <c r="R98" s="531"/>
      <c r="S98" s="531"/>
      <c r="T98" s="531"/>
      <c r="U98" s="531"/>
      <c r="V98" s="531"/>
      <c r="W98" s="531"/>
      <c r="X98" s="532"/>
      <c r="Y98" s="473" t="s">
        <v>53</v>
      </c>
      <c r="Z98" s="474"/>
      <c r="AA98" s="475"/>
      <c r="AB98" s="477"/>
      <c r="AC98" s="478"/>
      <c r="AD98" s="479"/>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84"/>
      <c r="B99" s="445"/>
      <c r="C99" s="445"/>
      <c r="D99" s="445"/>
      <c r="E99" s="445"/>
      <c r="F99" s="446"/>
      <c r="G99" s="595"/>
      <c r="H99" s="201"/>
      <c r="I99" s="201"/>
      <c r="J99" s="201"/>
      <c r="K99" s="201"/>
      <c r="L99" s="201"/>
      <c r="M99" s="201"/>
      <c r="N99" s="201"/>
      <c r="O99" s="596"/>
      <c r="P99" s="533"/>
      <c r="Q99" s="533"/>
      <c r="R99" s="533"/>
      <c r="S99" s="533"/>
      <c r="T99" s="533"/>
      <c r="U99" s="533"/>
      <c r="V99" s="533"/>
      <c r="W99" s="533"/>
      <c r="X99" s="534"/>
      <c r="Y99" s="913" t="s">
        <v>13</v>
      </c>
      <c r="Z99" s="914"/>
      <c r="AA99" s="915"/>
      <c r="AB99" s="910" t="s">
        <v>14</v>
      </c>
      <c r="AC99" s="911"/>
      <c r="AD99" s="912"/>
      <c r="AE99" s="535"/>
      <c r="AF99" s="536"/>
      <c r="AG99" s="536"/>
      <c r="AH99" s="537"/>
      <c r="AI99" s="535"/>
      <c r="AJ99" s="536"/>
      <c r="AK99" s="536"/>
      <c r="AL99" s="537"/>
      <c r="AM99" s="535"/>
      <c r="AN99" s="536"/>
      <c r="AO99" s="536"/>
      <c r="AP99" s="536"/>
      <c r="AQ99" s="550"/>
      <c r="AR99" s="551"/>
      <c r="AS99" s="551"/>
      <c r="AT99" s="552"/>
      <c r="AU99" s="536"/>
      <c r="AV99" s="536"/>
      <c r="AW99" s="536"/>
      <c r="AX99" s="553"/>
    </row>
    <row r="100" spans="1:60" ht="31.5" customHeight="1" x14ac:dyDescent="0.15">
      <c r="A100" s="516" t="s">
        <v>391</v>
      </c>
      <c r="B100" s="517"/>
      <c r="C100" s="517"/>
      <c r="D100" s="517"/>
      <c r="E100" s="517"/>
      <c r="F100" s="518"/>
      <c r="G100" s="519" t="s">
        <v>59</v>
      </c>
      <c r="H100" s="519"/>
      <c r="I100" s="519"/>
      <c r="J100" s="519"/>
      <c r="K100" s="519"/>
      <c r="L100" s="519"/>
      <c r="M100" s="519"/>
      <c r="N100" s="519"/>
      <c r="O100" s="519"/>
      <c r="P100" s="519"/>
      <c r="Q100" s="519"/>
      <c r="R100" s="519"/>
      <c r="S100" s="519"/>
      <c r="T100" s="519"/>
      <c r="U100" s="519"/>
      <c r="V100" s="519"/>
      <c r="W100" s="519"/>
      <c r="X100" s="520"/>
      <c r="Y100" s="872"/>
      <c r="Z100" s="873"/>
      <c r="AA100" s="874"/>
      <c r="AB100" s="496" t="s">
        <v>11</v>
      </c>
      <c r="AC100" s="496"/>
      <c r="AD100" s="496"/>
      <c r="AE100" s="554" t="s">
        <v>448</v>
      </c>
      <c r="AF100" s="555"/>
      <c r="AG100" s="555"/>
      <c r="AH100" s="556"/>
      <c r="AI100" s="554" t="s">
        <v>445</v>
      </c>
      <c r="AJ100" s="555"/>
      <c r="AK100" s="555"/>
      <c r="AL100" s="556"/>
      <c r="AM100" s="554" t="s">
        <v>441</v>
      </c>
      <c r="AN100" s="555"/>
      <c r="AO100" s="555"/>
      <c r="AP100" s="556"/>
      <c r="AQ100" s="306" t="s">
        <v>434</v>
      </c>
      <c r="AR100" s="307"/>
      <c r="AS100" s="307"/>
      <c r="AT100" s="308"/>
      <c r="AU100" s="306" t="s">
        <v>431</v>
      </c>
      <c r="AV100" s="307"/>
      <c r="AW100" s="307"/>
      <c r="AX100" s="309"/>
    </row>
    <row r="101" spans="1:60" ht="23.25" customHeight="1" x14ac:dyDescent="0.15">
      <c r="A101" s="437"/>
      <c r="B101" s="438"/>
      <c r="C101" s="438"/>
      <c r="D101" s="438"/>
      <c r="E101" s="438"/>
      <c r="F101" s="439"/>
      <c r="G101" s="91" t="s">
        <v>498</v>
      </c>
      <c r="H101" s="91"/>
      <c r="I101" s="91"/>
      <c r="J101" s="91"/>
      <c r="K101" s="91"/>
      <c r="L101" s="91"/>
      <c r="M101" s="91"/>
      <c r="N101" s="91"/>
      <c r="O101" s="91"/>
      <c r="P101" s="91"/>
      <c r="Q101" s="91"/>
      <c r="R101" s="91"/>
      <c r="S101" s="91"/>
      <c r="T101" s="91"/>
      <c r="U101" s="91"/>
      <c r="V101" s="91"/>
      <c r="W101" s="91"/>
      <c r="X101" s="92"/>
      <c r="Y101" s="557" t="s">
        <v>54</v>
      </c>
      <c r="Z101" s="558"/>
      <c r="AA101" s="559"/>
      <c r="AB101" s="476" t="s">
        <v>500</v>
      </c>
      <c r="AC101" s="476"/>
      <c r="AD101" s="476"/>
      <c r="AE101" s="204">
        <v>7</v>
      </c>
      <c r="AF101" s="205"/>
      <c r="AG101" s="205"/>
      <c r="AH101" s="206"/>
      <c r="AI101" s="204">
        <v>8</v>
      </c>
      <c r="AJ101" s="205"/>
      <c r="AK101" s="205"/>
      <c r="AL101" s="206"/>
      <c r="AM101" s="204">
        <v>8</v>
      </c>
      <c r="AN101" s="205"/>
      <c r="AO101" s="205"/>
      <c r="AP101" s="206"/>
      <c r="AQ101" s="204" t="s">
        <v>625</v>
      </c>
      <c r="AR101" s="205"/>
      <c r="AS101" s="205"/>
      <c r="AT101" s="206"/>
      <c r="AU101" s="204" t="s">
        <v>625</v>
      </c>
      <c r="AV101" s="205"/>
      <c r="AW101" s="205"/>
      <c r="AX101" s="206"/>
    </row>
    <row r="102" spans="1:60" ht="23.25" customHeight="1" x14ac:dyDescent="0.15">
      <c r="A102" s="440"/>
      <c r="B102" s="441"/>
      <c r="C102" s="441"/>
      <c r="D102" s="441"/>
      <c r="E102" s="441"/>
      <c r="F102" s="442"/>
      <c r="G102" s="97"/>
      <c r="H102" s="97"/>
      <c r="I102" s="97"/>
      <c r="J102" s="97"/>
      <c r="K102" s="97"/>
      <c r="L102" s="97"/>
      <c r="M102" s="97"/>
      <c r="N102" s="97"/>
      <c r="O102" s="97"/>
      <c r="P102" s="97"/>
      <c r="Q102" s="97"/>
      <c r="R102" s="97"/>
      <c r="S102" s="97"/>
      <c r="T102" s="97"/>
      <c r="U102" s="97"/>
      <c r="V102" s="97"/>
      <c r="W102" s="97"/>
      <c r="X102" s="98"/>
      <c r="Y102" s="460" t="s">
        <v>55</v>
      </c>
      <c r="Z102" s="461"/>
      <c r="AA102" s="462"/>
      <c r="AB102" s="476" t="s">
        <v>500</v>
      </c>
      <c r="AC102" s="476"/>
      <c r="AD102" s="476"/>
      <c r="AE102" s="433">
        <v>8</v>
      </c>
      <c r="AF102" s="433"/>
      <c r="AG102" s="433"/>
      <c r="AH102" s="433"/>
      <c r="AI102" s="433">
        <v>8</v>
      </c>
      <c r="AJ102" s="433"/>
      <c r="AK102" s="433"/>
      <c r="AL102" s="433"/>
      <c r="AM102" s="433">
        <v>8</v>
      </c>
      <c r="AN102" s="433"/>
      <c r="AO102" s="433"/>
      <c r="AP102" s="433"/>
      <c r="AQ102" s="259">
        <v>8</v>
      </c>
      <c r="AR102" s="260"/>
      <c r="AS102" s="260"/>
      <c r="AT102" s="305"/>
      <c r="AU102" s="259" t="s">
        <v>626</v>
      </c>
      <c r="AV102" s="260"/>
      <c r="AW102" s="260"/>
      <c r="AX102" s="305"/>
    </row>
    <row r="103" spans="1:60" ht="31.5" customHeight="1" x14ac:dyDescent="0.15">
      <c r="A103" s="434" t="s">
        <v>391</v>
      </c>
      <c r="B103" s="435"/>
      <c r="C103" s="435"/>
      <c r="D103" s="435"/>
      <c r="E103" s="435"/>
      <c r="F103" s="436"/>
      <c r="G103" s="474" t="s">
        <v>59</v>
      </c>
      <c r="H103" s="474"/>
      <c r="I103" s="474"/>
      <c r="J103" s="474"/>
      <c r="K103" s="474"/>
      <c r="L103" s="474"/>
      <c r="M103" s="474"/>
      <c r="N103" s="474"/>
      <c r="O103" s="474"/>
      <c r="P103" s="474"/>
      <c r="Q103" s="474"/>
      <c r="R103" s="474"/>
      <c r="S103" s="474"/>
      <c r="T103" s="474"/>
      <c r="U103" s="474"/>
      <c r="V103" s="474"/>
      <c r="W103" s="474"/>
      <c r="X103" s="475"/>
      <c r="Y103" s="467"/>
      <c r="Z103" s="468"/>
      <c r="AA103" s="469"/>
      <c r="AB103" s="430" t="s">
        <v>11</v>
      </c>
      <c r="AC103" s="431"/>
      <c r="AD103" s="432"/>
      <c r="AE103" s="430" t="s">
        <v>448</v>
      </c>
      <c r="AF103" s="431"/>
      <c r="AG103" s="431"/>
      <c r="AH103" s="432"/>
      <c r="AI103" s="430" t="s">
        <v>445</v>
      </c>
      <c r="AJ103" s="431"/>
      <c r="AK103" s="431"/>
      <c r="AL103" s="432"/>
      <c r="AM103" s="430" t="s">
        <v>441</v>
      </c>
      <c r="AN103" s="431"/>
      <c r="AO103" s="431"/>
      <c r="AP103" s="432"/>
      <c r="AQ103" s="270" t="s">
        <v>434</v>
      </c>
      <c r="AR103" s="271"/>
      <c r="AS103" s="271"/>
      <c r="AT103" s="310"/>
      <c r="AU103" s="270" t="s">
        <v>431</v>
      </c>
      <c r="AV103" s="271"/>
      <c r="AW103" s="271"/>
      <c r="AX103" s="272"/>
    </row>
    <row r="104" spans="1:60" ht="23.25" customHeight="1" x14ac:dyDescent="0.15">
      <c r="A104" s="437"/>
      <c r="B104" s="438"/>
      <c r="C104" s="438"/>
      <c r="D104" s="438"/>
      <c r="E104" s="438"/>
      <c r="F104" s="439"/>
      <c r="G104" s="91" t="s">
        <v>499</v>
      </c>
      <c r="H104" s="91"/>
      <c r="I104" s="91"/>
      <c r="J104" s="91"/>
      <c r="K104" s="91"/>
      <c r="L104" s="91"/>
      <c r="M104" s="91"/>
      <c r="N104" s="91"/>
      <c r="O104" s="91"/>
      <c r="P104" s="91"/>
      <c r="Q104" s="91"/>
      <c r="R104" s="91"/>
      <c r="S104" s="91"/>
      <c r="T104" s="91"/>
      <c r="U104" s="91"/>
      <c r="V104" s="91"/>
      <c r="W104" s="91"/>
      <c r="X104" s="92"/>
      <c r="Y104" s="480" t="s">
        <v>54</v>
      </c>
      <c r="Z104" s="481"/>
      <c r="AA104" s="482"/>
      <c r="AB104" s="560" t="s">
        <v>500</v>
      </c>
      <c r="AC104" s="561"/>
      <c r="AD104" s="562"/>
      <c r="AE104" s="204">
        <v>5</v>
      </c>
      <c r="AF104" s="205"/>
      <c r="AG104" s="205"/>
      <c r="AH104" s="206"/>
      <c r="AI104" s="204">
        <v>9</v>
      </c>
      <c r="AJ104" s="205"/>
      <c r="AK104" s="205"/>
      <c r="AL104" s="206"/>
      <c r="AM104" s="204">
        <v>13</v>
      </c>
      <c r="AN104" s="205"/>
      <c r="AO104" s="205"/>
      <c r="AP104" s="206"/>
      <c r="AQ104" s="204" t="s">
        <v>625</v>
      </c>
      <c r="AR104" s="205"/>
      <c r="AS104" s="205"/>
      <c r="AT104" s="206"/>
      <c r="AU104" s="204" t="s">
        <v>625</v>
      </c>
      <c r="AV104" s="205"/>
      <c r="AW104" s="205"/>
      <c r="AX104" s="206"/>
    </row>
    <row r="105" spans="1:60" ht="23.25" customHeight="1" x14ac:dyDescent="0.15">
      <c r="A105" s="440"/>
      <c r="B105" s="441"/>
      <c r="C105" s="441"/>
      <c r="D105" s="441"/>
      <c r="E105" s="441"/>
      <c r="F105" s="442"/>
      <c r="G105" s="97"/>
      <c r="H105" s="97"/>
      <c r="I105" s="97"/>
      <c r="J105" s="97"/>
      <c r="K105" s="97"/>
      <c r="L105" s="97"/>
      <c r="M105" s="97"/>
      <c r="N105" s="97"/>
      <c r="O105" s="97"/>
      <c r="P105" s="97"/>
      <c r="Q105" s="97"/>
      <c r="R105" s="97"/>
      <c r="S105" s="97"/>
      <c r="T105" s="97"/>
      <c r="U105" s="97"/>
      <c r="V105" s="97"/>
      <c r="W105" s="97"/>
      <c r="X105" s="98"/>
      <c r="Y105" s="460" t="s">
        <v>55</v>
      </c>
      <c r="Z105" s="563"/>
      <c r="AA105" s="564"/>
      <c r="AB105" s="483" t="s">
        <v>500</v>
      </c>
      <c r="AC105" s="484"/>
      <c r="AD105" s="485"/>
      <c r="AE105" s="433">
        <v>5</v>
      </c>
      <c r="AF105" s="433"/>
      <c r="AG105" s="433"/>
      <c r="AH105" s="433"/>
      <c r="AI105" s="433">
        <v>9</v>
      </c>
      <c r="AJ105" s="433"/>
      <c r="AK105" s="433"/>
      <c r="AL105" s="433"/>
      <c r="AM105" s="433">
        <v>13</v>
      </c>
      <c r="AN105" s="433"/>
      <c r="AO105" s="433"/>
      <c r="AP105" s="433"/>
      <c r="AQ105" s="204">
        <v>11</v>
      </c>
      <c r="AR105" s="205"/>
      <c r="AS105" s="205"/>
      <c r="AT105" s="206"/>
      <c r="AU105" s="259" t="s">
        <v>625</v>
      </c>
      <c r="AV105" s="260"/>
      <c r="AW105" s="260"/>
      <c r="AX105" s="305"/>
    </row>
    <row r="106" spans="1:60" ht="31.5" hidden="1" customHeight="1" x14ac:dyDescent="0.15">
      <c r="A106" s="434" t="s">
        <v>391</v>
      </c>
      <c r="B106" s="435"/>
      <c r="C106" s="435"/>
      <c r="D106" s="435"/>
      <c r="E106" s="435"/>
      <c r="F106" s="436"/>
      <c r="G106" s="474" t="s">
        <v>59</v>
      </c>
      <c r="H106" s="474"/>
      <c r="I106" s="474"/>
      <c r="J106" s="474"/>
      <c r="K106" s="474"/>
      <c r="L106" s="474"/>
      <c r="M106" s="474"/>
      <c r="N106" s="474"/>
      <c r="O106" s="474"/>
      <c r="P106" s="474"/>
      <c r="Q106" s="474"/>
      <c r="R106" s="474"/>
      <c r="S106" s="474"/>
      <c r="T106" s="474"/>
      <c r="U106" s="474"/>
      <c r="V106" s="474"/>
      <c r="W106" s="474"/>
      <c r="X106" s="475"/>
      <c r="Y106" s="467"/>
      <c r="Z106" s="468"/>
      <c r="AA106" s="469"/>
      <c r="AB106" s="430" t="s">
        <v>11</v>
      </c>
      <c r="AC106" s="431"/>
      <c r="AD106" s="432"/>
      <c r="AE106" s="430" t="s">
        <v>448</v>
      </c>
      <c r="AF106" s="431"/>
      <c r="AG106" s="431"/>
      <c r="AH106" s="432"/>
      <c r="AI106" s="430" t="s">
        <v>445</v>
      </c>
      <c r="AJ106" s="431"/>
      <c r="AK106" s="431"/>
      <c r="AL106" s="432"/>
      <c r="AM106" s="430" t="s">
        <v>440</v>
      </c>
      <c r="AN106" s="431"/>
      <c r="AO106" s="431"/>
      <c r="AP106" s="432"/>
      <c r="AQ106" s="270" t="s">
        <v>434</v>
      </c>
      <c r="AR106" s="271"/>
      <c r="AS106" s="271"/>
      <c r="AT106" s="310"/>
      <c r="AU106" s="270" t="s">
        <v>431</v>
      </c>
      <c r="AV106" s="271"/>
      <c r="AW106" s="271"/>
      <c r="AX106" s="272"/>
    </row>
    <row r="107" spans="1:60" ht="23.25" hidden="1" customHeight="1" x14ac:dyDescent="0.15">
      <c r="A107" s="437"/>
      <c r="B107" s="438"/>
      <c r="C107" s="438"/>
      <c r="D107" s="438"/>
      <c r="E107" s="438"/>
      <c r="F107" s="439"/>
      <c r="G107" s="91"/>
      <c r="H107" s="91"/>
      <c r="I107" s="91"/>
      <c r="J107" s="91"/>
      <c r="K107" s="91"/>
      <c r="L107" s="91"/>
      <c r="M107" s="91"/>
      <c r="N107" s="91"/>
      <c r="O107" s="91"/>
      <c r="P107" s="91"/>
      <c r="Q107" s="91"/>
      <c r="R107" s="91"/>
      <c r="S107" s="91"/>
      <c r="T107" s="91"/>
      <c r="U107" s="91"/>
      <c r="V107" s="91"/>
      <c r="W107" s="91"/>
      <c r="X107" s="92"/>
      <c r="Y107" s="480" t="s">
        <v>54</v>
      </c>
      <c r="Z107" s="481"/>
      <c r="AA107" s="482"/>
      <c r="AB107" s="560"/>
      <c r="AC107" s="561"/>
      <c r="AD107" s="562"/>
      <c r="AE107" s="433"/>
      <c r="AF107" s="433"/>
      <c r="AG107" s="433"/>
      <c r="AH107" s="433"/>
      <c r="AI107" s="433"/>
      <c r="AJ107" s="433"/>
      <c r="AK107" s="433"/>
      <c r="AL107" s="433"/>
      <c r="AM107" s="433"/>
      <c r="AN107" s="433"/>
      <c r="AO107" s="433"/>
      <c r="AP107" s="433"/>
      <c r="AQ107" s="204"/>
      <c r="AR107" s="205"/>
      <c r="AS107" s="205"/>
      <c r="AT107" s="206"/>
      <c r="AU107" s="204"/>
      <c r="AV107" s="205"/>
      <c r="AW107" s="205"/>
      <c r="AX107" s="206"/>
    </row>
    <row r="108" spans="1:60" ht="23.25" hidden="1" customHeight="1" x14ac:dyDescent="0.15">
      <c r="A108" s="440"/>
      <c r="B108" s="441"/>
      <c r="C108" s="441"/>
      <c r="D108" s="441"/>
      <c r="E108" s="441"/>
      <c r="F108" s="442"/>
      <c r="G108" s="97"/>
      <c r="H108" s="97"/>
      <c r="I108" s="97"/>
      <c r="J108" s="97"/>
      <c r="K108" s="97"/>
      <c r="L108" s="97"/>
      <c r="M108" s="97"/>
      <c r="N108" s="97"/>
      <c r="O108" s="97"/>
      <c r="P108" s="97"/>
      <c r="Q108" s="97"/>
      <c r="R108" s="97"/>
      <c r="S108" s="97"/>
      <c r="T108" s="97"/>
      <c r="U108" s="97"/>
      <c r="V108" s="97"/>
      <c r="W108" s="97"/>
      <c r="X108" s="98"/>
      <c r="Y108" s="460" t="s">
        <v>55</v>
      </c>
      <c r="Z108" s="563"/>
      <c r="AA108" s="564"/>
      <c r="AB108" s="483"/>
      <c r="AC108" s="484"/>
      <c r="AD108" s="485"/>
      <c r="AE108" s="433"/>
      <c r="AF108" s="433"/>
      <c r="AG108" s="433"/>
      <c r="AH108" s="433"/>
      <c r="AI108" s="433"/>
      <c r="AJ108" s="433"/>
      <c r="AK108" s="433"/>
      <c r="AL108" s="433"/>
      <c r="AM108" s="433"/>
      <c r="AN108" s="433"/>
      <c r="AO108" s="433"/>
      <c r="AP108" s="433"/>
      <c r="AQ108" s="204"/>
      <c r="AR108" s="205"/>
      <c r="AS108" s="205"/>
      <c r="AT108" s="206"/>
      <c r="AU108" s="259"/>
      <c r="AV108" s="260"/>
      <c r="AW108" s="260"/>
      <c r="AX108" s="305"/>
    </row>
    <row r="109" spans="1:60" ht="31.5" hidden="1" customHeight="1" x14ac:dyDescent="0.15">
      <c r="A109" s="434" t="s">
        <v>391</v>
      </c>
      <c r="B109" s="435"/>
      <c r="C109" s="435"/>
      <c r="D109" s="435"/>
      <c r="E109" s="435"/>
      <c r="F109" s="436"/>
      <c r="G109" s="474" t="s">
        <v>59</v>
      </c>
      <c r="H109" s="474"/>
      <c r="I109" s="474"/>
      <c r="J109" s="474"/>
      <c r="K109" s="474"/>
      <c r="L109" s="474"/>
      <c r="M109" s="474"/>
      <c r="N109" s="474"/>
      <c r="O109" s="474"/>
      <c r="P109" s="474"/>
      <c r="Q109" s="474"/>
      <c r="R109" s="474"/>
      <c r="S109" s="474"/>
      <c r="T109" s="474"/>
      <c r="U109" s="474"/>
      <c r="V109" s="474"/>
      <c r="W109" s="474"/>
      <c r="X109" s="475"/>
      <c r="Y109" s="467"/>
      <c r="Z109" s="468"/>
      <c r="AA109" s="469"/>
      <c r="AB109" s="430" t="s">
        <v>11</v>
      </c>
      <c r="AC109" s="431"/>
      <c r="AD109" s="432"/>
      <c r="AE109" s="430" t="s">
        <v>448</v>
      </c>
      <c r="AF109" s="431"/>
      <c r="AG109" s="431"/>
      <c r="AH109" s="432"/>
      <c r="AI109" s="430" t="s">
        <v>445</v>
      </c>
      <c r="AJ109" s="431"/>
      <c r="AK109" s="431"/>
      <c r="AL109" s="432"/>
      <c r="AM109" s="430" t="s">
        <v>441</v>
      </c>
      <c r="AN109" s="431"/>
      <c r="AO109" s="431"/>
      <c r="AP109" s="432"/>
      <c r="AQ109" s="270" t="s">
        <v>434</v>
      </c>
      <c r="AR109" s="271"/>
      <c r="AS109" s="271"/>
      <c r="AT109" s="310"/>
      <c r="AU109" s="270" t="s">
        <v>431</v>
      </c>
      <c r="AV109" s="271"/>
      <c r="AW109" s="271"/>
      <c r="AX109" s="272"/>
    </row>
    <row r="110" spans="1:60" ht="23.25" hidden="1" customHeight="1" x14ac:dyDescent="0.15">
      <c r="A110" s="437"/>
      <c r="B110" s="438"/>
      <c r="C110" s="438"/>
      <c r="D110" s="438"/>
      <c r="E110" s="438"/>
      <c r="F110" s="439"/>
      <c r="G110" s="91"/>
      <c r="H110" s="91"/>
      <c r="I110" s="91"/>
      <c r="J110" s="91"/>
      <c r="K110" s="91"/>
      <c r="L110" s="91"/>
      <c r="M110" s="91"/>
      <c r="N110" s="91"/>
      <c r="O110" s="91"/>
      <c r="P110" s="91"/>
      <c r="Q110" s="91"/>
      <c r="R110" s="91"/>
      <c r="S110" s="91"/>
      <c r="T110" s="91"/>
      <c r="U110" s="91"/>
      <c r="V110" s="91"/>
      <c r="W110" s="91"/>
      <c r="X110" s="92"/>
      <c r="Y110" s="480" t="s">
        <v>54</v>
      </c>
      <c r="Z110" s="481"/>
      <c r="AA110" s="482"/>
      <c r="AB110" s="560"/>
      <c r="AC110" s="561"/>
      <c r="AD110" s="562"/>
      <c r="AE110" s="433"/>
      <c r="AF110" s="433"/>
      <c r="AG110" s="433"/>
      <c r="AH110" s="433"/>
      <c r="AI110" s="433"/>
      <c r="AJ110" s="433"/>
      <c r="AK110" s="433"/>
      <c r="AL110" s="433"/>
      <c r="AM110" s="433"/>
      <c r="AN110" s="433"/>
      <c r="AO110" s="433"/>
      <c r="AP110" s="433"/>
      <c r="AQ110" s="204"/>
      <c r="AR110" s="205"/>
      <c r="AS110" s="205"/>
      <c r="AT110" s="206"/>
      <c r="AU110" s="204"/>
      <c r="AV110" s="205"/>
      <c r="AW110" s="205"/>
      <c r="AX110" s="206"/>
    </row>
    <row r="111" spans="1:60" ht="23.25" hidden="1" customHeight="1" x14ac:dyDescent="0.15">
      <c r="A111" s="440"/>
      <c r="B111" s="441"/>
      <c r="C111" s="441"/>
      <c r="D111" s="441"/>
      <c r="E111" s="441"/>
      <c r="F111" s="442"/>
      <c r="G111" s="97"/>
      <c r="H111" s="97"/>
      <c r="I111" s="97"/>
      <c r="J111" s="97"/>
      <c r="K111" s="97"/>
      <c r="L111" s="97"/>
      <c r="M111" s="97"/>
      <c r="N111" s="97"/>
      <c r="O111" s="97"/>
      <c r="P111" s="97"/>
      <c r="Q111" s="97"/>
      <c r="R111" s="97"/>
      <c r="S111" s="97"/>
      <c r="T111" s="97"/>
      <c r="U111" s="97"/>
      <c r="V111" s="97"/>
      <c r="W111" s="97"/>
      <c r="X111" s="98"/>
      <c r="Y111" s="460" t="s">
        <v>55</v>
      </c>
      <c r="Z111" s="563"/>
      <c r="AA111" s="564"/>
      <c r="AB111" s="483"/>
      <c r="AC111" s="484"/>
      <c r="AD111" s="485"/>
      <c r="AE111" s="433"/>
      <c r="AF111" s="433"/>
      <c r="AG111" s="433"/>
      <c r="AH111" s="433"/>
      <c r="AI111" s="433"/>
      <c r="AJ111" s="433"/>
      <c r="AK111" s="433"/>
      <c r="AL111" s="433"/>
      <c r="AM111" s="433"/>
      <c r="AN111" s="433"/>
      <c r="AO111" s="433"/>
      <c r="AP111" s="433"/>
      <c r="AQ111" s="204"/>
      <c r="AR111" s="205"/>
      <c r="AS111" s="205"/>
      <c r="AT111" s="206"/>
      <c r="AU111" s="259"/>
      <c r="AV111" s="260"/>
      <c r="AW111" s="260"/>
      <c r="AX111" s="305"/>
    </row>
    <row r="112" spans="1:60" ht="31.5" hidden="1" customHeight="1" x14ac:dyDescent="0.15">
      <c r="A112" s="434" t="s">
        <v>391</v>
      </c>
      <c r="B112" s="435"/>
      <c r="C112" s="435"/>
      <c r="D112" s="435"/>
      <c r="E112" s="435"/>
      <c r="F112" s="436"/>
      <c r="G112" s="474" t="s">
        <v>59</v>
      </c>
      <c r="H112" s="474"/>
      <c r="I112" s="474"/>
      <c r="J112" s="474"/>
      <c r="K112" s="474"/>
      <c r="L112" s="474"/>
      <c r="M112" s="474"/>
      <c r="N112" s="474"/>
      <c r="O112" s="474"/>
      <c r="P112" s="474"/>
      <c r="Q112" s="474"/>
      <c r="R112" s="474"/>
      <c r="S112" s="474"/>
      <c r="T112" s="474"/>
      <c r="U112" s="474"/>
      <c r="V112" s="474"/>
      <c r="W112" s="474"/>
      <c r="X112" s="475"/>
      <c r="Y112" s="467"/>
      <c r="Z112" s="468"/>
      <c r="AA112" s="469"/>
      <c r="AB112" s="430" t="s">
        <v>11</v>
      </c>
      <c r="AC112" s="431"/>
      <c r="AD112" s="432"/>
      <c r="AE112" s="430" t="s">
        <v>448</v>
      </c>
      <c r="AF112" s="431"/>
      <c r="AG112" s="431"/>
      <c r="AH112" s="432"/>
      <c r="AI112" s="430" t="s">
        <v>445</v>
      </c>
      <c r="AJ112" s="431"/>
      <c r="AK112" s="431"/>
      <c r="AL112" s="432"/>
      <c r="AM112" s="430" t="s">
        <v>440</v>
      </c>
      <c r="AN112" s="431"/>
      <c r="AO112" s="431"/>
      <c r="AP112" s="432"/>
      <c r="AQ112" s="270" t="s">
        <v>434</v>
      </c>
      <c r="AR112" s="271"/>
      <c r="AS112" s="271"/>
      <c r="AT112" s="310"/>
      <c r="AU112" s="270" t="s">
        <v>431</v>
      </c>
      <c r="AV112" s="271"/>
      <c r="AW112" s="271"/>
      <c r="AX112" s="272"/>
    </row>
    <row r="113" spans="1:50" ht="23.25" hidden="1" customHeight="1" x14ac:dyDescent="0.15">
      <c r="A113" s="437"/>
      <c r="B113" s="438"/>
      <c r="C113" s="438"/>
      <c r="D113" s="438"/>
      <c r="E113" s="438"/>
      <c r="F113" s="439"/>
      <c r="G113" s="91"/>
      <c r="H113" s="91"/>
      <c r="I113" s="91"/>
      <c r="J113" s="91"/>
      <c r="K113" s="91"/>
      <c r="L113" s="91"/>
      <c r="M113" s="91"/>
      <c r="N113" s="91"/>
      <c r="O113" s="91"/>
      <c r="P113" s="91"/>
      <c r="Q113" s="91"/>
      <c r="R113" s="91"/>
      <c r="S113" s="91"/>
      <c r="T113" s="91"/>
      <c r="U113" s="91"/>
      <c r="V113" s="91"/>
      <c r="W113" s="91"/>
      <c r="X113" s="92"/>
      <c r="Y113" s="480" t="s">
        <v>54</v>
      </c>
      <c r="Z113" s="481"/>
      <c r="AA113" s="482"/>
      <c r="AB113" s="560"/>
      <c r="AC113" s="561"/>
      <c r="AD113" s="562"/>
      <c r="AE113" s="433"/>
      <c r="AF113" s="433"/>
      <c r="AG113" s="433"/>
      <c r="AH113" s="433"/>
      <c r="AI113" s="433"/>
      <c r="AJ113" s="433"/>
      <c r="AK113" s="433"/>
      <c r="AL113" s="433"/>
      <c r="AM113" s="433"/>
      <c r="AN113" s="433"/>
      <c r="AO113" s="433"/>
      <c r="AP113" s="433"/>
      <c r="AQ113" s="204"/>
      <c r="AR113" s="205"/>
      <c r="AS113" s="205"/>
      <c r="AT113" s="206"/>
      <c r="AU113" s="204"/>
      <c r="AV113" s="205"/>
      <c r="AW113" s="205"/>
      <c r="AX113" s="206"/>
    </row>
    <row r="114" spans="1:50" ht="23.25" hidden="1" customHeight="1" x14ac:dyDescent="0.15">
      <c r="A114" s="440"/>
      <c r="B114" s="441"/>
      <c r="C114" s="441"/>
      <c r="D114" s="441"/>
      <c r="E114" s="441"/>
      <c r="F114" s="442"/>
      <c r="G114" s="97"/>
      <c r="H114" s="97"/>
      <c r="I114" s="97"/>
      <c r="J114" s="97"/>
      <c r="K114" s="97"/>
      <c r="L114" s="97"/>
      <c r="M114" s="97"/>
      <c r="N114" s="97"/>
      <c r="O114" s="97"/>
      <c r="P114" s="97"/>
      <c r="Q114" s="97"/>
      <c r="R114" s="97"/>
      <c r="S114" s="97"/>
      <c r="T114" s="97"/>
      <c r="U114" s="97"/>
      <c r="V114" s="97"/>
      <c r="W114" s="97"/>
      <c r="X114" s="98"/>
      <c r="Y114" s="460" t="s">
        <v>55</v>
      </c>
      <c r="Z114" s="563"/>
      <c r="AA114" s="564"/>
      <c r="AB114" s="483"/>
      <c r="AC114" s="484"/>
      <c r="AD114" s="485"/>
      <c r="AE114" s="433"/>
      <c r="AF114" s="433"/>
      <c r="AG114" s="433"/>
      <c r="AH114" s="433"/>
      <c r="AI114" s="433"/>
      <c r="AJ114" s="433"/>
      <c r="AK114" s="433"/>
      <c r="AL114" s="433"/>
      <c r="AM114" s="433"/>
      <c r="AN114" s="433"/>
      <c r="AO114" s="433"/>
      <c r="AP114" s="433"/>
      <c r="AQ114" s="204"/>
      <c r="AR114" s="205"/>
      <c r="AS114" s="205"/>
      <c r="AT114" s="206"/>
      <c r="AU114" s="204"/>
      <c r="AV114" s="205"/>
      <c r="AW114" s="205"/>
      <c r="AX114" s="206"/>
    </row>
    <row r="115" spans="1:50" ht="23.25" customHeight="1" x14ac:dyDescent="0.15">
      <c r="A115" s="451" t="s">
        <v>15</v>
      </c>
      <c r="B115" s="452"/>
      <c r="C115" s="452"/>
      <c r="D115" s="452"/>
      <c r="E115" s="452"/>
      <c r="F115" s="453"/>
      <c r="G115" s="431" t="s">
        <v>16</v>
      </c>
      <c r="H115" s="431"/>
      <c r="I115" s="431"/>
      <c r="J115" s="431"/>
      <c r="K115" s="431"/>
      <c r="L115" s="431"/>
      <c r="M115" s="431"/>
      <c r="N115" s="431"/>
      <c r="O115" s="431"/>
      <c r="P115" s="431"/>
      <c r="Q115" s="431"/>
      <c r="R115" s="431"/>
      <c r="S115" s="431"/>
      <c r="T115" s="431"/>
      <c r="U115" s="431"/>
      <c r="V115" s="431"/>
      <c r="W115" s="431"/>
      <c r="X115" s="432"/>
      <c r="Y115" s="568"/>
      <c r="Z115" s="569"/>
      <c r="AA115" s="570"/>
      <c r="AB115" s="430" t="s">
        <v>11</v>
      </c>
      <c r="AC115" s="431"/>
      <c r="AD115" s="432"/>
      <c r="AE115" s="430" t="s">
        <v>448</v>
      </c>
      <c r="AF115" s="431"/>
      <c r="AG115" s="431"/>
      <c r="AH115" s="432"/>
      <c r="AI115" s="430" t="s">
        <v>445</v>
      </c>
      <c r="AJ115" s="431"/>
      <c r="AK115" s="431"/>
      <c r="AL115" s="432"/>
      <c r="AM115" s="430" t="s">
        <v>440</v>
      </c>
      <c r="AN115" s="431"/>
      <c r="AO115" s="431"/>
      <c r="AP115" s="432"/>
      <c r="AQ115" s="606" t="s">
        <v>435</v>
      </c>
      <c r="AR115" s="607"/>
      <c r="AS115" s="607"/>
      <c r="AT115" s="607"/>
      <c r="AU115" s="607"/>
      <c r="AV115" s="607"/>
      <c r="AW115" s="607"/>
      <c r="AX115" s="608"/>
    </row>
    <row r="116" spans="1:50" ht="23.25" customHeight="1" x14ac:dyDescent="0.15">
      <c r="A116" s="454"/>
      <c r="B116" s="455"/>
      <c r="C116" s="455"/>
      <c r="D116" s="455"/>
      <c r="E116" s="455"/>
      <c r="F116" s="456"/>
      <c r="G116" s="408" t="s">
        <v>501</v>
      </c>
      <c r="H116" s="408"/>
      <c r="I116" s="408"/>
      <c r="J116" s="408"/>
      <c r="K116" s="408"/>
      <c r="L116" s="408"/>
      <c r="M116" s="408"/>
      <c r="N116" s="408"/>
      <c r="O116" s="408"/>
      <c r="P116" s="408"/>
      <c r="Q116" s="408"/>
      <c r="R116" s="408"/>
      <c r="S116" s="408"/>
      <c r="T116" s="408"/>
      <c r="U116" s="408"/>
      <c r="V116" s="408"/>
      <c r="W116" s="408"/>
      <c r="X116" s="408"/>
      <c r="Y116" s="470" t="s">
        <v>15</v>
      </c>
      <c r="Z116" s="471"/>
      <c r="AA116" s="472"/>
      <c r="AB116" s="477" t="s">
        <v>502</v>
      </c>
      <c r="AC116" s="478"/>
      <c r="AD116" s="479"/>
      <c r="AE116" s="433">
        <v>1569</v>
      </c>
      <c r="AF116" s="433"/>
      <c r="AG116" s="433"/>
      <c r="AH116" s="433"/>
      <c r="AI116" s="433">
        <v>326</v>
      </c>
      <c r="AJ116" s="433"/>
      <c r="AK116" s="433"/>
      <c r="AL116" s="433"/>
      <c r="AM116" s="433">
        <v>270</v>
      </c>
      <c r="AN116" s="433"/>
      <c r="AO116" s="433"/>
      <c r="AP116" s="433"/>
      <c r="AQ116" s="204">
        <v>235</v>
      </c>
      <c r="AR116" s="205"/>
      <c r="AS116" s="205"/>
      <c r="AT116" s="205"/>
      <c r="AU116" s="205"/>
      <c r="AV116" s="205"/>
      <c r="AW116" s="205"/>
      <c r="AX116" s="207"/>
    </row>
    <row r="117" spans="1:50" ht="18.75" customHeight="1" thickBot="1" x14ac:dyDescent="0.2">
      <c r="A117" s="457"/>
      <c r="B117" s="458"/>
      <c r="C117" s="458"/>
      <c r="D117" s="458"/>
      <c r="E117" s="458"/>
      <c r="F117" s="459"/>
      <c r="G117" s="409"/>
      <c r="H117" s="409"/>
      <c r="I117" s="409"/>
      <c r="J117" s="409"/>
      <c r="K117" s="409"/>
      <c r="L117" s="409"/>
      <c r="M117" s="409"/>
      <c r="N117" s="409"/>
      <c r="O117" s="409"/>
      <c r="P117" s="409"/>
      <c r="Q117" s="409"/>
      <c r="R117" s="409"/>
      <c r="S117" s="409"/>
      <c r="T117" s="409"/>
      <c r="U117" s="409"/>
      <c r="V117" s="409"/>
      <c r="W117" s="409"/>
      <c r="X117" s="409"/>
      <c r="Y117" s="486" t="s">
        <v>48</v>
      </c>
      <c r="Z117" s="461"/>
      <c r="AA117" s="462"/>
      <c r="AB117" s="487" t="s">
        <v>397</v>
      </c>
      <c r="AC117" s="488"/>
      <c r="AD117" s="489"/>
      <c r="AE117" s="566" t="s">
        <v>503</v>
      </c>
      <c r="AF117" s="566"/>
      <c r="AG117" s="566"/>
      <c r="AH117" s="566"/>
      <c r="AI117" s="566" t="s">
        <v>504</v>
      </c>
      <c r="AJ117" s="566"/>
      <c r="AK117" s="566"/>
      <c r="AL117" s="566"/>
      <c r="AM117" s="566" t="s">
        <v>534</v>
      </c>
      <c r="AN117" s="566"/>
      <c r="AO117" s="566"/>
      <c r="AP117" s="566"/>
      <c r="AQ117" s="566" t="s">
        <v>535</v>
      </c>
      <c r="AR117" s="566"/>
      <c r="AS117" s="566"/>
      <c r="AT117" s="566"/>
      <c r="AU117" s="566"/>
      <c r="AV117" s="566"/>
      <c r="AW117" s="566"/>
      <c r="AX117" s="567"/>
    </row>
    <row r="118" spans="1:50" ht="18.75" hidden="1" customHeight="1" x14ac:dyDescent="0.15">
      <c r="A118" s="451" t="s">
        <v>15</v>
      </c>
      <c r="B118" s="452"/>
      <c r="C118" s="452"/>
      <c r="D118" s="452"/>
      <c r="E118" s="452"/>
      <c r="F118" s="453"/>
      <c r="G118" s="431" t="s">
        <v>16</v>
      </c>
      <c r="H118" s="431"/>
      <c r="I118" s="431"/>
      <c r="J118" s="431"/>
      <c r="K118" s="431"/>
      <c r="L118" s="431"/>
      <c r="M118" s="431"/>
      <c r="N118" s="431"/>
      <c r="O118" s="431"/>
      <c r="P118" s="431"/>
      <c r="Q118" s="431"/>
      <c r="R118" s="431"/>
      <c r="S118" s="431"/>
      <c r="T118" s="431"/>
      <c r="U118" s="431"/>
      <c r="V118" s="431"/>
      <c r="W118" s="431"/>
      <c r="X118" s="432"/>
      <c r="Y118" s="568"/>
      <c r="Z118" s="569"/>
      <c r="AA118" s="570"/>
      <c r="AB118" s="430" t="s">
        <v>11</v>
      </c>
      <c r="AC118" s="431"/>
      <c r="AD118" s="432"/>
      <c r="AE118" s="430" t="s">
        <v>448</v>
      </c>
      <c r="AF118" s="431"/>
      <c r="AG118" s="431"/>
      <c r="AH118" s="432"/>
      <c r="AI118" s="430" t="s">
        <v>445</v>
      </c>
      <c r="AJ118" s="431"/>
      <c r="AK118" s="431"/>
      <c r="AL118" s="432"/>
      <c r="AM118" s="430" t="s">
        <v>440</v>
      </c>
      <c r="AN118" s="431"/>
      <c r="AO118" s="431"/>
      <c r="AP118" s="432"/>
      <c r="AQ118" s="606" t="s">
        <v>435</v>
      </c>
      <c r="AR118" s="607"/>
      <c r="AS118" s="607"/>
      <c r="AT118" s="607"/>
      <c r="AU118" s="607"/>
      <c r="AV118" s="607"/>
      <c r="AW118" s="607"/>
      <c r="AX118" s="608"/>
    </row>
    <row r="119" spans="1:50" ht="18.75" hidden="1" customHeight="1" x14ac:dyDescent="0.15">
      <c r="A119" s="454"/>
      <c r="B119" s="455"/>
      <c r="C119" s="455"/>
      <c r="D119" s="455"/>
      <c r="E119" s="455"/>
      <c r="F119" s="456"/>
      <c r="G119" s="408" t="s">
        <v>398</v>
      </c>
      <c r="H119" s="408"/>
      <c r="I119" s="408"/>
      <c r="J119" s="408"/>
      <c r="K119" s="408"/>
      <c r="L119" s="408"/>
      <c r="M119" s="408"/>
      <c r="N119" s="408"/>
      <c r="O119" s="408"/>
      <c r="P119" s="408"/>
      <c r="Q119" s="408"/>
      <c r="R119" s="408"/>
      <c r="S119" s="408"/>
      <c r="T119" s="408"/>
      <c r="U119" s="408"/>
      <c r="V119" s="408"/>
      <c r="W119" s="408"/>
      <c r="X119" s="408"/>
      <c r="Y119" s="470" t="s">
        <v>15</v>
      </c>
      <c r="Z119" s="471"/>
      <c r="AA119" s="472"/>
      <c r="AB119" s="477"/>
      <c r="AC119" s="478"/>
      <c r="AD119" s="479"/>
      <c r="AE119" s="433"/>
      <c r="AF119" s="433"/>
      <c r="AG119" s="433"/>
      <c r="AH119" s="433"/>
      <c r="AI119" s="433"/>
      <c r="AJ119" s="433"/>
      <c r="AK119" s="433"/>
      <c r="AL119" s="433"/>
      <c r="AM119" s="433"/>
      <c r="AN119" s="433"/>
      <c r="AO119" s="433"/>
      <c r="AP119" s="433"/>
      <c r="AQ119" s="433"/>
      <c r="AR119" s="433"/>
      <c r="AS119" s="433"/>
      <c r="AT119" s="433"/>
      <c r="AU119" s="433"/>
      <c r="AV119" s="433"/>
      <c r="AW119" s="433"/>
      <c r="AX119" s="565"/>
    </row>
    <row r="120" spans="1:50" ht="18.75" hidden="1" customHeight="1" x14ac:dyDescent="0.15">
      <c r="A120" s="457"/>
      <c r="B120" s="458"/>
      <c r="C120" s="458"/>
      <c r="D120" s="458"/>
      <c r="E120" s="458"/>
      <c r="F120" s="459"/>
      <c r="G120" s="409"/>
      <c r="H120" s="409"/>
      <c r="I120" s="409"/>
      <c r="J120" s="409"/>
      <c r="K120" s="409"/>
      <c r="L120" s="409"/>
      <c r="M120" s="409"/>
      <c r="N120" s="409"/>
      <c r="O120" s="409"/>
      <c r="P120" s="409"/>
      <c r="Q120" s="409"/>
      <c r="R120" s="409"/>
      <c r="S120" s="409"/>
      <c r="T120" s="409"/>
      <c r="U120" s="409"/>
      <c r="V120" s="409"/>
      <c r="W120" s="409"/>
      <c r="X120" s="409"/>
      <c r="Y120" s="486" t="s">
        <v>48</v>
      </c>
      <c r="Z120" s="461"/>
      <c r="AA120" s="462"/>
      <c r="AB120" s="487" t="s">
        <v>397</v>
      </c>
      <c r="AC120" s="488"/>
      <c r="AD120" s="489"/>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18.75" hidden="1" customHeight="1" x14ac:dyDescent="0.15">
      <c r="A121" s="451" t="s">
        <v>15</v>
      </c>
      <c r="B121" s="452"/>
      <c r="C121" s="452"/>
      <c r="D121" s="452"/>
      <c r="E121" s="452"/>
      <c r="F121" s="453"/>
      <c r="G121" s="431" t="s">
        <v>16</v>
      </c>
      <c r="H121" s="431"/>
      <c r="I121" s="431"/>
      <c r="J121" s="431"/>
      <c r="K121" s="431"/>
      <c r="L121" s="431"/>
      <c r="M121" s="431"/>
      <c r="N121" s="431"/>
      <c r="O121" s="431"/>
      <c r="P121" s="431"/>
      <c r="Q121" s="431"/>
      <c r="R121" s="431"/>
      <c r="S121" s="431"/>
      <c r="T121" s="431"/>
      <c r="U121" s="431"/>
      <c r="V121" s="431"/>
      <c r="W121" s="431"/>
      <c r="X121" s="432"/>
      <c r="Y121" s="568"/>
      <c r="Z121" s="569"/>
      <c r="AA121" s="570"/>
      <c r="AB121" s="430" t="s">
        <v>11</v>
      </c>
      <c r="AC121" s="431"/>
      <c r="AD121" s="432"/>
      <c r="AE121" s="430" t="s">
        <v>448</v>
      </c>
      <c r="AF121" s="431"/>
      <c r="AG121" s="431"/>
      <c r="AH121" s="432"/>
      <c r="AI121" s="430" t="s">
        <v>445</v>
      </c>
      <c r="AJ121" s="431"/>
      <c r="AK121" s="431"/>
      <c r="AL121" s="432"/>
      <c r="AM121" s="430" t="s">
        <v>440</v>
      </c>
      <c r="AN121" s="431"/>
      <c r="AO121" s="431"/>
      <c r="AP121" s="432"/>
      <c r="AQ121" s="606" t="s">
        <v>435</v>
      </c>
      <c r="AR121" s="607"/>
      <c r="AS121" s="607"/>
      <c r="AT121" s="607"/>
      <c r="AU121" s="607"/>
      <c r="AV121" s="607"/>
      <c r="AW121" s="607"/>
      <c r="AX121" s="608"/>
    </row>
    <row r="122" spans="1:50" ht="18.75" hidden="1" customHeight="1" x14ac:dyDescent="0.15">
      <c r="A122" s="454"/>
      <c r="B122" s="455"/>
      <c r="C122" s="455"/>
      <c r="D122" s="455"/>
      <c r="E122" s="455"/>
      <c r="F122" s="456"/>
      <c r="G122" s="408" t="s">
        <v>399</v>
      </c>
      <c r="H122" s="408"/>
      <c r="I122" s="408"/>
      <c r="J122" s="408"/>
      <c r="K122" s="408"/>
      <c r="L122" s="408"/>
      <c r="M122" s="408"/>
      <c r="N122" s="408"/>
      <c r="O122" s="408"/>
      <c r="P122" s="408"/>
      <c r="Q122" s="408"/>
      <c r="R122" s="408"/>
      <c r="S122" s="408"/>
      <c r="T122" s="408"/>
      <c r="U122" s="408"/>
      <c r="V122" s="408"/>
      <c r="W122" s="408"/>
      <c r="X122" s="408"/>
      <c r="Y122" s="470" t="s">
        <v>15</v>
      </c>
      <c r="Z122" s="471"/>
      <c r="AA122" s="472"/>
      <c r="AB122" s="477"/>
      <c r="AC122" s="478"/>
      <c r="AD122" s="479"/>
      <c r="AE122" s="433"/>
      <c r="AF122" s="433"/>
      <c r="AG122" s="433"/>
      <c r="AH122" s="433"/>
      <c r="AI122" s="433"/>
      <c r="AJ122" s="433"/>
      <c r="AK122" s="433"/>
      <c r="AL122" s="433"/>
      <c r="AM122" s="433"/>
      <c r="AN122" s="433"/>
      <c r="AO122" s="433"/>
      <c r="AP122" s="433"/>
      <c r="AQ122" s="433"/>
      <c r="AR122" s="433"/>
      <c r="AS122" s="433"/>
      <c r="AT122" s="433"/>
      <c r="AU122" s="433"/>
      <c r="AV122" s="433"/>
      <c r="AW122" s="433"/>
      <c r="AX122" s="565"/>
    </row>
    <row r="123" spans="1:50" ht="18.75" hidden="1" customHeight="1" x14ac:dyDescent="0.15">
      <c r="A123" s="457"/>
      <c r="B123" s="458"/>
      <c r="C123" s="458"/>
      <c r="D123" s="458"/>
      <c r="E123" s="458"/>
      <c r="F123" s="459"/>
      <c r="G123" s="409"/>
      <c r="H123" s="409"/>
      <c r="I123" s="409"/>
      <c r="J123" s="409"/>
      <c r="K123" s="409"/>
      <c r="L123" s="409"/>
      <c r="M123" s="409"/>
      <c r="N123" s="409"/>
      <c r="O123" s="409"/>
      <c r="P123" s="409"/>
      <c r="Q123" s="409"/>
      <c r="R123" s="409"/>
      <c r="S123" s="409"/>
      <c r="T123" s="409"/>
      <c r="U123" s="409"/>
      <c r="V123" s="409"/>
      <c r="W123" s="409"/>
      <c r="X123" s="409"/>
      <c r="Y123" s="486" t="s">
        <v>48</v>
      </c>
      <c r="Z123" s="461"/>
      <c r="AA123" s="462"/>
      <c r="AB123" s="487" t="s">
        <v>400</v>
      </c>
      <c r="AC123" s="488"/>
      <c r="AD123" s="489"/>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18.75" hidden="1" customHeight="1" x14ac:dyDescent="0.15">
      <c r="A124" s="451" t="s">
        <v>15</v>
      </c>
      <c r="B124" s="452"/>
      <c r="C124" s="452"/>
      <c r="D124" s="452"/>
      <c r="E124" s="452"/>
      <c r="F124" s="453"/>
      <c r="G124" s="431" t="s">
        <v>16</v>
      </c>
      <c r="H124" s="431"/>
      <c r="I124" s="431"/>
      <c r="J124" s="431"/>
      <c r="K124" s="431"/>
      <c r="L124" s="431"/>
      <c r="M124" s="431"/>
      <c r="N124" s="431"/>
      <c r="O124" s="431"/>
      <c r="P124" s="431"/>
      <c r="Q124" s="431"/>
      <c r="R124" s="431"/>
      <c r="S124" s="431"/>
      <c r="T124" s="431"/>
      <c r="U124" s="431"/>
      <c r="V124" s="431"/>
      <c r="W124" s="431"/>
      <c r="X124" s="432"/>
      <c r="Y124" s="568"/>
      <c r="Z124" s="569"/>
      <c r="AA124" s="570"/>
      <c r="AB124" s="430" t="s">
        <v>11</v>
      </c>
      <c r="AC124" s="431"/>
      <c r="AD124" s="432"/>
      <c r="AE124" s="430" t="s">
        <v>449</v>
      </c>
      <c r="AF124" s="431"/>
      <c r="AG124" s="431"/>
      <c r="AH124" s="432"/>
      <c r="AI124" s="430" t="s">
        <v>445</v>
      </c>
      <c r="AJ124" s="431"/>
      <c r="AK124" s="431"/>
      <c r="AL124" s="432"/>
      <c r="AM124" s="430" t="s">
        <v>440</v>
      </c>
      <c r="AN124" s="431"/>
      <c r="AO124" s="431"/>
      <c r="AP124" s="432"/>
      <c r="AQ124" s="606" t="s">
        <v>435</v>
      </c>
      <c r="AR124" s="607"/>
      <c r="AS124" s="607"/>
      <c r="AT124" s="607"/>
      <c r="AU124" s="607"/>
      <c r="AV124" s="607"/>
      <c r="AW124" s="607"/>
      <c r="AX124" s="608"/>
    </row>
    <row r="125" spans="1:50" ht="18.75" hidden="1" customHeight="1" x14ac:dyDescent="0.15">
      <c r="A125" s="454"/>
      <c r="B125" s="455"/>
      <c r="C125" s="455"/>
      <c r="D125" s="455"/>
      <c r="E125" s="455"/>
      <c r="F125" s="456"/>
      <c r="G125" s="408" t="s">
        <v>399</v>
      </c>
      <c r="H125" s="408"/>
      <c r="I125" s="408"/>
      <c r="J125" s="408"/>
      <c r="K125" s="408"/>
      <c r="L125" s="408"/>
      <c r="M125" s="408"/>
      <c r="N125" s="408"/>
      <c r="O125" s="408"/>
      <c r="P125" s="408"/>
      <c r="Q125" s="408"/>
      <c r="R125" s="408"/>
      <c r="S125" s="408"/>
      <c r="T125" s="408"/>
      <c r="U125" s="408"/>
      <c r="V125" s="408"/>
      <c r="W125" s="408"/>
      <c r="X125" s="957"/>
      <c r="Y125" s="470" t="s">
        <v>15</v>
      </c>
      <c r="Z125" s="471"/>
      <c r="AA125" s="472"/>
      <c r="AB125" s="477"/>
      <c r="AC125" s="478"/>
      <c r="AD125" s="479"/>
      <c r="AE125" s="433"/>
      <c r="AF125" s="433"/>
      <c r="AG125" s="433"/>
      <c r="AH125" s="433"/>
      <c r="AI125" s="433"/>
      <c r="AJ125" s="433"/>
      <c r="AK125" s="433"/>
      <c r="AL125" s="433"/>
      <c r="AM125" s="433"/>
      <c r="AN125" s="433"/>
      <c r="AO125" s="433"/>
      <c r="AP125" s="433"/>
      <c r="AQ125" s="433"/>
      <c r="AR125" s="433"/>
      <c r="AS125" s="433"/>
      <c r="AT125" s="433"/>
      <c r="AU125" s="433"/>
      <c r="AV125" s="433"/>
      <c r="AW125" s="433"/>
      <c r="AX125" s="565"/>
    </row>
    <row r="126" spans="1:50" ht="18.75" hidden="1" customHeight="1" x14ac:dyDescent="0.15">
      <c r="A126" s="457"/>
      <c r="B126" s="458"/>
      <c r="C126" s="458"/>
      <c r="D126" s="458"/>
      <c r="E126" s="458"/>
      <c r="F126" s="459"/>
      <c r="G126" s="409"/>
      <c r="H126" s="409"/>
      <c r="I126" s="409"/>
      <c r="J126" s="409"/>
      <c r="K126" s="409"/>
      <c r="L126" s="409"/>
      <c r="M126" s="409"/>
      <c r="N126" s="409"/>
      <c r="O126" s="409"/>
      <c r="P126" s="409"/>
      <c r="Q126" s="409"/>
      <c r="R126" s="409"/>
      <c r="S126" s="409"/>
      <c r="T126" s="409"/>
      <c r="U126" s="409"/>
      <c r="V126" s="409"/>
      <c r="W126" s="409"/>
      <c r="X126" s="958"/>
      <c r="Y126" s="486" t="s">
        <v>48</v>
      </c>
      <c r="Z126" s="461"/>
      <c r="AA126" s="462"/>
      <c r="AB126" s="487" t="s">
        <v>397</v>
      </c>
      <c r="AC126" s="488"/>
      <c r="AD126" s="489"/>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18.75" hidden="1" customHeight="1" x14ac:dyDescent="0.15">
      <c r="A127" s="648" t="s">
        <v>15</v>
      </c>
      <c r="B127" s="455"/>
      <c r="C127" s="455"/>
      <c r="D127" s="455"/>
      <c r="E127" s="455"/>
      <c r="F127" s="456"/>
      <c r="G127" s="234" t="s">
        <v>16</v>
      </c>
      <c r="H127" s="234"/>
      <c r="I127" s="234"/>
      <c r="J127" s="234"/>
      <c r="K127" s="234"/>
      <c r="L127" s="234"/>
      <c r="M127" s="234"/>
      <c r="N127" s="234"/>
      <c r="O127" s="234"/>
      <c r="P127" s="234"/>
      <c r="Q127" s="234"/>
      <c r="R127" s="234"/>
      <c r="S127" s="234"/>
      <c r="T127" s="234"/>
      <c r="U127" s="234"/>
      <c r="V127" s="234"/>
      <c r="W127" s="234"/>
      <c r="X127" s="235"/>
      <c r="Y127" s="954"/>
      <c r="Z127" s="955"/>
      <c r="AA127" s="956"/>
      <c r="AB127" s="233" t="s">
        <v>11</v>
      </c>
      <c r="AC127" s="234"/>
      <c r="AD127" s="235"/>
      <c r="AE127" s="430" t="s">
        <v>448</v>
      </c>
      <c r="AF127" s="431"/>
      <c r="AG127" s="431"/>
      <c r="AH127" s="432"/>
      <c r="AI127" s="430" t="s">
        <v>445</v>
      </c>
      <c r="AJ127" s="431"/>
      <c r="AK127" s="431"/>
      <c r="AL127" s="432"/>
      <c r="AM127" s="430" t="s">
        <v>440</v>
      </c>
      <c r="AN127" s="431"/>
      <c r="AO127" s="431"/>
      <c r="AP127" s="432"/>
      <c r="AQ127" s="606" t="s">
        <v>435</v>
      </c>
      <c r="AR127" s="607"/>
      <c r="AS127" s="607"/>
      <c r="AT127" s="607"/>
      <c r="AU127" s="607"/>
      <c r="AV127" s="607"/>
      <c r="AW127" s="607"/>
      <c r="AX127" s="608"/>
    </row>
    <row r="128" spans="1:50" ht="18.75" hidden="1" customHeight="1" x14ac:dyDescent="0.15">
      <c r="A128" s="454"/>
      <c r="B128" s="455"/>
      <c r="C128" s="455"/>
      <c r="D128" s="455"/>
      <c r="E128" s="455"/>
      <c r="F128" s="456"/>
      <c r="G128" s="408" t="s">
        <v>399</v>
      </c>
      <c r="H128" s="408"/>
      <c r="I128" s="408"/>
      <c r="J128" s="408"/>
      <c r="K128" s="408"/>
      <c r="L128" s="408"/>
      <c r="M128" s="408"/>
      <c r="N128" s="408"/>
      <c r="O128" s="408"/>
      <c r="P128" s="408"/>
      <c r="Q128" s="408"/>
      <c r="R128" s="408"/>
      <c r="S128" s="408"/>
      <c r="T128" s="408"/>
      <c r="U128" s="408"/>
      <c r="V128" s="408"/>
      <c r="W128" s="408"/>
      <c r="X128" s="408"/>
      <c r="Y128" s="470" t="s">
        <v>15</v>
      </c>
      <c r="Z128" s="471"/>
      <c r="AA128" s="472"/>
      <c r="AB128" s="477"/>
      <c r="AC128" s="478"/>
      <c r="AD128" s="479"/>
      <c r="AE128" s="433"/>
      <c r="AF128" s="433"/>
      <c r="AG128" s="433"/>
      <c r="AH128" s="433"/>
      <c r="AI128" s="433"/>
      <c r="AJ128" s="433"/>
      <c r="AK128" s="433"/>
      <c r="AL128" s="433"/>
      <c r="AM128" s="433"/>
      <c r="AN128" s="433"/>
      <c r="AO128" s="433"/>
      <c r="AP128" s="433"/>
      <c r="AQ128" s="433"/>
      <c r="AR128" s="433"/>
      <c r="AS128" s="433"/>
      <c r="AT128" s="433"/>
      <c r="AU128" s="433"/>
      <c r="AV128" s="433"/>
      <c r="AW128" s="433"/>
      <c r="AX128" s="565"/>
    </row>
    <row r="129" spans="1:50" ht="18.75" hidden="1" customHeight="1" thickBot="1" x14ac:dyDescent="0.2">
      <c r="A129" s="457"/>
      <c r="B129" s="458"/>
      <c r="C129" s="458"/>
      <c r="D129" s="458"/>
      <c r="E129" s="458"/>
      <c r="F129" s="459"/>
      <c r="G129" s="409"/>
      <c r="H129" s="409"/>
      <c r="I129" s="409"/>
      <c r="J129" s="409"/>
      <c r="K129" s="409"/>
      <c r="L129" s="409"/>
      <c r="M129" s="409"/>
      <c r="N129" s="409"/>
      <c r="O129" s="409"/>
      <c r="P129" s="409"/>
      <c r="Q129" s="409"/>
      <c r="R129" s="409"/>
      <c r="S129" s="409"/>
      <c r="T129" s="409"/>
      <c r="U129" s="409"/>
      <c r="V129" s="409"/>
      <c r="W129" s="409"/>
      <c r="X129" s="409"/>
      <c r="Y129" s="486" t="s">
        <v>48</v>
      </c>
      <c r="Z129" s="461"/>
      <c r="AA129" s="462"/>
      <c r="AB129" s="487" t="s">
        <v>397</v>
      </c>
      <c r="AC129" s="488"/>
      <c r="AD129" s="489"/>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39.6" customHeight="1" x14ac:dyDescent="0.15">
      <c r="A130" s="174" t="s">
        <v>470</v>
      </c>
      <c r="B130" s="171"/>
      <c r="C130" s="170" t="s">
        <v>310</v>
      </c>
      <c r="D130" s="171"/>
      <c r="E130" s="155" t="s">
        <v>339</v>
      </c>
      <c r="F130" s="156"/>
      <c r="G130" s="157" t="s">
        <v>627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448</v>
      </c>
      <c r="AF132" s="141"/>
      <c r="AG132" s="141"/>
      <c r="AH132" s="141"/>
      <c r="AI132" s="141" t="s">
        <v>445</v>
      </c>
      <c r="AJ132" s="141"/>
      <c r="AK132" s="141"/>
      <c r="AL132" s="141"/>
      <c r="AM132" s="141" t="s">
        <v>440</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625</v>
      </c>
      <c r="AR133" s="185"/>
      <c r="AS133" s="119" t="s">
        <v>307</v>
      </c>
      <c r="AT133" s="120"/>
      <c r="AU133" s="186">
        <v>2025</v>
      </c>
      <c r="AV133" s="186"/>
      <c r="AW133" s="119" t="s">
        <v>296</v>
      </c>
      <c r="AX133" s="181"/>
    </row>
    <row r="134" spans="1:50" ht="39.75" customHeight="1" x14ac:dyDescent="0.15">
      <c r="A134" s="175"/>
      <c r="B134" s="172"/>
      <c r="C134" s="166"/>
      <c r="D134" s="172"/>
      <c r="E134" s="166"/>
      <c r="F134" s="167"/>
      <c r="G134" s="90" t="s">
        <v>624</v>
      </c>
      <c r="H134" s="91"/>
      <c r="I134" s="91"/>
      <c r="J134" s="91"/>
      <c r="K134" s="91"/>
      <c r="L134" s="91"/>
      <c r="M134" s="91"/>
      <c r="N134" s="91"/>
      <c r="O134" s="91"/>
      <c r="P134" s="91"/>
      <c r="Q134" s="91"/>
      <c r="R134" s="91"/>
      <c r="S134" s="91"/>
      <c r="T134" s="91"/>
      <c r="U134" s="91"/>
      <c r="V134" s="91"/>
      <c r="W134" s="91"/>
      <c r="X134" s="92"/>
      <c r="Y134" s="187" t="s">
        <v>321</v>
      </c>
      <c r="Z134" s="188"/>
      <c r="AA134" s="189"/>
      <c r="AB134" s="190" t="s">
        <v>409</v>
      </c>
      <c r="AC134" s="191"/>
      <c r="AD134" s="191"/>
      <c r="AE134" s="192">
        <v>21</v>
      </c>
      <c r="AF134" s="193"/>
      <c r="AG134" s="193"/>
      <c r="AH134" s="193"/>
      <c r="AI134" s="192">
        <v>24</v>
      </c>
      <c r="AJ134" s="193"/>
      <c r="AK134" s="193"/>
      <c r="AL134" s="193"/>
      <c r="AM134" s="192">
        <v>28</v>
      </c>
      <c r="AN134" s="193"/>
      <c r="AO134" s="193"/>
      <c r="AP134" s="193"/>
      <c r="AQ134" s="192" t="s">
        <v>485</v>
      </c>
      <c r="AR134" s="193"/>
      <c r="AS134" s="193"/>
      <c r="AT134" s="193"/>
      <c r="AU134" s="192" t="s">
        <v>485</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409</v>
      </c>
      <c r="AC135" s="199"/>
      <c r="AD135" s="199"/>
      <c r="AE135" s="192" t="s">
        <v>485</v>
      </c>
      <c r="AF135" s="193"/>
      <c r="AG135" s="193"/>
      <c r="AH135" s="193"/>
      <c r="AI135" s="192" t="s">
        <v>485</v>
      </c>
      <c r="AJ135" s="193"/>
      <c r="AK135" s="193"/>
      <c r="AL135" s="193"/>
      <c r="AM135" s="192" t="s">
        <v>485</v>
      </c>
      <c r="AN135" s="193"/>
      <c r="AO135" s="193"/>
      <c r="AP135" s="193"/>
      <c r="AQ135" s="192" t="s">
        <v>485</v>
      </c>
      <c r="AR135" s="193"/>
      <c r="AS135" s="193"/>
      <c r="AT135" s="193"/>
      <c r="AU135" s="192">
        <v>60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448</v>
      </c>
      <c r="AF136" s="141"/>
      <c r="AG136" s="141"/>
      <c r="AH136" s="141"/>
      <c r="AI136" s="141" t="s">
        <v>445</v>
      </c>
      <c r="AJ136" s="141"/>
      <c r="AK136" s="141"/>
      <c r="AL136" s="141"/>
      <c r="AM136" s="141" t="s">
        <v>440</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448</v>
      </c>
      <c r="AF140" s="141"/>
      <c r="AG140" s="141"/>
      <c r="AH140" s="141"/>
      <c r="AI140" s="141" t="s">
        <v>445</v>
      </c>
      <c r="AJ140" s="141"/>
      <c r="AK140" s="141"/>
      <c r="AL140" s="141"/>
      <c r="AM140" s="141" t="s">
        <v>440</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448</v>
      </c>
      <c r="AF144" s="141"/>
      <c r="AG144" s="141"/>
      <c r="AH144" s="141"/>
      <c r="AI144" s="141" t="s">
        <v>445</v>
      </c>
      <c r="AJ144" s="141"/>
      <c r="AK144" s="141"/>
      <c r="AL144" s="141"/>
      <c r="AM144" s="141" t="s">
        <v>440</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448</v>
      </c>
      <c r="AF148" s="141"/>
      <c r="AG148" s="141"/>
      <c r="AH148" s="141"/>
      <c r="AI148" s="141" t="s">
        <v>445</v>
      </c>
      <c r="AJ148" s="141"/>
      <c r="AK148" s="141"/>
      <c r="AL148" s="141"/>
      <c r="AM148" s="141" t="s">
        <v>440</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375</v>
      </c>
      <c r="R152" s="116"/>
      <c r="S152" s="116"/>
      <c r="T152" s="116"/>
      <c r="U152" s="116"/>
      <c r="V152" s="116"/>
      <c r="W152" s="116"/>
      <c r="X152" s="116"/>
      <c r="Y152" s="116"/>
      <c r="Z152" s="116"/>
      <c r="AA152" s="116"/>
      <c r="AB152" s="115" t="s">
        <v>376</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8.1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8.1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4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4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375</v>
      </c>
      <c r="R159" s="116"/>
      <c r="S159" s="116"/>
      <c r="T159" s="116"/>
      <c r="U159" s="116"/>
      <c r="V159" s="116"/>
      <c r="W159" s="116"/>
      <c r="X159" s="116"/>
      <c r="Y159" s="116"/>
      <c r="Z159" s="116"/>
      <c r="AA159" s="116"/>
      <c r="AB159" s="115" t="s">
        <v>376</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375</v>
      </c>
      <c r="R166" s="116"/>
      <c r="S166" s="116"/>
      <c r="T166" s="116"/>
      <c r="U166" s="116"/>
      <c r="V166" s="116"/>
      <c r="W166" s="116"/>
      <c r="X166" s="116"/>
      <c r="Y166" s="116"/>
      <c r="Z166" s="116"/>
      <c r="AA166" s="116"/>
      <c r="AB166" s="115" t="s">
        <v>376</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375</v>
      </c>
      <c r="R173" s="116"/>
      <c r="S173" s="116"/>
      <c r="T173" s="116"/>
      <c r="U173" s="116"/>
      <c r="V173" s="116"/>
      <c r="W173" s="116"/>
      <c r="X173" s="116"/>
      <c r="Y173" s="116"/>
      <c r="Z173" s="116"/>
      <c r="AA173" s="116"/>
      <c r="AB173" s="115" t="s">
        <v>376</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375</v>
      </c>
      <c r="R180" s="116"/>
      <c r="S180" s="116"/>
      <c r="T180" s="116"/>
      <c r="U180" s="116"/>
      <c r="V180" s="116"/>
      <c r="W180" s="116"/>
      <c r="X180" s="116"/>
      <c r="Y180" s="116"/>
      <c r="Z180" s="116"/>
      <c r="AA180" s="116"/>
      <c r="AB180" s="115" t="s">
        <v>376</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341</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121.5" customHeight="1" x14ac:dyDescent="0.15">
      <c r="A188" s="175"/>
      <c r="B188" s="172"/>
      <c r="C188" s="166"/>
      <c r="D188" s="172"/>
      <c r="E188" s="111" t="s">
        <v>669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51.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3.7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3.7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3.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448</v>
      </c>
      <c r="AF192" s="141"/>
      <c r="AG192" s="141"/>
      <c r="AH192" s="141"/>
      <c r="AI192" s="141" t="s">
        <v>445</v>
      </c>
      <c r="AJ192" s="141"/>
      <c r="AK192" s="141"/>
      <c r="AL192" s="141"/>
      <c r="AM192" s="141" t="s">
        <v>440</v>
      </c>
      <c r="AN192" s="141"/>
      <c r="AO192" s="141"/>
      <c r="AP192" s="137"/>
      <c r="AQ192" s="137" t="s">
        <v>306</v>
      </c>
      <c r="AR192" s="138"/>
      <c r="AS192" s="138"/>
      <c r="AT192" s="139"/>
      <c r="AU192" s="182" t="s">
        <v>322</v>
      </c>
      <c r="AV192" s="182"/>
      <c r="AW192" s="182"/>
      <c r="AX192" s="183"/>
    </row>
    <row r="193" spans="1:50" ht="3.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3.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449</v>
      </c>
      <c r="AF196" s="141"/>
      <c r="AG196" s="141"/>
      <c r="AH196" s="141"/>
      <c r="AI196" s="141" t="s">
        <v>445</v>
      </c>
      <c r="AJ196" s="141"/>
      <c r="AK196" s="141"/>
      <c r="AL196" s="141"/>
      <c r="AM196" s="141" t="s">
        <v>440</v>
      </c>
      <c r="AN196" s="141"/>
      <c r="AO196" s="141"/>
      <c r="AP196" s="137"/>
      <c r="AQ196" s="137" t="s">
        <v>306</v>
      </c>
      <c r="AR196" s="138"/>
      <c r="AS196" s="138"/>
      <c r="AT196" s="139"/>
      <c r="AU196" s="182" t="s">
        <v>322</v>
      </c>
      <c r="AV196" s="182"/>
      <c r="AW196" s="182"/>
      <c r="AX196" s="183"/>
    </row>
    <row r="197" spans="1:50" ht="3.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3.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448</v>
      </c>
      <c r="AF200" s="141"/>
      <c r="AG200" s="141"/>
      <c r="AH200" s="141"/>
      <c r="AI200" s="141" t="s">
        <v>445</v>
      </c>
      <c r="AJ200" s="141"/>
      <c r="AK200" s="141"/>
      <c r="AL200" s="141"/>
      <c r="AM200" s="141" t="s">
        <v>440</v>
      </c>
      <c r="AN200" s="141"/>
      <c r="AO200" s="141"/>
      <c r="AP200" s="137"/>
      <c r="AQ200" s="137" t="s">
        <v>306</v>
      </c>
      <c r="AR200" s="138"/>
      <c r="AS200" s="138"/>
      <c r="AT200" s="139"/>
      <c r="AU200" s="182" t="s">
        <v>322</v>
      </c>
      <c r="AV200" s="182"/>
      <c r="AW200" s="182"/>
      <c r="AX200" s="183"/>
    </row>
    <row r="201" spans="1:50" ht="3.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3.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448</v>
      </c>
      <c r="AF204" s="141"/>
      <c r="AG204" s="141"/>
      <c r="AH204" s="141"/>
      <c r="AI204" s="141" t="s">
        <v>445</v>
      </c>
      <c r="AJ204" s="141"/>
      <c r="AK204" s="141"/>
      <c r="AL204" s="141"/>
      <c r="AM204" s="141" t="s">
        <v>440</v>
      </c>
      <c r="AN204" s="141"/>
      <c r="AO204" s="141"/>
      <c r="AP204" s="137"/>
      <c r="AQ204" s="137" t="s">
        <v>306</v>
      </c>
      <c r="AR204" s="138"/>
      <c r="AS204" s="138"/>
      <c r="AT204" s="139"/>
      <c r="AU204" s="182" t="s">
        <v>322</v>
      </c>
      <c r="AV204" s="182"/>
      <c r="AW204" s="182"/>
      <c r="AX204" s="183"/>
    </row>
    <row r="205" spans="1:50" ht="3.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3.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448</v>
      </c>
      <c r="AF208" s="141"/>
      <c r="AG208" s="141"/>
      <c r="AH208" s="141"/>
      <c r="AI208" s="141" t="s">
        <v>445</v>
      </c>
      <c r="AJ208" s="141"/>
      <c r="AK208" s="141"/>
      <c r="AL208" s="141"/>
      <c r="AM208" s="141" t="s">
        <v>440</v>
      </c>
      <c r="AN208" s="141"/>
      <c r="AO208" s="141"/>
      <c r="AP208" s="137"/>
      <c r="AQ208" s="137" t="s">
        <v>306</v>
      </c>
      <c r="AR208" s="138"/>
      <c r="AS208" s="138"/>
      <c r="AT208" s="139"/>
      <c r="AU208" s="182" t="s">
        <v>322</v>
      </c>
      <c r="AV208" s="182"/>
      <c r="AW208" s="182"/>
      <c r="AX208" s="183"/>
    </row>
    <row r="209" spans="1:50" ht="3.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3.7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375</v>
      </c>
      <c r="R212" s="116"/>
      <c r="S212" s="116"/>
      <c r="T212" s="116"/>
      <c r="U212" s="116"/>
      <c r="V212" s="116"/>
      <c r="W212" s="116"/>
      <c r="X212" s="116"/>
      <c r="Y212" s="116"/>
      <c r="Z212" s="116"/>
      <c r="AA212" s="116"/>
      <c r="AB212" s="115" t="s">
        <v>376</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3.7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3.7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3.7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3.7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3.7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3.7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3.7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375</v>
      </c>
      <c r="R219" s="116"/>
      <c r="S219" s="116"/>
      <c r="T219" s="116"/>
      <c r="U219" s="116"/>
      <c r="V219" s="116"/>
      <c r="W219" s="116"/>
      <c r="X219" s="116"/>
      <c r="Y219" s="116"/>
      <c r="Z219" s="116"/>
      <c r="AA219" s="116"/>
      <c r="AB219" s="115" t="s">
        <v>376</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3.7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3.7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3.7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3.7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3.7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3.7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3.7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375</v>
      </c>
      <c r="R226" s="116"/>
      <c r="S226" s="116"/>
      <c r="T226" s="116"/>
      <c r="U226" s="116"/>
      <c r="V226" s="116"/>
      <c r="W226" s="116"/>
      <c r="X226" s="116"/>
      <c r="Y226" s="116"/>
      <c r="Z226" s="116"/>
      <c r="AA226" s="116"/>
      <c r="AB226" s="115" t="s">
        <v>376</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3.7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3.7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3.7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3.7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3.7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3.7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3.7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375</v>
      </c>
      <c r="R233" s="116"/>
      <c r="S233" s="116"/>
      <c r="T233" s="116"/>
      <c r="U233" s="116"/>
      <c r="V233" s="116"/>
      <c r="W233" s="116"/>
      <c r="X233" s="116"/>
      <c r="Y233" s="116"/>
      <c r="Z233" s="116"/>
      <c r="AA233" s="116"/>
      <c r="AB233" s="115" t="s">
        <v>376</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3.7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3.7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3.7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3.7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3.7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3.7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3.7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375</v>
      </c>
      <c r="R240" s="116"/>
      <c r="S240" s="116"/>
      <c r="T240" s="116"/>
      <c r="U240" s="116"/>
      <c r="V240" s="116"/>
      <c r="W240" s="116"/>
      <c r="X240" s="116"/>
      <c r="Y240" s="116"/>
      <c r="Z240" s="116"/>
      <c r="AA240" s="116"/>
      <c r="AB240" s="115" t="s">
        <v>376</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3.7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3.7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3.7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3.7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3.7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3.7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3.75" hidden="1" customHeight="1" x14ac:dyDescent="0.15">
      <c r="A247" s="175"/>
      <c r="B247" s="172"/>
      <c r="C247" s="166"/>
      <c r="D247" s="172"/>
      <c r="E247" s="108" t="s">
        <v>341</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3.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3.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3.7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3.7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3.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448</v>
      </c>
      <c r="AF252" s="141"/>
      <c r="AG252" s="141"/>
      <c r="AH252" s="141"/>
      <c r="AI252" s="141" t="s">
        <v>445</v>
      </c>
      <c r="AJ252" s="141"/>
      <c r="AK252" s="141"/>
      <c r="AL252" s="141"/>
      <c r="AM252" s="141" t="s">
        <v>440</v>
      </c>
      <c r="AN252" s="141"/>
      <c r="AO252" s="141"/>
      <c r="AP252" s="137"/>
      <c r="AQ252" s="137" t="s">
        <v>306</v>
      </c>
      <c r="AR252" s="138"/>
      <c r="AS252" s="138"/>
      <c r="AT252" s="139"/>
      <c r="AU252" s="182" t="s">
        <v>322</v>
      </c>
      <c r="AV252" s="182"/>
      <c r="AW252" s="182"/>
      <c r="AX252" s="183"/>
    </row>
    <row r="253" spans="1:50" ht="3.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3.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448</v>
      </c>
      <c r="AF256" s="141"/>
      <c r="AG256" s="141"/>
      <c r="AH256" s="141"/>
      <c r="AI256" s="141" t="s">
        <v>445</v>
      </c>
      <c r="AJ256" s="141"/>
      <c r="AK256" s="141"/>
      <c r="AL256" s="141"/>
      <c r="AM256" s="141" t="s">
        <v>441</v>
      </c>
      <c r="AN256" s="141"/>
      <c r="AO256" s="141"/>
      <c r="AP256" s="137"/>
      <c r="AQ256" s="137" t="s">
        <v>306</v>
      </c>
      <c r="AR256" s="138"/>
      <c r="AS256" s="138"/>
      <c r="AT256" s="139"/>
      <c r="AU256" s="182" t="s">
        <v>322</v>
      </c>
      <c r="AV256" s="182"/>
      <c r="AW256" s="182"/>
      <c r="AX256" s="183"/>
    </row>
    <row r="257" spans="1:50" ht="3.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3.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448</v>
      </c>
      <c r="AF260" s="141"/>
      <c r="AG260" s="141"/>
      <c r="AH260" s="141"/>
      <c r="AI260" s="141" t="s">
        <v>445</v>
      </c>
      <c r="AJ260" s="141"/>
      <c r="AK260" s="141"/>
      <c r="AL260" s="141"/>
      <c r="AM260" s="141" t="s">
        <v>441</v>
      </c>
      <c r="AN260" s="141"/>
      <c r="AO260" s="141"/>
      <c r="AP260" s="137"/>
      <c r="AQ260" s="137" t="s">
        <v>306</v>
      </c>
      <c r="AR260" s="138"/>
      <c r="AS260" s="138"/>
      <c r="AT260" s="139"/>
      <c r="AU260" s="182" t="s">
        <v>322</v>
      </c>
      <c r="AV260" s="182"/>
      <c r="AW260" s="182"/>
      <c r="AX260" s="183"/>
    </row>
    <row r="261" spans="1:50" ht="3.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3.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448</v>
      </c>
      <c r="AF264" s="203"/>
      <c r="AG264" s="203"/>
      <c r="AH264" s="203"/>
      <c r="AI264" s="203" t="s">
        <v>445</v>
      </c>
      <c r="AJ264" s="203"/>
      <c r="AK264" s="203"/>
      <c r="AL264" s="203"/>
      <c r="AM264" s="203" t="s">
        <v>440</v>
      </c>
      <c r="AN264" s="203"/>
      <c r="AO264" s="203"/>
      <c r="AP264" s="145"/>
      <c r="AQ264" s="145" t="s">
        <v>306</v>
      </c>
      <c r="AR264" s="116"/>
      <c r="AS264" s="116"/>
      <c r="AT264" s="117"/>
      <c r="AU264" s="122" t="s">
        <v>322</v>
      </c>
      <c r="AV264" s="122"/>
      <c r="AW264" s="122"/>
      <c r="AX264" s="123"/>
    </row>
    <row r="265" spans="1:50" ht="3.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3.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449</v>
      </c>
      <c r="AF268" s="141"/>
      <c r="AG268" s="141"/>
      <c r="AH268" s="141"/>
      <c r="AI268" s="141" t="s">
        <v>445</v>
      </c>
      <c r="AJ268" s="141"/>
      <c r="AK268" s="141"/>
      <c r="AL268" s="141"/>
      <c r="AM268" s="141" t="s">
        <v>440</v>
      </c>
      <c r="AN268" s="141"/>
      <c r="AO268" s="141"/>
      <c r="AP268" s="137"/>
      <c r="AQ268" s="137" t="s">
        <v>306</v>
      </c>
      <c r="AR268" s="138"/>
      <c r="AS268" s="138"/>
      <c r="AT268" s="139"/>
      <c r="AU268" s="182" t="s">
        <v>322</v>
      </c>
      <c r="AV268" s="182"/>
      <c r="AW268" s="182"/>
      <c r="AX268" s="183"/>
    </row>
    <row r="269" spans="1:50" ht="3.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3.7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375</v>
      </c>
      <c r="R272" s="116"/>
      <c r="S272" s="116"/>
      <c r="T272" s="116"/>
      <c r="U272" s="116"/>
      <c r="V272" s="116"/>
      <c r="W272" s="116"/>
      <c r="X272" s="116"/>
      <c r="Y272" s="116"/>
      <c r="Z272" s="116"/>
      <c r="AA272" s="116"/>
      <c r="AB272" s="115" t="s">
        <v>376</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3.7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3.7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3.7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3.7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3.7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3.7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3.7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375</v>
      </c>
      <c r="R279" s="116"/>
      <c r="S279" s="116"/>
      <c r="T279" s="116"/>
      <c r="U279" s="116"/>
      <c r="V279" s="116"/>
      <c r="W279" s="116"/>
      <c r="X279" s="116"/>
      <c r="Y279" s="116"/>
      <c r="Z279" s="116"/>
      <c r="AA279" s="116"/>
      <c r="AB279" s="115" t="s">
        <v>376</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3.7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3.7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3.7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3.7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3.7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3.7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3.7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375</v>
      </c>
      <c r="R286" s="116"/>
      <c r="S286" s="116"/>
      <c r="T286" s="116"/>
      <c r="U286" s="116"/>
      <c r="V286" s="116"/>
      <c r="W286" s="116"/>
      <c r="X286" s="116"/>
      <c r="Y286" s="116"/>
      <c r="Z286" s="116"/>
      <c r="AA286" s="116"/>
      <c r="AB286" s="115" t="s">
        <v>376</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3.7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3.7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3.7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3.7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3.7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3.7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3.7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375</v>
      </c>
      <c r="R293" s="116"/>
      <c r="S293" s="116"/>
      <c r="T293" s="116"/>
      <c r="U293" s="116"/>
      <c r="V293" s="116"/>
      <c r="W293" s="116"/>
      <c r="X293" s="116"/>
      <c r="Y293" s="116"/>
      <c r="Z293" s="116"/>
      <c r="AA293" s="116"/>
      <c r="AB293" s="115" t="s">
        <v>376</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3.7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3.7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3.7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3.7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3.7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3.7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3.7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375</v>
      </c>
      <c r="R300" s="116"/>
      <c r="S300" s="116"/>
      <c r="T300" s="116"/>
      <c r="U300" s="116"/>
      <c r="V300" s="116"/>
      <c r="W300" s="116"/>
      <c r="X300" s="116"/>
      <c r="Y300" s="116"/>
      <c r="Z300" s="116"/>
      <c r="AA300" s="116"/>
      <c r="AB300" s="115" t="s">
        <v>376</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3.7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3.7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3.7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3.7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3.7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3.7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3.75" hidden="1" customHeight="1" x14ac:dyDescent="0.15">
      <c r="A307" s="175"/>
      <c r="B307" s="172"/>
      <c r="C307" s="166"/>
      <c r="D307" s="172"/>
      <c r="E307" s="108" t="s">
        <v>341</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3.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3.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3.7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3.7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3.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448</v>
      </c>
      <c r="AF312" s="141"/>
      <c r="AG312" s="141"/>
      <c r="AH312" s="141"/>
      <c r="AI312" s="141" t="s">
        <v>445</v>
      </c>
      <c r="AJ312" s="141"/>
      <c r="AK312" s="141"/>
      <c r="AL312" s="141"/>
      <c r="AM312" s="141" t="s">
        <v>440</v>
      </c>
      <c r="AN312" s="141"/>
      <c r="AO312" s="141"/>
      <c r="AP312" s="137"/>
      <c r="AQ312" s="137" t="s">
        <v>306</v>
      </c>
      <c r="AR312" s="138"/>
      <c r="AS312" s="138"/>
      <c r="AT312" s="139"/>
      <c r="AU312" s="182" t="s">
        <v>322</v>
      </c>
      <c r="AV312" s="182"/>
      <c r="AW312" s="182"/>
      <c r="AX312" s="183"/>
    </row>
    <row r="313" spans="1:50" ht="3.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3.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448</v>
      </c>
      <c r="AF316" s="141"/>
      <c r="AG316" s="141"/>
      <c r="AH316" s="141"/>
      <c r="AI316" s="141" t="s">
        <v>445</v>
      </c>
      <c r="AJ316" s="141"/>
      <c r="AK316" s="141"/>
      <c r="AL316" s="141"/>
      <c r="AM316" s="141" t="s">
        <v>440</v>
      </c>
      <c r="AN316" s="141"/>
      <c r="AO316" s="141"/>
      <c r="AP316" s="137"/>
      <c r="AQ316" s="137" t="s">
        <v>306</v>
      </c>
      <c r="AR316" s="138"/>
      <c r="AS316" s="138"/>
      <c r="AT316" s="139"/>
      <c r="AU316" s="182" t="s">
        <v>322</v>
      </c>
      <c r="AV316" s="182"/>
      <c r="AW316" s="182"/>
      <c r="AX316" s="183"/>
    </row>
    <row r="317" spans="1:50" ht="3.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3.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448</v>
      </c>
      <c r="AF320" s="141"/>
      <c r="AG320" s="141"/>
      <c r="AH320" s="141"/>
      <c r="AI320" s="141" t="s">
        <v>445</v>
      </c>
      <c r="AJ320" s="141"/>
      <c r="AK320" s="141"/>
      <c r="AL320" s="141"/>
      <c r="AM320" s="141" t="s">
        <v>441</v>
      </c>
      <c r="AN320" s="141"/>
      <c r="AO320" s="141"/>
      <c r="AP320" s="137"/>
      <c r="AQ320" s="137" t="s">
        <v>306</v>
      </c>
      <c r="AR320" s="138"/>
      <c r="AS320" s="138"/>
      <c r="AT320" s="139"/>
      <c r="AU320" s="182" t="s">
        <v>322</v>
      </c>
      <c r="AV320" s="182"/>
      <c r="AW320" s="182"/>
      <c r="AX320" s="183"/>
    </row>
    <row r="321" spans="1:50" ht="3.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3.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448</v>
      </c>
      <c r="AF324" s="141"/>
      <c r="AG324" s="141"/>
      <c r="AH324" s="141"/>
      <c r="AI324" s="141" t="s">
        <v>445</v>
      </c>
      <c r="AJ324" s="141"/>
      <c r="AK324" s="141"/>
      <c r="AL324" s="141"/>
      <c r="AM324" s="141" t="s">
        <v>440</v>
      </c>
      <c r="AN324" s="141"/>
      <c r="AO324" s="141"/>
      <c r="AP324" s="137"/>
      <c r="AQ324" s="137" t="s">
        <v>306</v>
      </c>
      <c r="AR324" s="138"/>
      <c r="AS324" s="138"/>
      <c r="AT324" s="139"/>
      <c r="AU324" s="182" t="s">
        <v>322</v>
      </c>
      <c r="AV324" s="182"/>
      <c r="AW324" s="182"/>
      <c r="AX324" s="183"/>
    </row>
    <row r="325" spans="1:50" ht="3.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3.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449</v>
      </c>
      <c r="AF328" s="141"/>
      <c r="AG328" s="141"/>
      <c r="AH328" s="141"/>
      <c r="AI328" s="141" t="s">
        <v>445</v>
      </c>
      <c r="AJ328" s="141"/>
      <c r="AK328" s="141"/>
      <c r="AL328" s="141"/>
      <c r="AM328" s="141" t="s">
        <v>441</v>
      </c>
      <c r="AN328" s="141"/>
      <c r="AO328" s="141"/>
      <c r="AP328" s="137"/>
      <c r="AQ328" s="137" t="s">
        <v>306</v>
      </c>
      <c r="AR328" s="138"/>
      <c r="AS328" s="138"/>
      <c r="AT328" s="139"/>
      <c r="AU328" s="182" t="s">
        <v>322</v>
      </c>
      <c r="AV328" s="182"/>
      <c r="AW328" s="182"/>
      <c r="AX328" s="183"/>
    </row>
    <row r="329" spans="1:50" ht="3.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3.7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375</v>
      </c>
      <c r="R332" s="116"/>
      <c r="S332" s="116"/>
      <c r="T332" s="116"/>
      <c r="U332" s="116"/>
      <c r="V332" s="116"/>
      <c r="W332" s="116"/>
      <c r="X332" s="116"/>
      <c r="Y332" s="116"/>
      <c r="Z332" s="116"/>
      <c r="AA332" s="116"/>
      <c r="AB332" s="115" t="s">
        <v>376</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3.7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3.7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3.7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3.7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3.7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3.7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3.7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375</v>
      </c>
      <c r="R339" s="116"/>
      <c r="S339" s="116"/>
      <c r="T339" s="116"/>
      <c r="U339" s="116"/>
      <c r="V339" s="116"/>
      <c r="W339" s="116"/>
      <c r="X339" s="116"/>
      <c r="Y339" s="116"/>
      <c r="Z339" s="116"/>
      <c r="AA339" s="116"/>
      <c r="AB339" s="115" t="s">
        <v>376</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3.7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3.7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3.7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3.7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3.7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3.7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3.7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375</v>
      </c>
      <c r="R346" s="116"/>
      <c r="S346" s="116"/>
      <c r="T346" s="116"/>
      <c r="U346" s="116"/>
      <c r="V346" s="116"/>
      <c r="W346" s="116"/>
      <c r="X346" s="116"/>
      <c r="Y346" s="116"/>
      <c r="Z346" s="116"/>
      <c r="AA346" s="116"/>
      <c r="AB346" s="115" t="s">
        <v>376</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3.7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3.7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3.7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3.7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3.7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3.7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3.7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375</v>
      </c>
      <c r="R353" s="116"/>
      <c r="S353" s="116"/>
      <c r="T353" s="116"/>
      <c r="U353" s="116"/>
      <c r="V353" s="116"/>
      <c r="W353" s="116"/>
      <c r="X353" s="116"/>
      <c r="Y353" s="116"/>
      <c r="Z353" s="116"/>
      <c r="AA353" s="116"/>
      <c r="AB353" s="115" t="s">
        <v>376</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3.7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3.7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3.7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3.7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3.7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3.7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3.7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375</v>
      </c>
      <c r="R360" s="116"/>
      <c r="S360" s="116"/>
      <c r="T360" s="116"/>
      <c r="U360" s="116"/>
      <c r="V360" s="116"/>
      <c r="W360" s="116"/>
      <c r="X360" s="116"/>
      <c r="Y360" s="116"/>
      <c r="Z360" s="116"/>
      <c r="AA360" s="116"/>
      <c r="AB360" s="115" t="s">
        <v>376</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3.7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3.7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3.7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3.7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3.7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3.7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3.75" hidden="1" customHeight="1" x14ac:dyDescent="0.15">
      <c r="A367" s="175"/>
      <c r="B367" s="172"/>
      <c r="C367" s="166"/>
      <c r="D367" s="172"/>
      <c r="E367" s="108" t="s">
        <v>341</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3.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3.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3.7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3.7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3.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448</v>
      </c>
      <c r="AF372" s="141"/>
      <c r="AG372" s="141"/>
      <c r="AH372" s="141"/>
      <c r="AI372" s="141" t="s">
        <v>445</v>
      </c>
      <c r="AJ372" s="141"/>
      <c r="AK372" s="141"/>
      <c r="AL372" s="141"/>
      <c r="AM372" s="141" t="s">
        <v>440</v>
      </c>
      <c r="AN372" s="141"/>
      <c r="AO372" s="141"/>
      <c r="AP372" s="137"/>
      <c r="AQ372" s="137" t="s">
        <v>306</v>
      </c>
      <c r="AR372" s="138"/>
      <c r="AS372" s="138"/>
      <c r="AT372" s="139"/>
      <c r="AU372" s="182" t="s">
        <v>322</v>
      </c>
      <c r="AV372" s="182"/>
      <c r="AW372" s="182"/>
      <c r="AX372" s="183"/>
    </row>
    <row r="373" spans="1:50" ht="3.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3.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448</v>
      </c>
      <c r="AF376" s="141"/>
      <c r="AG376" s="141"/>
      <c r="AH376" s="141"/>
      <c r="AI376" s="141" t="s">
        <v>445</v>
      </c>
      <c r="AJ376" s="141"/>
      <c r="AK376" s="141"/>
      <c r="AL376" s="141"/>
      <c r="AM376" s="141" t="s">
        <v>440</v>
      </c>
      <c r="AN376" s="141"/>
      <c r="AO376" s="141"/>
      <c r="AP376" s="137"/>
      <c r="AQ376" s="137" t="s">
        <v>306</v>
      </c>
      <c r="AR376" s="138"/>
      <c r="AS376" s="138"/>
      <c r="AT376" s="139"/>
      <c r="AU376" s="182" t="s">
        <v>322</v>
      </c>
      <c r="AV376" s="182"/>
      <c r="AW376" s="182"/>
      <c r="AX376" s="183"/>
    </row>
    <row r="377" spans="1:50" ht="3.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3.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448</v>
      </c>
      <c r="AF380" s="141"/>
      <c r="AG380" s="141"/>
      <c r="AH380" s="141"/>
      <c r="AI380" s="141" t="s">
        <v>445</v>
      </c>
      <c r="AJ380" s="141"/>
      <c r="AK380" s="141"/>
      <c r="AL380" s="141"/>
      <c r="AM380" s="141" t="s">
        <v>440</v>
      </c>
      <c r="AN380" s="141"/>
      <c r="AO380" s="141"/>
      <c r="AP380" s="137"/>
      <c r="AQ380" s="137" t="s">
        <v>306</v>
      </c>
      <c r="AR380" s="138"/>
      <c r="AS380" s="138"/>
      <c r="AT380" s="139"/>
      <c r="AU380" s="182" t="s">
        <v>322</v>
      </c>
      <c r="AV380" s="182"/>
      <c r="AW380" s="182"/>
      <c r="AX380" s="183"/>
    </row>
    <row r="381" spans="1:50" ht="3.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3.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448</v>
      </c>
      <c r="AF384" s="141"/>
      <c r="AG384" s="141"/>
      <c r="AH384" s="141"/>
      <c r="AI384" s="141" t="s">
        <v>445</v>
      </c>
      <c r="AJ384" s="141"/>
      <c r="AK384" s="141"/>
      <c r="AL384" s="141"/>
      <c r="AM384" s="141" t="s">
        <v>440</v>
      </c>
      <c r="AN384" s="141"/>
      <c r="AO384" s="141"/>
      <c r="AP384" s="137"/>
      <c r="AQ384" s="137" t="s">
        <v>306</v>
      </c>
      <c r="AR384" s="138"/>
      <c r="AS384" s="138"/>
      <c r="AT384" s="139"/>
      <c r="AU384" s="182" t="s">
        <v>322</v>
      </c>
      <c r="AV384" s="182"/>
      <c r="AW384" s="182"/>
      <c r="AX384" s="183"/>
    </row>
    <row r="385" spans="1:50" ht="3.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3.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448</v>
      </c>
      <c r="AF388" s="141"/>
      <c r="AG388" s="141"/>
      <c r="AH388" s="141"/>
      <c r="AI388" s="141" t="s">
        <v>445</v>
      </c>
      <c r="AJ388" s="141"/>
      <c r="AK388" s="141"/>
      <c r="AL388" s="141"/>
      <c r="AM388" s="141" t="s">
        <v>440</v>
      </c>
      <c r="AN388" s="141"/>
      <c r="AO388" s="141"/>
      <c r="AP388" s="137"/>
      <c r="AQ388" s="137" t="s">
        <v>306</v>
      </c>
      <c r="AR388" s="138"/>
      <c r="AS388" s="138"/>
      <c r="AT388" s="139"/>
      <c r="AU388" s="182" t="s">
        <v>322</v>
      </c>
      <c r="AV388" s="182"/>
      <c r="AW388" s="182"/>
      <c r="AX388" s="183"/>
    </row>
    <row r="389" spans="1:50" ht="3.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3.7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375</v>
      </c>
      <c r="R392" s="116"/>
      <c r="S392" s="116"/>
      <c r="T392" s="116"/>
      <c r="U392" s="116"/>
      <c r="V392" s="116"/>
      <c r="W392" s="116"/>
      <c r="X392" s="116"/>
      <c r="Y392" s="116"/>
      <c r="Z392" s="116"/>
      <c r="AA392" s="116"/>
      <c r="AB392" s="115" t="s">
        <v>376</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3.7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3.7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3.7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3.7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3.7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3.7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3.7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375</v>
      </c>
      <c r="R399" s="116"/>
      <c r="S399" s="116"/>
      <c r="T399" s="116"/>
      <c r="U399" s="116"/>
      <c r="V399" s="116"/>
      <c r="W399" s="116"/>
      <c r="X399" s="116"/>
      <c r="Y399" s="116"/>
      <c r="Z399" s="116"/>
      <c r="AA399" s="116"/>
      <c r="AB399" s="115" t="s">
        <v>376</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3.7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3.7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3.7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3.7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3.7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3.7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3.7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375</v>
      </c>
      <c r="R406" s="116"/>
      <c r="S406" s="116"/>
      <c r="T406" s="116"/>
      <c r="U406" s="116"/>
      <c r="V406" s="116"/>
      <c r="W406" s="116"/>
      <c r="X406" s="116"/>
      <c r="Y406" s="116"/>
      <c r="Z406" s="116"/>
      <c r="AA406" s="116"/>
      <c r="AB406" s="115" t="s">
        <v>376</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3.7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3.7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3.7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3.7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3.7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3.7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3.7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375</v>
      </c>
      <c r="R413" s="116"/>
      <c r="S413" s="116"/>
      <c r="T413" s="116"/>
      <c r="U413" s="116"/>
      <c r="V413" s="116"/>
      <c r="W413" s="116"/>
      <c r="X413" s="116"/>
      <c r="Y413" s="116"/>
      <c r="Z413" s="116"/>
      <c r="AA413" s="116"/>
      <c r="AB413" s="115" t="s">
        <v>376</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3.7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3.7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3.7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3.7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3.7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3.7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3.7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375</v>
      </c>
      <c r="R420" s="116"/>
      <c r="S420" s="116"/>
      <c r="T420" s="116"/>
      <c r="U420" s="116"/>
      <c r="V420" s="116"/>
      <c r="W420" s="116"/>
      <c r="X420" s="116"/>
      <c r="Y420" s="116"/>
      <c r="Z420" s="116"/>
      <c r="AA420" s="116"/>
      <c r="AB420" s="115" t="s">
        <v>376</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3.7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3.7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3.7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3.7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3.7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3.7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3.75" hidden="1" customHeight="1" x14ac:dyDescent="0.15">
      <c r="A427" s="175"/>
      <c r="B427" s="172"/>
      <c r="C427" s="166"/>
      <c r="D427" s="172"/>
      <c r="E427" s="108" t="s">
        <v>341</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3.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35.450000000000003"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51.75" customHeight="1" x14ac:dyDescent="0.15">
      <c r="A430" s="175"/>
      <c r="B430" s="172"/>
      <c r="C430" s="164" t="s">
        <v>466</v>
      </c>
      <c r="D430" s="959"/>
      <c r="E430" s="160" t="s">
        <v>458</v>
      </c>
      <c r="F430" s="916"/>
      <c r="G430" s="917" t="s">
        <v>326</v>
      </c>
      <c r="H430" s="109"/>
      <c r="I430" s="109"/>
      <c r="J430" s="918" t="s">
        <v>485</v>
      </c>
      <c r="K430" s="919"/>
      <c r="L430" s="919"/>
      <c r="M430" s="919"/>
      <c r="N430" s="919"/>
      <c r="O430" s="919"/>
      <c r="P430" s="919"/>
      <c r="Q430" s="919"/>
      <c r="R430" s="919"/>
      <c r="S430" s="919"/>
      <c r="T430" s="920"/>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1"/>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441</v>
      </c>
      <c r="AJ431" s="203"/>
      <c r="AK431" s="203"/>
      <c r="AL431" s="145"/>
      <c r="AM431" s="203" t="s">
        <v>436</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486</v>
      </c>
      <c r="AF432" s="186"/>
      <c r="AG432" s="119" t="s">
        <v>307</v>
      </c>
      <c r="AH432" s="120"/>
      <c r="AI432" s="142"/>
      <c r="AJ432" s="142"/>
      <c r="AK432" s="142"/>
      <c r="AL432" s="140"/>
      <c r="AM432" s="142"/>
      <c r="AN432" s="142"/>
      <c r="AO432" s="142"/>
      <c r="AP432" s="140"/>
      <c r="AQ432" s="605" t="s">
        <v>486</v>
      </c>
      <c r="AR432" s="186"/>
      <c r="AS432" s="119" t="s">
        <v>307</v>
      </c>
      <c r="AT432" s="120"/>
      <c r="AU432" s="186" t="s">
        <v>487</v>
      </c>
      <c r="AV432" s="186"/>
      <c r="AW432" s="119" t="s">
        <v>296</v>
      </c>
      <c r="AX432" s="181"/>
    </row>
    <row r="433" spans="1:50" ht="23.25" customHeight="1" x14ac:dyDescent="0.15">
      <c r="A433" s="175"/>
      <c r="B433" s="172"/>
      <c r="C433" s="166"/>
      <c r="D433" s="172"/>
      <c r="E433" s="328"/>
      <c r="F433" s="329"/>
      <c r="G433" s="90" t="s">
        <v>486</v>
      </c>
      <c r="H433" s="91"/>
      <c r="I433" s="91"/>
      <c r="J433" s="91"/>
      <c r="K433" s="91"/>
      <c r="L433" s="91"/>
      <c r="M433" s="91"/>
      <c r="N433" s="91"/>
      <c r="O433" s="91"/>
      <c r="P433" s="91"/>
      <c r="Q433" s="91"/>
      <c r="R433" s="91"/>
      <c r="S433" s="91"/>
      <c r="T433" s="91"/>
      <c r="U433" s="91"/>
      <c r="V433" s="91"/>
      <c r="W433" s="91"/>
      <c r="X433" s="92"/>
      <c r="Y433" s="187" t="s">
        <v>12</v>
      </c>
      <c r="Z433" s="188"/>
      <c r="AA433" s="189"/>
      <c r="AB433" s="199" t="s">
        <v>486</v>
      </c>
      <c r="AC433" s="199"/>
      <c r="AD433" s="199"/>
      <c r="AE433" s="326" t="s">
        <v>487</v>
      </c>
      <c r="AF433" s="193"/>
      <c r="AG433" s="193"/>
      <c r="AH433" s="193"/>
      <c r="AI433" s="326" t="s">
        <v>486</v>
      </c>
      <c r="AJ433" s="193"/>
      <c r="AK433" s="193"/>
      <c r="AL433" s="193"/>
      <c r="AM433" s="326" t="s">
        <v>486</v>
      </c>
      <c r="AN433" s="193"/>
      <c r="AO433" s="193"/>
      <c r="AP433" s="327"/>
      <c r="AQ433" s="326" t="s">
        <v>497</v>
      </c>
      <c r="AR433" s="193"/>
      <c r="AS433" s="193"/>
      <c r="AT433" s="327"/>
      <c r="AU433" s="193" t="s">
        <v>487</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486</v>
      </c>
      <c r="AC434" s="191"/>
      <c r="AD434" s="191"/>
      <c r="AE434" s="326" t="s">
        <v>487</v>
      </c>
      <c r="AF434" s="193"/>
      <c r="AG434" s="193"/>
      <c r="AH434" s="327"/>
      <c r="AI434" s="326" t="s">
        <v>497</v>
      </c>
      <c r="AJ434" s="193"/>
      <c r="AK434" s="193"/>
      <c r="AL434" s="193"/>
      <c r="AM434" s="326" t="s">
        <v>486</v>
      </c>
      <c r="AN434" s="193"/>
      <c r="AO434" s="193"/>
      <c r="AP434" s="327"/>
      <c r="AQ434" s="326" t="s">
        <v>486</v>
      </c>
      <c r="AR434" s="193"/>
      <c r="AS434" s="193"/>
      <c r="AT434" s="327"/>
      <c r="AU434" s="193" t="s">
        <v>487</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94" t="s">
        <v>297</v>
      </c>
      <c r="AC435" s="594"/>
      <c r="AD435" s="594"/>
      <c r="AE435" s="326" t="s">
        <v>486</v>
      </c>
      <c r="AF435" s="193"/>
      <c r="AG435" s="193"/>
      <c r="AH435" s="327"/>
      <c r="AI435" s="326" t="s">
        <v>486</v>
      </c>
      <c r="AJ435" s="193"/>
      <c r="AK435" s="193"/>
      <c r="AL435" s="193"/>
      <c r="AM435" s="326" t="s">
        <v>486</v>
      </c>
      <c r="AN435" s="193"/>
      <c r="AO435" s="193"/>
      <c r="AP435" s="327"/>
      <c r="AQ435" s="326" t="s">
        <v>486</v>
      </c>
      <c r="AR435" s="193"/>
      <c r="AS435" s="193"/>
      <c r="AT435" s="327"/>
      <c r="AU435" s="193" t="s">
        <v>486</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440</v>
      </c>
      <c r="AJ436" s="203"/>
      <c r="AK436" s="203"/>
      <c r="AL436" s="145"/>
      <c r="AM436" s="203" t="s">
        <v>436</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605"/>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94" t="s">
        <v>297</v>
      </c>
      <c r="AC440" s="594"/>
      <c r="AD440" s="594"/>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440</v>
      </c>
      <c r="AJ441" s="203"/>
      <c r="AK441" s="203"/>
      <c r="AL441" s="145"/>
      <c r="AM441" s="203" t="s">
        <v>432</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605"/>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94" t="s">
        <v>297</v>
      </c>
      <c r="AC445" s="594"/>
      <c r="AD445" s="594"/>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440</v>
      </c>
      <c r="AJ446" s="203"/>
      <c r="AK446" s="203"/>
      <c r="AL446" s="145"/>
      <c r="AM446" s="203" t="s">
        <v>437</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605"/>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94" t="s">
        <v>297</v>
      </c>
      <c r="AC450" s="594"/>
      <c r="AD450" s="594"/>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440</v>
      </c>
      <c r="AJ451" s="203"/>
      <c r="AK451" s="203"/>
      <c r="AL451" s="145"/>
      <c r="AM451" s="203" t="s">
        <v>436</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605"/>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94" t="s">
        <v>297</v>
      </c>
      <c r="AC455" s="594"/>
      <c r="AD455" s="594"/>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440</v>
      </c>
      <c r="AJ456" s="203"/>
      <c r="AK456" s="203"/>
      <c r="AL456" s="145"/>
      <c r="AM456" s="203" t="s">
        <v>436</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486</v>
      </c>
      <c r="AF457" s="186"/>
      <c r="AG457" s="119" t="s">
        <v>307</v>
      </c>
      <c r="AH457" s="120"/>
      <c r="AI457" s="142"/>
      <c r="AJ457" s="142"/>
      <c r="AK457" s="142"/>
      <c r="AL457" s="140"/>
      <c r="AM457" s="142"/>
      <c r="AN457" s="142"/>
      <c r="AO457" s="142"/>
      <c r="AP457" s="140"/>
      <c r="AQ457" s="605" t="s">
        <v>508</v>
      </c>
      <c r="AR457" s="186"/>
      <c r="AS457" s="119" t="s">
        <v>307</v>
      </c>
      <c r="AT457" s="120"/>
      <c r="AU457" s="186" t="s">
        <v>508</v>
      </c>
      <c r="AV457" s="186"/>
      <c r="AW457" s="119" t="s">
        <v>296</v>
      </c>
      <c r="AX457" s="181"/>
    </row>
    <row r="458" spans="1:50" ht="23.25" customHeight="1" x14ac:dyDescent="0.15">
      <c r="A458" s="175"/>
      <c r="B458" s="172"/>
      <c r="C458" s="166"/>
      <c r="D458" s="172"/>
      <c r="E458" s="328"/>
      <c r="F458" s="329"/>
      <c r="G458" s="90" t="s">
        <v>506</v>
      </c>
      <c r="H458" s="91"/>
      <c r="I458" s="91"/>
      <c r="J458" s="91"/>
      <c r="K458" s="91"/>
      <c r="L458" s="91"/>
      <c r="M458" s="91"/>
      <c r="N458" s="91"/>
      <c r="O458" s="91"/>
      <c r="P458" s="91"/>
      <c r="Q458" s="91"/>
      <c r="R458" s="91"/>
      <c r="S458" s="91"/>
      <c r="T458" s="91"/>
      <c r="U458" s="91"/>
      <c r="V458" s="91"/>
      <c r="W458" s="91"/>
      <c r="X458" s="92"/>
      <c r="Y458" s="187" t="s">
        <v>12</v>
      </c>
      <c r="Z458" s="188"/>
      <c r="AA458" s="189"/>
      <c r="AB458" s="199" t="s">
        <v>486</v>
      </c>
      <c r="AC458" s="199"/>
      <c r="AD458" s="199"/>
      <c r="AE458" s="326" t="s">
        <v>507</v>
      </c>
      <c r="AF458" s="193"/>
      <c r="AG458" s="193"/>
      <c r="AH458" s="193"/>
      <c r="AI458" s="326" t="s">
        <v>486</v>
      </c>
      <c r="AJ458" s="193"/>
      <c r="AK458" s="193"/>
      <c r="AL458" s="193"/>
      <c r="AM458" s="326" t="s">
        <v>486</v>
      </c>
      <c r="AN458" s="193"/>
      <c r="AO458" s="193"/>
      <c r="AP458" s="327"/>
      <c r="AQ458" s="326" t="s">
        <v>487</v>
      </c>
      <c r="AR458" s="193"/>
      <c r="AS458" s="193"/>
      <c r="AT458" s="327"/>
      <c r="AU458" s="193" t="s">
        <v>486</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497</v>
      </c>
      <c r="AC459" s="191"/>
      <c r="AD459" s="191"/>
      <c r="AE459" s="326" t="s">
        <v>497</v>
      </c>
      <c r="AF459" s="193"/>
      <c r="AG459" s="193"/>
      <c r="AH459" s="327"/>
      <c r="AI459" s="326" t="s">
        <v>487</v>
      </c>
      <c r="AJ459" s="193"/>
      <c r="AK459" s="193"/>
      <c r="AL459" s="193"/>
      <c r="AM459" s="326" t="s">
        <v>487</v>
      </c>
      <c r="AN459" s="193"/>
      <c r="AO459" s="193"/>
      <c r="AP459" s="327"/>
      <c r="AQ459" s="326" t="s">
        <v>486</v>
      </c>
      <c r="AR459" s="193"/>
      <c r="AS459" s="193"/>
      <c r="AT459" s="327"/>
      <c r="AU459" s="193" t="s">
        <v>492</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94" t="s">
        <v>14</v>
      </c>
      <c r="AC460" s="594"/>
      <c r="AD460" s="594"/>
      <c r="AE460" s="326" t="s">
        <v>487</v>
      </c>
      <c r="AF460" s="193"/>
      <c r="AG460" s="193"/>
      <c r="AH460" s="327"/>
      <c r="AI460" s="326" t="s">
        <v>486</v>
      </c>
      <c r="AJ460" s="193"/>
      <c r="AK460" s="193"/>
      <c r="AL460" s="193"/>
      <c r="AM460" s="326" t="s">
        <v>492</v>
      </c>
      <c r="AN460" s="193"/>
      <c r="AO460" s="193"/>
      <c r="AP460" s="327"/>
      <c r="AQ460" s="326" t="s">
        <v>487</v>
      </c>
      <c r="AR460" s="193"/>
      <c r="AS460" s="193"/>
      <c r="AT460" s="327"/>
      <c r="AU460" s="193" t="s">
        <v>486</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440</v>
      </c>
      <c r="AJ461" s="203"/>
      <c r="AK461" s="203"/>
      <c r="AL461" s="145"/>
      <c r="AM461" s="203" t="s">
        <v>438</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605"/>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94" t="s">
        <v>14</v>
      </c>
      <c r="AC465" s="594"/>
      <c r="AD465" s="594"/>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440</v>
      </c>
      <c r="AJ466" s="203"/>
      <c r="AK466" s="203"/>
      <c r="AL466" s="145"/>
      <c r="AM466" s="203" t="s">
        <v>436</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605"/>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94" t="s">
        <v>14</v>
      </c>
      <c r="AC470" s="594"/>
      <c r="AD470" s="594"/>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440</v>
      </c>
      <c r="AJ471" s="203"/>
      <c r="AK471" s="203"/>
      <c r="AL471" s="145"/>
      <c r="AM471" s="203" t="s">
        <v>432</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605"/>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94" t="s">
        <v>14</v>
      </c>
      <c r="AC475" s="594"/>
      <c r="AD475" s="594"/>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440</v>
      </c>
      <c r="AJ476" s="203"/>
      <c r="AK476" s="203"/>
      <c r="AL476" s="145"/>
      <c r="AM476" s="203" t="s">
        <v>436</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605"/>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94" t="s">
        <v>14</v>
      </c>
      <c r="AC480" s="594"/>
      <c r="AD480" s="594"/>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472</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6.75" hidden="1" customHeight="1" x14ac:dyDescent="0.15">
      <c r="A484" s="175"/>
      <c r="B484" s="172"/>
      <c r="C484" s="166"/>
      <c r="D484" s="172"/>
      <c r="E484" s="160" t="s">
        <v>467</v>
      </c>
      <c r="F484" s="161"/>
      <c r="G484" s="917" t="s">
        <v>326</v>
      </c>
      <c r="H484" s="109"/>
      <c r="I484" s="109"/>
      <c r="J484" s="918"/>
      <c r="K484" s="919"/>
      <c r="L484" s="919"/>
      <c r="M484" s="919"/>
      <c r="N484" s="919"/>
      <c r="O484" s="919"/>
      <c r="P484" s="919"/>
      <c r="Q484" s="919"/>
      <c r="R484" s="919"/>
      <c r="S484" s="919"/>
      <c r="T484" s="920"/>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1"/>
    </row>
    <row r="485" spans="1:50" ht="6.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441</v>
      </c>
      <c r="AJ485" s="203"/>
      <c r="AK485" s="203"/>
      <c r="AL485" s="145"/>
      <c r="AM485" s="203" t="s">
        <v>438</v>
      </c>
      <c r="AN485" s="203"/>
      <c r="AO485" s="203"/>
      <c r="AP485" s="145"/>
      <c r="AQ485" s="145" t="s">
        <v>306</v>
      </c>
      <c r="AR485" s="116"/>
      <c r="AS485" s="116"/>
      <c r="AT485" s="117"/>
      <c r="AU485" s="122" t="s">
        <v>252</v>
      </c>
      <c r="AV485" s="122"/>
      <c r="AW485" s="122"/>
      <c r="AX485" s="123"/>
    </row>
    <row r="486" spans="1:50" ht="6.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605"/>
      <c r="AR486" s="186"/>
      <c r="AS486" s="119" t="s">
        <v>307</v>
      </c>
      <c r="AT486" s="120"/>
      <c r="AU486" s="186"/>
      <c r="AV486" s="186"/>
      <c r="AW486" s="119" t="s">
        <v>296</v>
      </c>
      <c r="AX486" s="181"/>
    </row>
    <row r="487" spans="1:50" ht="6.7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6.7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6.7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94" t="s">
        <v>297</v>
      </c>
      <c r="AC489" s="594"/>
      <c r="AD489" s="594"/>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6.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440</v>
      </c>
      <c r="AJ490" s="203"/>
      <c r="AK490" s="203"/>
      <c r="AL490" s="145"/>
      <c r="AM490" s="203" t="s">
        <v>438</v>
      </c>
      <c r="AN490" s="203"/>
      <c r="AO490" s="203"/>
      <c r="AP490" s="145"/>
      <c r="AQ490" s="145" t="s">
        <v>306</v>
      </c>
      <c r="AR490" s="116"/>
      <c r="AS490" s="116"/>
      <c r="AT490" s="117"/>
      <c r="AU490" s="122" t="s">
        <v>252</v>
      </c>
      <c r="AV490" s="122"/>
      <c r="AW490" s="122"/>
      <c r="AX490" s="123"/>
    </row>
    <row r="491" spans="1:50" ht="6.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605"/>
      <c r="AR491" s="186"/>
      <c r="AS491" s="119" t="s">
        <v>307</v>
      </c>
      <c r="AT491" s="120"/>
      <c r="AU491" s="186"/>
      <c r="AV491" s="186"/>
      <c r="AW491" s="119" t="s">
        <v>296</v>
      </c>
      <c r="AX491" s="181"/>
    </row>
    <row r="492" spans="1:50" ht="6.7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6.7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6.7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94" t="s">
        <v>297</v>
      </c>
      <c r="AC494" s="594"/>
      <c r="AD494" s="594"/>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6.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440</v>
      </c>
      <c r="AJ495" s="203"/>
      <c r="AK495" s="203"/>
      <c r="AL495" s="145"/>
      <c r="AM495" s="203" t="s">
        <v>436</v>
      </c>
      <c r="AN495" s="203"/>
      <c r="AO495" s="203"/>
      <c r="AP495" s="145"/>
      <c r="AQ495" s="145" t="s">
        <v>306</v>
      </c>
      <c r="AR495" s="116"/>
      <c r="AS495" s="116"/>
      <c r="AT495" s="117"/>
      <c r="AU495" s="122" t="s">
        <v>252</v>
      </c>
      <c r="AV495" s="122"/>
      <c r="AW495" s="122"/>
      <c r="AX495" s="123"/>
    </row>
    <row r="496" spans="1:50" ht="6.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605"/>
      <c r="AR496" s="186"/>
      <c r="AS496" s="119" t="s">
        <v>307</v>
      </c>
      <c r="AT496" s="120"/>
      <c r="AU496" s="186"/>
      <c r="AV496" s="186"/>
      <c r="AW496" s="119" t="s">
        <v>296</v>
      </c>
      <c r="AX496" s="181"/>
    </row>
    <row r="497" spans="1:50" ht="6.7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6.7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6.7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94" t="s">
        <v>297</v>
      </c>
      <c r="AC499" s="594"/>
      <c r="AD499" s="594"/>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6.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440</v>
      </c>
      <c r="AJ500" s="203"/>
      <c r="AK500" s="203"/>
      <c r="AL500" s="145"/>
      <c r="AM500" s="203" t="s">
        <v>437</v>
      </c>
      <c r="AN500" s="203"/>
      <c r="AO500" s="203"/>
      <c r="AP500" s="145"/>
      <c r="AQ500" s="145" t="s">
        <v>306</v>
      </c>
      <c r="AR500" s="116"/>
      <c r="AS500" s="116"/>
      <c r="AT500" s="117"/>
      <c r="AU500" s="122" t="s">
        <v>252</v>
      </c>
      <c r="AV500" s="122"/>
      <c r="AW500" s="122"/>
      <c r="AX500" s="123"/>
    </row>
    <row r="501" spans="1:50" ht="6.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605"/>
      <c r="AR501" s="186"/>
      <c r="AS501" s="119" t="s">
        <v>307</v>
      </c>
      <c r="AT501" s="120"/>
      <c r="AU501" s="186"/>
      <c r="AV501" s="186"/>
      <c r="AW501" s="119" t="s">
        <v>296</v>
      </c>
      <c r="AX501" s="181"/>
    </row>
    <row r="502" spans="1:50" ht="6.7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6.7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6.7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94" t="s">
        <v>297</v>
      </c>
      <c r="AC504" s="594"/>
      <c r="AD504" s="594"/>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6.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440</v>
      </c>
      <c r="AJ505" s="203"/>
      <c r="AK505" s="203"/>
      <c r="AL505" s="145"/>
      <c r="AM505" s="203" t="s">
        <v>438</v>
      </c>
      <c r="AN505" s="203"/>
      <c r="AO505" s="203"/>
      <c r="AP505" s="145"/>
      <c r="AQ505" s="145" t="s">
        <v>306</v>
      </c>
      <c r="AR505" s="116"/>
      <c r="AS505" s="116"/>
      <c r="AT505" s="117"/>
      <c r="AU505" s="122" t="s">
        <v>252</v>
      </c>
      <c r="AV505" s="122"/>
      <c r="AW505" s="122"/>
      <c r="AX505" s="123"/>
    </row>
    <row r="506" spans="1:50" ht="6.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605"/>
      <c r="AR506" s="186"/>
      <c r="AS506" s="119" t="s">
        <v>307</v>
      </c>
      <c r="AT506" s="120"/>
      <c r="AU506" s="186"/>
      <c r="AV506" s="186"/>
      <c r="AW506" s="119" t="s">
        <v>296</v>
      </c>
      <c r="AX506" s="181"/>
    </row>
    <row r="507" spans="1:50" ht="6.7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6.7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6.7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94" t="s">
        <v>297</v>
      </c>
      <c r="AC509" s="594"/>
      <c r="AD509" s="594"/>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6.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440</v>
      </c>
      <c r="AJ510" s="203"/>
      <c r="AK510" s="203"/>
      <c r="AL510" s="145"/>
      <c r="AM510" s="203" t="s">
        <v>436</v>
      </c>
      <c r="AN510" s="203"/>
      <c r="AO510" s="203"/>
      <c r="AP510" s="145"/>
      <c r="AQ510" s="145" t="s">
        <v>306</v>
      </c>
      <c r="AR510" s="116"/>
      <c r="AS510" s="116"/>
      <c r="AT510" s="117"/>
      <c r="AU510" s="122" t="s">
        <v>252</v>
      </c>
      <c r="AV510" s="122"/>
      <c r="AW510" s="122"/>
      <c r="AX510" s="123"/>
    </row>
    <row r="511" spans="1:50" ht="6.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605"/>
      <c r="AR511" s="186"/>
      <c r="AS511" s="119" t="s">
        <v>307</v>
      </c>
      <c r="AT511" s="120"/>
      <c r="AU511" s="186"/>
      <c r="AV511" s="186"/>
      <c r="AW511" s="119" t="s">
        <v>296</v>
      </c>
      <c r="AX511" s="181"/>
    </row>
    <row r="512" spans="1:50" ht="6.7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6.7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6.7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94" t="s">
        <v>14</v>
      </c>
      <c r="AC514" s="594"/>
      <c r="AD514" s="594"/>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6.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441</v>
      </c>
      <c r="AJ515" s="203"/>
      <c r="AK515" s="203"/>
      <c r="AL515" s="145"/>
      <c r="AM515" s="203" t="s">
        <v>436</v>
      </c>
      <c r="AN515" s="203"/>
      <c r="AO515" s="203"/>
      <c r="AP515" s="145"/>
      <c r="AQ515" s="145" t="s">
        <v>306</v>
      </c>
      <c r="AR515" s="116"/>
      <c r="AS515" s="116"/>
      <c r="AT515" s="117"/>
      <c r="AU515" s="122" t="s">
        <v>252</v>
      </c>
      <c r="AV515" s="122"/>
      <c r="AW515" s="122"/>
      <c r="AX515" s="123"/>
    </row>
    <row r="516" spans="1:50" ht="6.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605"/>
      <c r="AR516" s="186"/>
      <c r="AS516" s="119" t="s">
        <v>307</v>
      </c>
      <c r="AT516" s="120"/>
      <c r="AU516" s="186"/>
      <c r="AV516" s="186"/>
      <c r="AW516" s="119" t="s">
        <v>296</v>
      </c>
      <c r="AX516" s="181"/>
    </row>
    <row r="517" spans="1:50" ht="6.7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6.7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6.7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94" t="s">
        <v>14</v>
      </c>
      <c r="AC519" s="594"/>
      <c r="AD519" s="594"/>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6.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441</v>
      </c>
      <c r="AJ520" s="203"/>
      <c r="AK520" s="203"/>
      <c r="AL520" s="145"/>
      <c r="AM520" s="203" t="s">
        <v>436</v>
      </c>
      <c r="AN520" s="203"/>
      <c r="AO520" s="203"/>
      <c r="AP520" s="145"/>
      <c r="AQ520" s="145" t="s">
        <v>306</v>
      </c>
      <c r="AR520" s="116"/>
      <c r="AS520" s="116"/>
      <c r="AT520" s="117"/>
      <c r="AU520" s="122" t="s">
        <v>252</v>
      </c>
      <c r="AV520" s="122"/>
      <c r="AW520" s="122"/>
      <c r="AX520" s="123"/>
    </row>
    <row r="521" spans="1:50" ht="6.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605"/>
      <c r="AR521" s="186"/>
      <c r="AS521" s="119" t="s">
        <v>307</v>
      </c>
      <c r="AT521" s="120"/>
      <c r="AU521" s="186"/>
      <c r="AV521" s="186"/>
      <c r="AW521" s="119" t="s">
        <v>296</v>
      </c>
      <c r="AX521" s="181"/>
    </row>
    <row r="522" spans="1:50" ht="6.7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6.7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6.7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94" t="s">
        <v>14</v>
      </c>
      <c r="AC524" s="594"/>
      <c r="AD524" s="594"/>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6.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440</v>
      </c>
      <c r="AJ525" s="203"/>
      <c r="AK525" s="203"/>
      <c r="AL525" s="145"/>
      <c r="AM525" s="203" t="s">
        <v>432</v>
      </c>
      <c r="AN525" s="203"/>
      <c r="AO525" s="203"/>
      <c r="AP525" s="145"/>
      <c r="AQ525" s="145" t="s">
        <v>306</v>
      </c>
      <c r="AR525" s="116"/>
      <c r="AS525" s="116"/>
      <c r="AT525" s="117"/>
      <c r="AU525" s="122" t="s">
        <v>252</v>
      </c>
      <c r="AV525" s="122"/>
      <c r="AW525" s="122"/>
      <c r="AX525" s="123"/>
    </row>
    <row r="526" spans="1:50" ht="6.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605"/>
      <c r="AR526" s="186"/>
      <c r="AS526" s="119" t="s">
        <v>307</v>
      </c>
      <c r="AT526" s="120"/>
      <c r="AU526" s="186"/>
      <c r="AV526" s="186"/>
      <c r="AW526" s="119" t="s">
        <v>296</v>
      </c>
      <c r="AX526" s="181"/>
    </row>
    <row r="527" spans="1:50" ht="6.7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6.7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6.7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94" t="s">
        <v>14</v>
      </c>
      <c r="AC529" s="594"/>
      <c r="AD529" s="594"/>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6.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440</v>
      </c>
      <c r="AJ530" s="203"/>
      <c r="AK530" s="203"/>
      <c r="AL530" s="145"/>
      <c r="AM530" s="203" t="s">
        <v>436</v>
      </c>
      <c r="AN530" s="203"/>
      <c r="AO530" s="203"/>
      <c r="AP530" s="145"/>
      <c r="AQ530" s="145" t="s">
        <v>306</v>
      </c>
      <c r="AR530" s="116"/>
      <c r="AS530" s="116"/>
      <c r="AT530" s="117"/>
      <c r="AU530" s="122" t="s">
        <v>252</v>
      </c>
      <c r="AV530" s="122"/>
      <c r="AW530" s="122"/>
      <c r="AX530" s="123"/>
    </row>
    <row r="531" spans="1:50" ht="6.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605"/>
      <c r="AR531" s="186"/>
      <c r="AS531" s="119" t="s">
        <v>307</v>
      </c>
      <c r="AT531" s="120"/>
      <c r="AU531" s="186"/>
      <c r="AV531" s="186"/>
      <c r="AW531" s="119" t="s">
        <v>296</v>
      </c>
      <c r="AX531" s="181"/>
    </row>
    <row r="532" spans="1:50" ht="6.7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6.7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6.7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94" t="s">
        <v>14</v>
      </c>
      <c r="AC534" s="594"/>
      <c r="AD534" s="594"/>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6.75" hidden="1" customHeight="1" x14ac:dyDescent="0.15">
      <c r="A535" s="175"/>
      <c r="B535" s="172"/>
      <c r="C535" s="166"/>
      <c r="D535" s="172"/>
      <c r="E535" s="108" t="s">
        <v>473</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6.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6.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6.75" hidden="1" customHeight="1" x14ac:dyDescent="0.15">
      <c r="A538" s="175"/>
      <c r="B538" s="172"/>
      <c r="C538" s="166"/>
      <c r="D538" s="172"/>
      <c r="E538" s="160" t="s">
        <v>468</v>
      </c>
      <c r="F538" s="161"/>
      <c r="G538" s="917" t="s">
        <v>326</v>
      </c>
      <c r="H538" s="109"/>
      <c r="I538" s="109"/>
      <c r="J538" s="918"/>
      <c r="K538" s="919"/>
      <c r="L538" s="919"/>
      <c r="M538" s="919"/>
      <c r="N538" s="919"/>
      <c r="O538" s="919"/>
      <c r="P538" s="919"/>
      <c r="Q538" s="919"/>
      <c r="R538" s="919"/>
      <c r="S538" s="919"/>
      <c r="T538" s="920"/>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1"/>
    </row>
    <row r="539" spans="1:50" ht="6.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441</v>
      </c>
      <c r="AJ539" s="203"/>
      <c r="AK539" s="203"/>
      <c r="AL539" s="145"/>
      <c r="AM539" s="203" t="s">
        <v>436</v>
      </c>
      <c r="AN539" s="203"/>
      <c r="AO539" s="203"/>
      <c r="AP539" s="145"/>
      <c r="AQ539" s="145" t="s">
        <v>306</v>
      </c>
      <c r="AR539" s="116"/>
      <c r="AS539" s="116"/>
      <c r="AT539" s="117"/>
      <c r="AU539" s="122" t="s">
        <v>252</v>
      </c>
      <c r="AV539" s="122"/>
      <c r="AW539" s="122"/>
      <c r="AX539" s="123"/>
    </row>
    <row r="540" spans="1:50" ht="6.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605"/>
      <c r="AR540" s="186"/>
      <c r="AS540" s="119" t="s">
        <v>307</v>
      </c>
      <c r="AT540" s="120"/>
      <c r="AU540" s="186"/>
      <c r="AV540" s="186"/>
      <c r="AW540" s="119" t="s">
        <v>296</v>
      </c>
      <c r="AX540" s="181"/>
    </row>
    <row r="541" spans="1:50" ht="6.7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6.7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6.7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94" t="s">
        <v>297</v>
      </c>
      <c r="AC543" s="594"/>
      <c r="AD543" s="594"/>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6.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440</v>
      </c>
      <c r="AJ544" s="203"/>
      <c r="AK544" s="203"/>
      <c r="AL544" s="145"/>
      <c r="AM544" s="203" t="s">
        <v>438</v>
      </c>
      <c r="AN544" s="203"/>
      <c r="AO544" s="203"/>
      <c r="AP544" s="145"/>
      <c r="AQ544" s="145" t="s">
        <v>306</v>
      </c>
      <c r="AR544" s="116"/>
      <c r="AS544" s="116"/>
      <c r="AT544" s="117"/>
      <c r="AU544" s="122" t="s">
        <v>252</v>
      </c>
      <c r="AV544" s="122"/>
      <c r="AW544" s="122"/>
      <c r="AX544" s="123"/>
    </row>
    <row r="545" spans="1:50" ht="6.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605"/>
      <c r="AR545" s="186"/>
      <c r="AS545" s="119" t="s">
        <v>307</v>
      </c>
      <c r="AT545" s="120"/>
      <c r="AU545" s="186"/>
      <c r="AV545" s="186"/>
      <c r="AW545" s="119" t="s">
        <v>296</v>
      </c>
      <c r="AX545" s="181"/>
    </row>
    <row r="546" spans="1:50" ht="6.7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6.7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6.7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94" t="s">
        <v>297</v>
      </c>
      <c r="AC548" s="594"/>
      <c r="AD548" s="594"/>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6.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440</v>
      </c>
      <c r="AJ549" s="203"/>
      <c r="AK549" s="203"/>
      <c r="AL549" s="145"/>
      <c r="AM549" s="203" t="s">
        <v>432</v>
      </c>
      <c r="AN549" s="203"/>
      <c r="AO549" s="203"/>
      <c r="AP549" s="145"/>
      <c r="AQ549" s="145" t="s">
        <v>306</v>
      </c>
      <c r="AR549" s="116"/>
      <c r="AS549" s="116"/>
      <c r="AT549" s="117"/>
      <c r="AU549" s="122" t="s">
        <v>252</v>
      </c>
      <c r="AV549" s="122"/>
      <c r="AW549" s="122"/>
      <c r="AX549" s="123"/>
    </row>
    <row r="550" spans="1:50" ht="6.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605"/>
      <c r="AR550" s="186"/>
      <c r="AS550" s="119" t="s">
        <v>307</v>
      </c>
      <c r="AT550" s="120"/>
      <c r="AU550" s="186"/>
      <c r="AV550" s="186"/>
      <c r="AW550" s="119" t="s">
        <v>296</v>
      </c>
      <c r="AX550" s="181"/>
    </row>
    <row r="551" spans="1:50" ht="6.7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6.7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6.7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94" t="s">
        <v>297</v>
      </c>
      <c r="AC553" s="594"/>
      <c r="AD553" s="594"/>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6.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440</v>
      </c>
      <c r="AJ554" s="203"/>
      <c r="AK554" s="203"/>
      <c r="AL554" s="145"/>
      <c r="AM554" s="203" t="s">
        <v>432</v>
      </c>
      <c r="AN554" s="203"/>
      <c r="AO554" s="203"/>
      <c r="AP554" s="145"/>
      <c r="AQ554" s="145" t="s">
        <v>306</v>
      </c>
      <c r="AR554" s="116"/>
      <c r="AS554" s="116"/>
      <c r="AT554" s="117"/>
      <c r="AU554" s="122" t="s">
        <v>252</v>
      </c>
      <c r="AV554" s="122"/>
      <c r="AW554" s="122"/>
      <c r="AX554" s="123"/>
    </row>
    <row r="555" spans="1:50" ht="6.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605"/>
      <c r="AR555" s="186"/>
      <c r="AS555" s="119" t="s">
        <v>307</v>
      </c>
      <c r="AT555" s="120"/>
      <c r="AU555" s="186"/>
      <c r="AV555" s="186"/>
      <c r="AW555" s="119" t="s">
        <v>296</v>
      </c>
      <c r="AX555" s="181"/>
    </row>
    <row r="556" spans="1:50" ht="6.7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6.7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6.7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94" t="s">
        <v>297</v>
      </c>
      <c r="AC558" s="594"/>
      <c r="AD558" s="594"/>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6.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440</v>
      </c>
      <c r="AJ559" s="203"/>
      <c r="AK559" s="203"/>
      <c r="AL559" s="145"/>
      <c r="AM559" s="203" t="s">
        <v>436</v>
      </c>
      <c r="AN559" s="203"/>
      <c r="AO559" s="203"/>
      <c r="AP559" s="145"/>
      <c r="AQ559" s="145" t="s">
        <v>306</v>
      </c>
      <c r="AR559" s="116"/>
      <c r="AS559" s="116"/>
      <c r="AT559" s="117"/>
      <c r="AU559" s="122" t="s">
        <v>252</v>
      </c>
      <c r="AV559" s="122"/>
      <c r="AW559" s="122"/>
      <c r="AX559" s="123"/>
    </row>
    <row r="560" spans="1:50" ht="6.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605"/>
      <c r="AR560" s="186"/>
      <c r="AS560" s="119" t="s">
        <v>307</v>
      </c>
      <c r="AT560" s="120"/>
      <c r="AU560" s="186"/>
      <c r="AV560" s="186"/>
      <c r="AW560" s="119" t="s">
        <v>296</v>
      </c>
      <c r="AX560" s="181"/>
    </row>
    <row r="561" spans="1:50" ht="6.7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6.7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6.7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94" t="s">
        <v>297</v>
      </c>
      <c r="AC563" s="594"/>
      <c r="AD563" s="594"/>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6.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440</v>
      </c>
      <c r="AJ564" s="203"/>
      <c r="AK564" s="203"/>
      <c r="AL564" s="145"/>
      <c r="AM564" s="203" t="s">
        <v>432</v>
      </c>
      <c r="AN564" s="203"/>
      <c r="AO564" s="203"/>
      <c r="AP564" s="145"/>
      <c r="AQ564" s="145" t="s">
        <v>306</v>
      </c>
      <c r="AR564" s="116"/>
      <c r="AS564" s="116"/>
      <c r="AT564" s="117"/>
      <c r="AU564" s="122" t="s">
        <v>252</v>
      </c>
      <c r="AV564" s="122"/>
      <c r="AW564" s="122"/>
      <c r="AX564" s="123"/>
    </row>
    <row r="565" spans="1:50" ht="6.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605"/>
      <c r="AR565" s="186"/>
      <c r="AS565" s="119" t="s">
        <v>307</v>
      </c>
      <c r="AT565" s="120"/>
      <c r="AU565" s="186"/>
      <c r="AV565" s="186"/>
      <c r="AW565" s="119" t="s">
        <v>296</v>
      </c>
      <c r="AX565" s="181"/>
    </row>
    <row r="566" spans="1:50" ht="6.7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6.7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6.7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94" t="s">
        <v>14</v>
      </c>
      <c r="AC568" s="594"/>
      <c r="AD568" s="594"/>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6.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441</v>
      </c>
      <c r="AJ569" s="203"/>
      <c r="AK569" s="203"/>
      <c r="AL569" s="145"/>
      <c r="AM569" s="203" t="s">
        <v>432</v>
      </c>
      <c r="AN569" s="203"/>
      <c r="AO569" s="203"/>
      <c r="AP569" s="145"/>
      <c r="AQ569" s="145" t="s">
        <v>306</v>
      </c>
      <c r="AR569" s="116"/>
      <c r="AS569" s="116"/>
      <c r="AT569" s="117"/>
      <c r="AU569" s="122" t="s">
        <v>252</v>
      </c>
      <c r="AV569" s="122"/>
      <c r="AW569" s="122"/>
      <c r="AX569" s="123"/>
    </row>
    <row r="570" spans="1:50" ht="6.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605"/>
      <c r="AR570" s="186"/>
      <c r="AS570" s="119" t="s">
        <v>307</v>
      </c>
      <c r="AT570" s="120"/>
      <c r="AU570" s="186"/>
      <c r="AV570" s="186"/>
      <c r="AW570" s="119" t="s">
        <v>296</v>
      </c>
      <c r="AX570" s="181"/>
    </row>
    <row r="571" spans="1:50" ht="6.7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6.7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6.7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94" t="s">
        <v>14</v>
      </c>
      <c r="AC573" s="594"/>
      <c r="AD573" s="594"/>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6.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440</v>
      </c>
      <c r="AJ574" s="203"/>
      <c r="AK574" s="203"/>
      <c r="AL574" s="145"/>
      <c r="AM574" s="203" t="s">
        <v>432</v>
      </c>
      <c r="AN574" s="203"/>
      <c r="AO574" s="203"/>
      <c r="AP574" s="145"/>
      <c r="AQ574" s="145" t="s">
        <v>306</v>
      </c>
      <c r="AR574" s="116"/>
      <c r="AS574" s="116"/>
      <c r="AT574" s="117"/>
      <c r="AU574" s="122" t="s">
        <v>252</v>
      </c>
      <c r="AV574" s="122"/>
      <c r="AW574" s="122"/>
      <c r="AX574" s="123"/>
    </row>
    <row r="575" spans="1:50" ht="6.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605"/>
      <c r="AR575" s="186"/>
      <c r="AS575" s="119" t="s">
        <v>307</v>
      </c>
      <c r="AT575" s="120"/>
      <c r="AU575" s="186"/>
      <c r="AV575" s="186"/>
      <c r="AW575" s="119" t="s">
        <v>296</v>
      </c>
      <c r="AX575" s="181"/>
    </row>
    <row r="576" spans="1:50" ht="6.7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6.7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6.7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94" t="s">
        <v>14</v>
      </c>
      <c r="AC578" s="594"/>
      <c r="AD578" s="594"/>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6.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440</v>
      </c>
      <c r="AJ579" s="203"/>
      <c r="AK579" s="203"/>
      <c r="AL579" s="145"/>
      <c r="AM579" s="203" t="s">
        <v>432</v>
      </c>
      <c r="AN579" s="203"/>
      <c r="AO579" s="203"/>
      <c r="AP579" s="145"/>
      <c r="AQ579" s="145" t="s">
        <v>306</v>
      </c>
      <c r="AR579" s="116"/>
      <c r="AS579" s="116"/>
      <c r="AT579" s="117"/>
      <c r="AU579" s="122" t="s">
        <v>252</v>
      </c>
      <c r="AV579" s="122"/>
      <c r="AW579" s="122"/>
      <c r="AX579" s="123"/>
    </row>
    <row r="580" spans="1:50" ht="6.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605"/>
      <c r="AR580" s="186"/>
      <c r="AS580" s="119" t="s">
        <v>307</v>
      </c>
      <c r="AT580" s="120"/>
      <c r="AU580" s="186"/>
      <c r="AV580" s="186"/>
      <c r="AW580" s="119" t="s">
        <v>296</v>
      </c>
      <c r="AX580" s="181"/>
    </row>
    <row r="581" spans="1:50" ht="6.7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6.7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6.7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94" t="s">
        <v>14</v>
      </c>
      <c r="AC583" s="594"/>
      <c r="AD583" s="594"/>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6.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440</v>
      </c>
      <c r="AJ584" s="203"/>
      <c r="AK584" s="203"/>
      <c r="AL584" s="145"/>
      <c r="AM584" s="203" t="s">
        <v>436</v>
      </c>
      <c r="AN584" s="203"/>
      <c r="AO584" s="203"/>
      <c r="AP584" s="145"/>
      <c r="AQ584" s="145" t="s">
        <v>306</v>
      </c>
      <c r="AR584" s="116"/>
      <c r="AS584" s="116"/>
      <c r="AT584" s="117"/>
      <c r="AU584" s="122" t="s">
        <v>252</v>
      </c>
      <c r="AV584" s="122"/>
      <c r="AW584" s="122"/>
      <c r="AX584" s="123"/>
    </row>
    <row r="585" spans="1:50" ht="6.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605"/>
      <c r="AR585" s="186"/>
      <c r="AS585" s="119" t="s">
        <v>307</v>
      </c>
      <c r="AT585" s="120"/>
      <c r="AU585" s="186"/>
      <c r="AV585" s="186"/>
      <c r="AW585" s="119" t="s">
        <v>296</v>
      </c>
      <c r="AX585" s="181"/>
    </row>
    <row r="586" spans="1:50" ht="6.7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6.7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6.7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94" t="s">
        <v>14</v>
      </c>
      <c r="AC588" s="594"/>
      <c r="AD588" s="594"/>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6.75" hidden="1" customHeight="1" x14ac:dyDescent="0.15">
      <c r="A589" s="175"/>
      <c r="B589" s="172"/>
      <c r="C589" s="166"/>
      <c r="D589" s="172"/>
      <c r="E589" s="108" t="s">
        <v>473</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6.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6.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6.75" hidden="1" customHeight="1" x14ac:dyDescent="0.15">
      <c r="A592" s="175"/>
      <c r="B592" s="172"/>
      <c r="C592" s="166"/>
      <c r="D592" s="172"/>
      <c r="E592" s="160" t="s">
        <v>467</v>
      </c>
      <c r="F592" s="161"/>
      <c r="G592" s="917" t="s">
        <v>326</v>
      </c>
      <c r="H592" s="109"/>
      <c r="I592" s="109"/>
      <c r="J592" s="918"/>
      <c r="K592" s="919"/>
      <c r="L592" s="919"/>
      <c r="M592" s="919"/>
      <c r="N592" s="919"/>
      <c r="O592" s="919"/>
      <c r="P592" s="919"/>
      <c r="Q592" s="919"/>
      <c r="R592" s="919"/>
      <c r="S592" s="919"/>
      <c r="T592" s="920"/>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1"/>
    </row>
    <row r="593" spans="1:50" ht="6.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440</v>
      </c>
      <c r="AJ593" s="203"/>
      <c r="AK593" s="203"/>
      <c r="AL593" s="145"/>
      <c r="AM593" s="203" t="s">
        <v>432</v>
      </c>
      <c r="AN593" s="203"/>
      <c r="AO593" s="203"/>
      <c r="AP593" s="145"/>
      <c r="AQ593" s="145" t="s">
        <v>306</v>
      </c>
      <c r="AR593" s="116"/>
      <c r="AS593" s="116"/>
      <c r="AT593" s="117"/>
      <c r="AU593" s="122" t="s">
        <v>252</v>
      </c>
      <c r="AV593" s="122"/>
      <c r="AW593" s="122"/>
      <c r="AX593" s="123"/>
    </row>
    <row r="594" spans="1:50" ht="6.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605"/>
      <c r="AR594" s="186"/>
      <c r="AS594" s="119" t="s">
        <v>307</v>
      </c>
      <c r="AT594" s="120"/>
      <c r="AU594" s="186"/>
      <c r="AV594" s="186"/>
      <c r="AW594" s="119" t="s">
        <v>296</v>
      </c>
      <c r="AX594" s="181"/>
    </row>
    <row r="595" spans="1:50" ht="6.7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6.7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6.7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94" t="s">
        <v>297</v>
      </c>
      <c r="AC597" s="594"/>
      <c r="AD597" s="594"/>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6.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441</v>
      </c>
      <c r="AJ598" s="203"/>
      <c r="AK598" s="203"/>
      <c r="AL598" s="145"/>
      <c r="AM598" s="203" t="s">
        <v>437</v>
      </c>
      <c r="AN598" s="203"/>
      <c r="AO598" s="203"/>
      <c r="AP598" s="145"/>
      <c r="AQ598" s="145" t="s">
        <v>306</v>
      </c>
      <c r="AR598" s="116"/>
      <c r="AS598" s="116"/>
      <c r="AT598" s="117"/>
      <c r="AU598" s="122" t="s">
        <v>252</v>
      </c>
      <c r="AV598" s="122"/>
      <c r="AW598" s="122"/>
      <c r="AX598" s="123"/>
    </row>
    <row r="599" spans="1:50" ht="6.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605"/>
      <c r="AR599" s="186"/>
      <c r="AS599" s="119" t="s">
        <v>307</v>
      </c>
      <c r="AT599" s="120"/>
      <c r="AU599" s="186"/>
      <c r="AV599" s="186"/>
      <c r="AW599" s="119" t="s">
        <v>296</v>
      </c>
      <c r="AX599" s="181"/>
    </row>
    <row r="600" spans="1:50" ht="6.7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6.7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6.7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94" t="s">
        <v>297</v>
      </c>
      <c r="AC602" s="594"/>
      <c r="AD602" s="594"/>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6.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440</v>
      </c>
      <c r="AJ603" s="203"/>
      <c r="AK603" s="203"/>
      <c r="AL603" s="145"/>
      <c r="AM603" s="203" t="s">
        <v>432</v>
      </c>
      <c r="AN603" s="203"/>
      <c r="AO603" s="203"/>
      <c r="AP603" s="145"/>
      <c r="AQ603" s="145" t="s">
        <v>306</v>
      </c>
      <c r="AR603" s="116"/>
      <c r="AS603" s="116"/>
      <c r="AT603" s="117"/>
      <c r="AU603" s="122" t="s">
        <v>252</v>
      </c>
      <c r="AV603" s="122"/>
      <c r="AW603" s="122"/>
      <c r="AX603" s="123"/>
    </row>
    <row r="604" spans="1:50" ht="6.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605"/>
      <c r="AR604" s="186"/>
      <c r="AS604" s="119" t="s">
        <v>307</v>
      </c>
      <c r="AT604" s="120"/>
      <c r="AU604" s="186"/>
      <c r="AV604" s="186"/>
      <c r="AW604" s="119" t="s">
        <v>296</v>
      </c>
      <c r="AX604" s="181"/>
    </row>
    <row r="605" spans="1:50" ht="6.7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6.7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6.7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94" t="s">
        <v>297</v>
      </c>
      <c r="AC607" s="594"/>
      <c r="AD607" s="594"/>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6.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440</v>
      </c>
      <c r="AJ608" s="203"/>
      <c r="AK608" s="203"/>
      <c r="AL608" s="145"/>
      <c r="AM608" s="203" t="s">
        <v>432</v>
      </c>
      <c r="AN608" s="203"/>
      <c r="AO608" s="203"/>
      <c r="AP608" s="145"/>
      <c r="AQ608" s="145" t="s">
        <v>306</v>
      </c>
      <c r="AR608" s="116"/>
      <c r="AS608" s="116"/>
      <c r="AT608" s="117"/>
      <c r="AU608" s="122" t="s">
        <v>252</v>
      </c>
      <c r="AV608" s="122"/>
      <c r="AW608" s="122"/>
      <c r="AX608" s="123"/>
    </row>
    <row r="609" spans="1:50" ht="6.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605"/>
      <c r="AR609" s="186"/>
      <c r="AS609" s="119" t="s">
        <v>307</v>
      </c>
      <c r="AT609" s="120"/>
      <c r="AU609" s="186"/>
      <c r="AV609" s="186"/>
      <c r="AW609" s="119" t="s">
        <v>296</v>
      </c>
      <c r="AX609" s="181"/>
    </row>
    <row r="610" spans="1:50" ht="6.7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6.7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6.7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94" t="s">
        <v>297</v>
      </c>
      <c r="AC612" s="594"/>
      <c r="AD612" s="594"/>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6.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440</v>
      </c>
      <c r="AJ613" s="203"/>
      <c r="AK613" s="203"/>
      <c r="AL613" s="145"/>
      <c r="AM613" s="203" t="s">
        <v>436</v>
      </c>
      <c r="AN613" s="203"/>
      <c r="AO613" s="203"/>
      <c r="AP613" s="145"/>
      <c r="AQ613" s="145" t="s">
        <v>306</v>
      </c>
      <c r="AR613" s="116"/>
      <c r="AS613" s="116"/>
      <c r="AT613" s="117"/>
      <c r="AU613" s="122" t="s">
        <v>252</v>
      </c>
      <c r="AV613" s="122"/>
      <c r="AW613" s="122"/>
      <c r="AX613" s="123"/>
    </row>
    <row r="614" spans="1:50" ht="6.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605"/>
      <c r="AR614" s="186"/>
      <c r="AS614" s="119" t="s">
        <v>307</v>
      </c>
      <c r="AT614" s="120"/>
      <c r="AU614" s="186"/>
      <c r="AV614" s="186"/>
      <c r="AW614" s="119" t="s">
        <v>296</v>
      </c>
      <c r="AX614" s="181"/>
    </row>
    <row r="615" spans="1:50" ht="6.7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6.7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6.7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94" t="s">
        <v>297</v>
      </c>
      <c r="AC617" s="594"/>
      <c r="AD617" s="594"/>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6.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440</v>
      </c>
      <c r="AJ618" s="203"/>
      <c r="AK618" s="203"/>
      <c r="AL618" s="145"/>
      <c r="AM618" s="203" t="s">
        <v>436</v>
      </c>
      <c r="AN618" s="203"/>
      <c r="AO618" s="203"/>
      <c r="AP618" s="145"/>
      <c r="AQ618" s="145" t="s">
        <v>306</v>
      </c>
      <c r="AR618" s="116"/>
      <c r="AS618" s="116"/>
      <c r="AT618" s="117"/>
      <c r="AU618" s="122" t="s">
        <v>252</v>
      </c>
      <c r="AV618" s="122"/>
      <c r="AW618" s="122"/>
      <c r="AX618" s="123"/>
    </row>
    <row r="619" spans="1:50" ht="6.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605"/>
      <c r="AR619" s="186"/>
      <c r="AS619" s="119" t="s">
        <v>307</v>
      </c>
      <c r="AT619" s="120"/>
      <c r="AU619" s="186"/>
      <c r="AV619" s="186"/>
      <c r="AW619" s="119" t="s">
        <v>296</v>
      </c>
      <c r="AX619" s="181"/>
    </row>
    <row r="620" spans="1:50" ht="6.7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6.7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6.7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94" t="s">
        <v>14</v>
      </c>
      <c r="AC622" s="594"/>
      <c r="AD622" s="594"/>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6.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440</v>
      </c>
      <c r="AJ623" s="203"/>
      <c r="AK623" s="203"/>
      <c r="AL623" s="145"/>
      <c r="AM623" s="203" t="s">
        <v>437</v>
      </c>
      <c r="AN623" s="203"/>
      <c r="AO623" s="203"/>
      <c r="AP623" s="145"/>
      <c r="AQ623" s="145" t="s">
        <v>306</v>
      </c>
      <c r="AR623" s="116"/>
      <c r="AS623" s="116"/>
      <c r="AT623" s="117"/>
      <c r="AU623" s="122" t="s">
        <v>252</v>
      </c>
      <c r="AV623" s="122"/>
      <c r="AW623" s="122"/>
      <c r="AX623" s="123"/>
    </row>
    <row r="624" spans="1:50" ht="6.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605"/>
      <c r="AR624" s="186"/>
      <c r="AS624" s="119" t="s">
        <v>307</v>
      </c>
      <c r="AT624" s="120"/>
      <c r="AU624" s="186"/>
      <c r="AV624" s="186"/>
      <c r="AW624" s="119" t="s">
        <v>296</v>
      </c>
      <c r="AX624" s="181"/>
    </row>
    <row r="625" spans="1:50" ht="6.7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6.7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6.7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94" t="s">
        <v>14</v>
      </c>
      <c r="AC627" s="594"/>
      <c r="AD627" s="594"/>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6.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440</v>
      </c>
      <c r="AJ628" s="203"/>
      <c r="AK628" s="203"/>
      <c r="AL628" s="145"/>
      <c r="AM628" s="203" t="s">
        <v>436</v>
      </c>
      <c r="AN628" s="203"/>
      <c r="AO628" s="203"/>
      <c r="AP628" s="145"/>
      <c r="AQ628" s="145" t="s">
        <v>306</v>
      </c>
      <c r="AR628" s="116"/>
      <c r="AS628" s="116"/>
      <c r="AT628" s="117"/>
      <c r="AU628" s="122" t="s">
        <v>252</v>
      </c>
      <c r="AV628" s="122"/>
      <c r="AW628" s="122"/>
      <c r="AX628" s="123"/>
    </row>
    <row r="629" spans="1:50" ht="6.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605"/>
      <c r="AR629" s="186"/>
      <c r="AS629" s="119" t="s">
        <v>307</v>
      </c>
      <c r="AT629" s="120"/>
      <c r="AU629" s="186"/>
      <c r="AV629" s="186"/>
      <c r="AW629" s="119" t="s">
        <v>296</v>
      </c>
      <c r="AX629" s="181"/>
    </row>
    <row r="630" spans="1:50" ht="6.7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6.7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6.7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94" t="s">
        <v>14</v>
      </c>
      <c r="AC632" s="594"/>
      <c r="AD632" s="594"/>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6.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440</v>
      </c>
      <c r="AJ633" s="203"/>
      <c r="AK633" s="203"/>
      <c r="AL633" s="145"/>
      <c r="AM633" s="203" t="s">
        <v>432</v>
      </c>
      <c r="AN633" s="203"/>
      <c r="AO633" s="203"/>
      <c r="AP633" s="145"/>
      <c r="AQ633" s="145" t="s">
        <v>306</v>
      </c>
      <c r="AR633" s="116"/>
      <c r="AS633" s="116"/>
      <c r="AT633" s="117"/>
      <c r="AU633" s="122" t="s">
        <v>252</v>
      </c>
      <c r="AV633" s="122"/>
      <c r="AW633" s="122"/>
      <c r="AX633" s="123"/>
    </row>
    <row r="634" spans="1:50" ht="6.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605"/>
      <c r="AR634" s="186"/>
      <c r="AS634" s="119" t="s">
        <v>307</v>
      </c>
      <c r="AT634" s="120"/>
      <c r="AU634" s="186"/>
      <c r="AV634" s="186"/>
      <c r="AW634" s="119" t="s">
        <v>296</v>
      </c>
      <c r="AX634" s="181"/>
    </row>
    <row r="635" spans="1:50" ht="6.7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6.7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6.7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94" t="s">
        <v>14</v>
      </c>
      <c r="AC637" s="594"/>
      <c r="AD637" s="594"/>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6.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440</v>
      </c>
      <c r="AJ638" s="203"/>
      <c r="AK638" s="203"/>
      <c r="AL638" s="145"/>
      <c r="AM638" s="203" t="s">
        <v>436</v>
      </c>
      <c r="AN638" s="203"/>
      <c r="AO638" s="203"/>
      <c r="AP638" s="145"/>
      <c r="AQ638" s="145" t="s">
        <v>306</v>
      </c>
      <c r="AR638" s="116"/>
      <c r="AS638" s="116"/>
      <c r="AT638" s="117"/>
      <c r="AU638" s="122" t="s">
        <v>252</v>
      </c>
      <c r="AV638" s="122"/>
      <c r="AW638" s="122"/>
      <c r="AX638" s="123"/>
    </row>
    <row r="639" spans="1:50" ht="6.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605"/>
      <c r="AR639" s="186"/>
      <c r="AS639" s="119" t="s">
        <v>307</v>
      </c>
      <c r="AT639" s="120"/>
      <c r="AU639" s="186"/>
      <c r="AV639" s="186"/>
      <c r="AW639" s="119" t="s">
        <v>296</v>
      </c>
      <c r="AX639" s="181"/>
    </row>
    <row r="640" spans="1:50" ht="6.7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6.7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6.7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94" t="s">
        <v>14</v>
      </c>
      <c r="AC642" s="594"/>
      <c r="AD642" s="594"/>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6.75" hidden="1" customHeight="1" x14ac:dyDescent="0.15">
      <c r="A643" s="175"/>
      <c r="B643" s="172"/>
      <c r="C643" s="166"/>
      <c r="D643" s="172"/>
      <c r="E643" s="108" t="s">
        <v>473</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6.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6.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6.75" hidden="1" customHeight="1" x14ac:dyDescent="0.15">
      <c r="A646" s="175"/>
      <c r="B646" s="172"/>
      <c r="C646" s="166"/>
      <c r="D646" s="172"/>
      <c r="E646" s="160" t="s">
        <v>468</v>
      </c>
      <c r="F646" s="161"/>
      <c r="G646" s="917" t="s">
        <v>326</v>
      </c>
      <c r="H646" s="109"/>
      <c r="I646" s="109"/>
      <c r="J646" s="918"/>
      <c r="K646" s="919"/>
      <c r="L646" s="919"/>
      <c r="M646" s="919"/>
      <c r="N646" s="919"/>
      <c r="O646" s="919"/>
      <c r="P646" s="919"/>
      <c r="Q646" s="919"/>
      <c r="R646" s="919"/>
      <c r="S646" s="919"/>
      <c r="T646" s="920"/>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1"/>
    </row>
    <row r="647" spans="1:50" ht="6.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441</v>
      </c>
      <c r="AJ647" s="203"/>
      <c r="AK647" s="203"/>
      <c r="AL647" s="145"/>
      <c r="AM647" s="203" t="s">
        <v>432</v>
      </c>
      <c r="AN647" s="203"/>
      <c r="AO647" s="203"/>
      <c r="AP647" s="145"/>
      <c r="AQ647" s="145" t="s">
        <v>306</v>
      </c>
      <c r="AR647" s="116"/>
      <c r="AS647" s="116"/>
      <c r="AT647" s="117"/>
      <c r="AU647" s="122" t="s">
        <v>252</v>
      </c>
      <c r="AV647" s="122"/>
      <c r="AW647" s="122"/>
      <c r="AX647" s="123"/>
    </row>
    <row r="648" spans="1:50" ht="6.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605"/>
      <c r="AR648" s="186"/>
      <c r="AS648" s="119" t="s">
        <v>307</v>
      </c>
      <c r="AT648" s="120"/>
      <c r="AU648" s="186"/>
      <c r="AV648" s="186"/>
      <c r="AW648" s="119" t="s">
        <v>296</v>
      </c>
      <c r="AX648" s="181"/>
    </row>
    <row r="649" spans="1:50" ht="6.7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6.7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6.7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94" t="s">
        <v>297</v>
      </c>
      <c r="AC651" s="594"/>
      <c r="AD651" s="594"/>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6.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440</v>
      </c>
      <c r="AJ652" s="203"/>
      <c r="AK652" s="203"/>
      <c r="AL652" s="145"/>
      <c r="AM652" s="203" t="s">
        <v>432</v>
      </c>
      <c r="AN652" s="203"/>
      <c r="AO652" s="203"/>
      <c r="AP652" s="145"/>
      <c r="AQ652" s="145" t="s">
        <v>306</v>
      </c>
      <c r="AR652" s="116"/>
      <c r="AS652" s="116"/>
      <c r="AT652" s="117"/>
      <c r="AU652" s="122" t="s">
        <v>252</v>
      </c>
      <c r="AV652" s="122"/>
      <c r="AW652" s="122"/>
      <c r="AX652" s="123"/>
    </row>
    <row r="653" spans="1:50" ht="6.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605"/>
      <c r="AR653" s="186"/>
      <c r="AS653" s="119" t="s">
        <v>307</v>
      </c>
      <c r="AT653" s="120"/>
      <c r="AU653" s="186"/>
      <c r="AV653" s="186"/>
      <c r="AW653" s="119" t="s">
        <v>296</v>
      </c>
      <c r="AX653" s="181"/>
    </row>
    <row r="654" spans="1:50" ht="6.7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6.7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6.7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94" t="s">
        <v>297</v>
      </c>
      <c r="AC656" s="594"/>
      <c r="AD656" s="594"/>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6.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440</v>
      </c>
      <c r="AJ657" s="203"/>
      <c r="AK657" s="203"/>
      <c r="AL657" s="145"/>
      <c r="AM657" s="203" t="s">
        <v>436</v>
      </c>
      <c r="AN657" s="203"/>
      <c r="AO657" s="203"/>
      <c r="AP657" s="145"/>
      <c r="AQ657" s="145" t="s">
        <v>306</v>
      </c>
      <c r="AR657" s="116"/>
      <c r="AS657" s="116"/>
      <c r="AT657" s="117"/>
      <c r="AU657" s="122" t="s">
        <v>252</v>
      </c>
      <c r="AV657" s="122"/>
      <c r="AW657" s="122"/>
      <c r="AX657" s="123"/>
    </row>
    <row r="658" spans="1:50" ht="6.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605"/>
      <c r="AR658" s="186"/>
      <c r="AS658" s="119" t="s">
        <v>307</v>
      </c>
      <c r="AT658" s="120"/>
      <c r="AU658" s="186"/>
      <c r="AV658" s="186"/>
      <c r="AW658" s="119" t="s">
        <v>296</v>
      </c>
      <c r="AX658" s="181"/>
    </row>
    <row r="659" spans="1:50" ht="6.7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6.7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6.7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94" t="s">
        <v>297</v>
      </c>
      <c r="AC661" s="594"/>
      <c r="AD661" s="594"/>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6.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440</v>
      </c>
      <c r="AJ662" s="203"/>
      <c r="AK662" s="203"/>
      <c r="AL662" s="145"/>
      <c r="AM662" s="203" t="s">
        <v>432</v>
      </c>
      <c r="AN662" s="203"/>
      <c r="AO662" s="203"/>
      <c r="AP662" s="145"/>
      <c r="AQ662" s="145" t="s">
        <v>306</v>
      </c>
      <c r="AR662" s="116"/>
      <c r="AS662" s="116"/>
      <c r="AT662" s="117"/>
      <c r="AU662" s="122" t="s">
        <v>252</v>
      </c>
      <c r="AV662" s="122"/>
      <c r="AW662" s="122"/>
      <c r="AX662" s="123"/>
    </row>
    <row r="663" spans="1:50" ht="6.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605"/>
      <c r="AR663" s="186"/>
      <c r="AS663" s="119" t="s">
        <v>307</v>
      </c>
      <c r="AT663" s="120"/>
      <c r="AU663" s="186"/>
      <c r="AV663" s="186"/>
      <c r="AW663" s="119" t="s">
        <v>296</v>
      </c>
      <c r="AX663" s="181"/>
    </row>
    <row r="664" spans="1:50" ht="6.7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6.7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6.7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94" t="s">
        <v>297</v>
      </c>
      <c r="AC666" s="594"/>
      <c r="AD666" s="594"/>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6.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440</v>
      </c>
      <c r="AJ667" s="203"/>
      <c r="AK667" s="203"/>
      <c r="AL667" s="145"/>
      <c r="AM667" s="203" t="s">
        <v>432</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605"/>
      <c r="AR668" s="186"/>
      <c r="AS668" s="119" t="s">
        <v>307</v>
      </c>
      <c r="AT668" s="120"/>
      <c r="AU668" s="186"/>
      <c r="AV668" s="186"/>
      <c r="AW668" s="119" t="s">
        <v>296</v>
      </c>
      <c r="AX668" s="181"/>
    </row>
    <row r="669" spans="1:50" ht="9.7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9.7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9.7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94" t="s">
        <v>297</v>
      </c>
      <c r="AC671" s="594"/>
      <c r="AD671" s="594"/>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9.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441</v>
      </c>
      <c r="AJ672" s="203"/>
      <c r="AK672" s="203"/>
      <c r="AL672" s="145"/>
      <c r="AM672" s="203" t="s">
        <v>432</v>
      </c>
      <c r="AN672" s="203"/>
      <c r="AO672" s="203"/>
      <c r="AP672" s="145"/>
      <c r="AQ672" s="145" t="s">
        <v>306</v>
      </c>
      <c r="AR672" s="116"/>
      <c r="AS672" s="116"/>
      <c r="AT672" s="117"/>
      <c r="AU672" s="122" t="s">
        <v>252</v>
      </c>
      <c r="AV672" s="122"/>
      <c r="AW672" s="122"/>
      <c r="AX672" s="123"/>
    </row>
    <row r="673" spans="1:50" ht="9.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605"/>
      <c r="AR673" s="186"/>
      <c r="AS673" s="119" t="s">
        <v>307</v>
      </c>
      <c r="AT673" s="120"/>
      <c r="AU673" s="186"/>
      <c r="AV673" s="186"/>
      <c r="AW673" s="119" t="s">
        <v>296</v>
      </c>
      <c r="AX673" s="181"/>
    </row>
    <row r="674" spans="1:50" ht="9.7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9.7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9.7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94" t="s">
        <v>14</v>
      </c>
      <c r="AC676" s="594"/>
      <c r="AD676" s="594"/>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9.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440</v>
      </c>
      <c r="AJ677" s="203"/>
      <c r="AK677" s="203"/>
      <c r="AL677" s="145"/>
      <c r="AM677" s="203" t="s">
        <v>438</v>
      </c>
      <c r="AN677" s="203"/>
      <c r="AO677" s="203"/>
      <c r="AP677" s="145"/>
      <c r="AQ677" s="145" t="s">
        <v>306</v>
      </c>
      <c r="AR677" s="116"/>
      <c r="AS677" s="116"/>
      <c r="AT677" s="117"/>
      <c r="AU677" s="122" t="s">
        <v>252</v>
      </c>
      <c r="AV677" s="122"/>
      <c r="AW677" s="122"/>
      <c r="AX677" s="123"/>
    </row>
    <row r="678" spans="1:50" ht="9.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605"/>
      <c r="AR678" s="186"/>
      <c r="AS678" s="119" t="s">
        <v>307</v>
      </c>
      <c r="AT678" s="120"/>
      <c r="AU678" s="186"/>
      <c r="AV678" s="186"/>
      <c r="AW678" s="119" t="s">
        <v>296</v>
      </c>
      <c r="AX678" s="181"/>
    </row>
    <row r="679" spans="1:50" ht="9.7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9.7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9.7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94" t="s">
        <v>14</v>
      </c>
      <c r="AC681" s="594"/>
      <c r="AD681" s="594"/>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9.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441</v>
      </c>
      <c r="AJ682" s="203"/>
      <c r="AK682" s="203"/>
      <c r="AL682" s="145"/>
      <c r="AM682" s="203" t="s">
        <v>436</v>
      </c>
      <c r="AN682" s="203"/>
      <c r="AO682" s="203"/>
      <c r="AP682" s="145"/>
      <c r="AQ682" s="145" t="s">
        <v>306</v>
      </c>
      <c r="AR682" s="116"/>
      <c r="AS682" s="116"/>
      <c r="AT682" s="117"/>
      <c r="AU682" s="122" t="s">
        <v>252</v>
      </c>
      <c r="AV682" s="122"/>
      <c r="AW682" s="122"/>
      <c r="AX682" s="123"/>
    </row>
    <row r="683" spans="1:50" ht="9.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605"/>
      <c r="AR683" s="186"/>
      <c r="AS683" s="119" t="s">
        <v>307</v>
      </c>
      <c r="AT683" s="120"/>
      <c r="AU683" s="186"/>
      <c r="AV683" s="186"/>
      <c r="AW683" s="119" t="s">
        <v>296</v>
      </c>
      <c r="AX683" s="181"/>
    </row>
    <row r="684" spans="1:50" ht="9.7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9.7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9.7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94" t="s">
        <v>14</v>
      </c>
      <c r="AC686" s="594"/>
      <c r="AD686" s="594"/>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9.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440</v>
      </c>
      <c r="AJ687" s="203"/>
      <c r="AK687" s="203"/>
      <c r="AL687" s="145"/>
      <c r="AM687" s="203" t="s">
        <v>432</v>
      </c>
      <c r="AN687" s="203"/>
      <c r="AO687" s="203"/>
      <c r="AP687" s="145"/>
      <c r="AQ687" s="145" t="s">
        <v>306</v>
      </c>
      <c r="AR687" s="116"/>
      <c r="AS687" s="116"/>
      <c r="AT687" s="117"/>
      <c r="AU687" s="122" t="s">
        <v>252</v>
      </c>
      <c r="AV687" s="122"/>
      <c r="AW687" s="122"/>
      <c r="AX687" s="123"/>
    </row>
    <row r="688" spans="1:50" ht="9.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605"/>
      <c r="AR688" s="186"/>
      <c r="AS688" s="119" t="s">
        <v>307</v>
      </c>
      <c r="AT688" s="120"/>
      <c r="AU688" s="186"/>
      <c r="AV688" s="186"/>
      <c r="AW688" s="119" t="s">
        <v>296</v>
      </c>
      <c r="AX688" s="181"/>
    </row>
    <row r="689" spans="1:50" ht="9.7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9.7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9.7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94" t="s">
        <v>14</v>
      </c>
      <c r="AC691" s="594"/>
      <c r="AD691" s="594"/>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9.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440</v>
      </c>
      <c r="AJ692" s="203"/>
      <c r="AK692" s="203"/>
      <c r="AL692" s="145"/>
      <c r="AM692" s="203" t="s">
        <v>437</v>
      </c>
      <c r="AN692" s="203"/>
      <c r="AO692" s="203"/>
      <c r="AP692" s="145"/>
      <c r="AQ692" s="145" t="s">
        <v>306</v>
      </c>
      <c r="AR692" s="116"/>
      <c r="AS692" s="116"/>
      <c r="AT692" s="117"/>
      <c r="AU692" s="122" t="s">
        <v>252</v>
      </c>
      <c r="AV692" s="122"/>
      <c r="AW692" s="122"/>
      <c r="AX692" s="123"/>
    </row>
    <row r="693" spans="1:50" ht="9.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605"/>
      <c r="AR693" s="186"/>
      <c r="AS693" s="119" t="s">
        <v>307</v>
      </c>
      <c r="AT693" s="120"/>
      <c r="AU693" s="186"/>
      <c r="AV693" s="186"/>
      <c r="AW693" s="119" t="s">
        <v>296</v>
      </c>
      <c r="AX693" s="181"/>
    </row>
    <row r="694" spans="1:50" ht="9.7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9.7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9.7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94" t="s">
        <v>14</v>
      </c>
      <c r="AC696" s="594"/>
      <c r="AD696" s="594"/>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9.75" hidden="1" customHeight="1" x14ac:dyDescent="0.15">
      <c r="A697" s="175"/>
      <c r="B697" s="172"/>
      <c r="C697" s="166"/>
      <c r="D697" s="172"/>
      <c r="E697" s="108" t="s">
        <v>473</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9"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9.75" hidden="1" customHeight="1" thickBot="1" x14ac:dyDescent="0.2">
      <c r="A699" s="176"/>
      <c r="B699" s="177"/>
      <c r="C699" s="96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25" t="s">
        <v>46</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98" t="s">
        <v>31</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35</v>
      </c>
      <c r="AE701" s="397"/>
      <c r="AF701" s="397"/>
      <c r="AG701" s="840" t="s">
        <v>30</v>
      </c>
      <c r="AH701" s="397"/>
      <c r="AI701" s="397"/>
      <c r="AJ701" s="397"/>
      <c r="AK701" s="397"/>
      <c r="AL701" s="397"/>
      <c r="AM701" s="397"/>
      <c r="AN701" s="397"/>
      <c r="AO701" s="397"/>
      <c r="AP701" s="397"/>
      <c r="AQ701" s="397"/>
      <c r="AR701" s="397"/>
      <c r="AS701" s="397"/>
      <c r="AT701" s="397"/>
      <c r="AU701" s="397"/>
      <c r="AV701" s="397"/>
      <c r="AW701" s="397"/>
      <c r="AX701" s="841"/>
    </row>
    <row r="702" spans="1:50" ht="49.9" customHeight="1" x14ac:dyDescent="0.15">
      <c r="A702" s="888" t="s">
        <v>258</v>
      </c>
      <c r="B702" s="889"/>
      <c r="C702" s="727" t="s">
        <v>259</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31" t="s">
        <v>480</v>
      </c>
      <c r="AE702" s="332"/>
      <c r="AF702" s="332"/>
      <c r="AG702" s="400" t="s">
        <v>509</v>
      </c>
      <c r="AH702" s="401"/>
      <c r="AI702" s="401"/>
      <c r="AJ702" s="401"/>
      <c r="AK702" s="401"/>
      <c r="AL702" s="401"/>
      <c r="AM702" s="401"/>
      <c r="AN702" s="401"/>
      <c r="AO702" s="401"/>
      <c r="AP702" s="401"/>
      <c r="AQ702" s="401"/>
      <c r="AR702" s="401"/>
      <c r="AS702" s="401"/>
      <c r="AT702" s="401"/>
      <c r="AU702" s="401"/>
      <c r="AV702" s="401"/>
      <c r="AW702" s="401"/>
      <c r="AX702" s="402"/>
    </row>
    <row r="703" spans="1:50" ht="69.75" customHeight="1" x14ac:dyDescent="0.15">
      <c r="A703" s="890"/>
      <c r="B703" s="891"/>
      <c r="C703" s="832" t="s">
        <v>36</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7"/>
      <c r="AD703" s="314" t="s">
        <v>480</v>
      </c>
      <c r="AE703" s="315"/>
      <c r="AF703" s="315"/>
      <c r="AG703" s="87" t="s">
        <v>510</v>
      </c>
      <c r="AH703" s="88"/>
      <c r="AI703" s="88"/>
      <c r="AJ703" s="88"/>
      <c r="AK703" s="88"/>
      <c r="AL703" s="88"/>
      <c r="AM703" s="88"/>
      <c r="AN703" s="88"/>
      <c r="AO703" s="88"/>
      <c r="AP703" s="88"/>
      <c r="AQ703" s="88"/>
      <c r="AR703" s="88"/>
      <c r="AS703" s="88"/>
      <c r="AT703" s="88"/>
      <c r="AU703" s="88"/>
      <c r="AV703" s="88"/>
      <c r="AW703" s="88"/>
      <c r="AX703" s="89"/>
    </row>
    <row r="704" spans="1:50" ht="66" customHeight="1" x14ac:dyDescent="0.15">
      <c r="A704" s="892"/>
      <c r="B704" s="893"/>
      <c r="C704" s="834" t="s">
        <v>260</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801" t="s">
        <v>480</v>
      </c>
      <c r="AE704" s="802"/>
      <c r="AF704" s="802"/>
      <c r="AG704" s="153" t="s">
        <v>511</v>
      </c>
      <c r="AH704" s="94"/>
      <c r="AI704" s="94"/>
      <c r="AJ704" s="94"/>
      <c r="AK704" s="94"/>
      <c r="AL704" s="94"/>
      <c r="AM704" s="94"/>
      <c r="AN704" s="94"/>
      <c r="AO704" s="94"/>
      <c r="AP704" s="94"/>
      <c r="AQ704" s="94"/>
      <c r="AR704" s="94"/>
      <c r="AS704" s="94"/>
      <c r="AT704" s="94"/>
      <c r="AU704" s="94"/>
      <c r="AV704" s="94"/>
      <c r="AW704" s="94"/>
      <c r="AX704" s="154"/>
    </row>
    <row r="705" spans="1:50" ht="49.9" customHeight="1" x14ac:dyDescent="0.15">
      <c r="A705" s="659" t="s">
        <v>38</v>
      </c>
      <c r="B705" s="660"/>
      <c r="C705" s="837" t="s">
        <v>40</v>
      </c>
      <c r="D705" s="838"/>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39"/>
      <c r="AD705" s="733" t="s">
        <v>480</v>
      </c>
      <c r="AE705" s="734"/>
      <c r="AF705" s="734"/>
      <c r="AG705" s="111" t="s">
        <v>512</v>
      </c>
      <c r="AH705" s="91"/>
      <c r="AI705" s="91"/>
      <c r="AJ705" s="91"/>
      <c r="AK705" s="91"/>
      <c r="AL705" s="91"/>
      <c r="AM705" s="91"/>
      <c r="AN705" s="91"/>
      <c r="AO705" s="91"/>
      <c r="AP705" s="91"/>
      <c r="AQ705" s="91"/>
      <c r="AR705" s="91"/>
      <c r="AS705" s="91"/>
      <c r="AT705" s="91"/>
      <c r="AU705" s="91"/>
      <c r="AV705" s="91"/>
      <c r="AW705" s="91"/>
      <c r="AX705" s="112"/>
    </row>
    <row r="706" spans="1:50" ht="49.9" customHeight="1" x14ac:dyDescent="0.15">
      <c r="A706" s="661"/>
      <c r="B706" s="662"/>
      <c r="C706" s="813"/>
      <c r="D706" s="814"/>
      <c r="E706" s="749" t="s">
        <v>419</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14" t="s">
        <v>513</v>
      </c>
      <c r="AE706" s="315"/>
      <c r="AF706" s="682"/>
      <c r="AG706" s="153"/>
      <c r="AH706" s="94"/>
      <c r="AI706" s="94"/>
      <c r="AJ706" s="94"/>
      <c r="AK706" s="94"/>
      <c r="AL706" s="94"/>
      <c r="AM706" s="94"/>
      <c r="AN706" s="94"/>
      <c r="AO706" s="94"/>
      <c r="AP706" s="94"/>
      <c r="AQ706" s="94"/>
      <c r="AR706" s="94"/>
      <c r="AS706" s="94"/>
      <c r="AT706" s="94"/>
      <c r="AU706" s="94"/>
      <c r="AV706" s="94"/>
      <c r="AW706" s="94"/>
      <c r="AX706" s="154"/>
    </row>
    <row r="707" spans="1:50" ht="49.9" customHeight="1" x14ac:dyDescent="0.15">
      <c r="A707" s="661"/>
      <c r="B707" s="662"/>
      <c r="C707" s="815"/>
      <c r="D707" s="816"/>
      <c r="E707" s="752" t="s">
        <v>360</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1" t="s">
        <v>513</v>
      </c>
      <c r="AE707" s="852"/>
      <c r="AF707" s="85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61"/>
      <c r="B708" s="663"/>
      <c r="C708" s="829" t="s">
        <v>41</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9" t="s">
        <v>480</v>
      </c>
      <c r="AE708" s="620"/>
      <c r="AF708" s="620"/>
      <c r="AG708" s="761" t="s">
        <v>514</v>
      </c>
      <c r="AH708" s="762"/>
      <c r="AI708" s="762"/>
      <c r="AJ708" s="762"/>
      <c r="AK708" s="762"/>
      <c r="AL708" s="762"/>
      <c r="AM708" s="762"/>
      <c r="AN708" s="762"/>
      <c r="AO708" s="762"/>
      <c r="AP708" s="762"/>
      <c r="AQ708" s="762"/>
      <c r="AR708" s="762"/>
      <c r="AS708" s="762"/>
      <c r="AT708" s="762"/>
      <c r="AU708" s="762"/>
      <c r="AV708" s="762"/>
      <c r="AW708" s="762"/>
      <c r="AX708" s="763"/>
    </row>
    <row r="709" spans="1:50" ht="26.25" customHeight="1" x14ac:dyDescent="0.15">
      <c r="A709" s="661"/>
      <c r="B709" s="663"/>
      <c r="C709" s="406" t="s">
        <v>261</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14" t="s">
        <v>480</v>
      </c>
      <c r="AE709" s="315"/>
      <c r="AF709" s="315"/>
      <c r="AG709" s="87" t="s">
        <v>515</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61"/>
      <c r="B710" s="663"/>
      <c r="C710" s="406" t="s">
        <v>37</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14" t="s">
        <v>516</v>
      </c>
      <c r="AE710" s="315"/>
      <c r="AF710" s="315"/>
      <c r="AG710" s="87" t="s">
        <v>628</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61"/>
      <c r="B711" s="663"/>
      <c r="C711" s="406" t="s">
        <v>42</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30"/>
      <c r="AD711" s="314" t="s">
        <v>480</v>
      </c>
      <c r="AE711" s="315"/>
      <c r="AF711" s="315"/>
      <c r="AG711" s="87" t="s">
        <v>517</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61"/>
      <c r="B712" s="663"/>
      <c r="C712" s="406" t="s">
        <v>386</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30"/>
      <c r="AD712" s="801" t="s">
        <v>516</v>
      </c>
      <c r="AE712" s="802"/>
      <c r="AF712" s="802"/>
      <c r="AG712" s="87" t="s">
        <v>628</v>
      </c>
      <c r="AH712" s="88"/>
      <c r="AI712" s="88"/>
      <c r="AJ712" s="88"/>
      <c r="AK712" s="88"/>
      <c r="AL712" s="88"/>
      <c r="AM712" s="88"/>
      <c r="AN712" s="88"/>
      <c r="AO712" s="88"/>
      <c r="AP712" s="88"/>
      <c r="AQ712" s="88"/>
      <c r="AR712" s="88"/>
      <c r="AS712" s="88"/>
      <c r="AT712" s="88"/>
      <c r="AU712" s="88"/>
      <c r="AV712" s="88"/>
      <c r="AW712" s="88"/>
      <c r="AX712" s="89"/>
    </row>
    <row r="713" spans="1:50" ht="26.25" customHeight="1" x14ac:dyDescent="0.15">
      <c r="A713" s="661"/>
      <c r="B713" s="663"/>
      <c r="C713" s="976" t="s">
        <v>387</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14" t="s">
        <v>516</v>
      </c>
      <c r="AE713" s="315"/>
      <c r="AF713" s="682"/>
      <c r="AG713" s="87" t="s">
        <v>628</v>
      </c>
      <c r="AH713" s="88"/>
      <c r="AI713" s="88"/>
      <c r="AJ713" s="88"/>
      <c r="AK713" s="88"/>
      <c r="AL713" s="88"/>
      <c r="AM713" s="88"/>
      <c r="AN713" s="88"/>
      <c r="AO713" s="88"/>
      <c r="AP713" s="88"/>
      <c r="AQ713" s="88"/>
      <c r="AR713" s="88"/>
      <c r="AS713" s="88"/>
      <c r="AT713" s="88"/>
      <c r="AU713" s="88"/>
      <c r="AV713" s="88"/>
      <c r="AW713" s="88"/>
      <c r="AX713" s="89"/>
    </row>
    <row r="714" spans="1:50" ht="48.75" customHeight="1" x14ac:dyDescent="0.15">
      <c r="A714" s="664"/>
      <c r="B714" s="665"/>
      <c r="C714" s="666" t="s">
        <v>363</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6" t="s">
        <v>480</v>
      </c>
      <c r="AE714" s="827"/>
      <c r="AF714" s="828"/>
      <c r="AG714" s="755" t="s">
        <v>518</v>
      </c>
      <c r="AH714" s="756"/>
      <c r="AI714" s="756"/>
      <c r="AJ714" s="756"/>
      <c r="AK714" s="756"/>
      <c r="AL714" s="756"/>
      <c r="AM714" s="756"/>
      <c r="AN714" s="756"/>
      <c r="AO714" s="756"/>
      <c r="AP714" s="756"/>
      <c r="AQ714" s="756"/>
      <c r="AR714" s="756"/>
      <c r="AS714" s="756"/>
      <c r="AT714" s="756"/>
      <c r="AU714" s="756"/>
      <c r="AV714" s="756"/>
      <c r="AW714" s="756"/>
      <c r="AX714" s="757"/>
    </row>
    <row r="715" spans="1:50" ht="48.75" customHeight="1" x14ac:dyDescent="0.15">
      <c r="A715" s="659" t="s">
        <v>39</v>
      </c>
      <c r="B715" s="803"/>
      <c r="C715" s="804" t="s">
        <v>364</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19" t="s">
        <v>480</v>
      </c>
      <c r="AE715" s="620"/>
      <c r="AF715" s="675"/>
      <c r="AG715" s="761" t="s">
        <v>519</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x14ac:dyDescent="0.15">
      <c r="A716" s="661"/>
      <c r="B716" s="663"/>
      <c r="C716" s="637" t="s">
        <v>44</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480</v>
      </c>
      <c r="AE716" s="644"/>
      <c r="AF716" s="644"/>
      <c r="AG716" s="87" t="s">
        <v>520</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61"/>
      <c r="B717" s="663"/>
      <c r="C717" s="406" t="s">
        <v>317</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14" t="s">
        <v>480</v>
      </c>
      <c r="AE717" s="315"/>
      <c r="AF717" s="315"/>
      <c r="AG717" s="87" t="s">
        <v>521</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64"/>
      <c r="B718" s="665"/>
      <c r="C718" s="406" t="s">
        <v>43</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14" t="s">
        <v>480</v>
      </c>
      <c r="AE718" s="315"/>
      <c r="AF718" s="315"/>
      <c r="AG718" s="113" t="s">
        <v>522</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95" t="s">
        <v>57</v>
      </c>
      <c r="B719" s="796"/>
      <c r="C719" s="640" t="s">
        <v>262</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19" t="s">
        <v>480</v>
      </c>
      <c r="AE719" s="620"/>
      <c r="AF719" s="620"/>
      <c r="AG719" s="111" t="s">
        <v>523</v>
      </c>
      <c r="AH719" s="91"/>
      <c r="AI719" s="91"/>
      <c r="AJ719" s="91"/>
      <c r="AK719" s="91"/>
      <c r="AL719" s="91"/>
      <c r="AM719" s="91"/>
      <c r="AN719" s="91"/>
      <c r="AO719" s="91"/>
      <c r="AP719" s="91"/>
      <c r="AQ719" s="91"/>
      <c r="AR719" s="91"/>
      <c r="AS719" s="91"/>
      <c r="AT719" s="91"/>
      <c r="AU719" s="91"/>
      <c r="AV719" s="91"/>
      <c r="AW719" s="91"/>
      <c r="AX719" s="112"/>
    </row>
    <row r="720" spans="1:50" ht="19.899999999999999" customHeight="1" x14ac:dyDescent="0.15">
      <c r="A720" s="797"/>
      <c r="B720" s="798"/>
      <c r="C720" s="288" t="s">
        <v>379</v>
      </c>
      <c r="D720" s="286"/>
      <c r="E720" s="286"/>
      <c r="F720" s="289"/>
      <c r="G720" s="285" t="s">
        <v>380</v>
      </c>
      <c r="H720" s="286"/>
      <c r="I720" s="286"/>
      <c r="J720" s="286"/>
      <c r="K720" s="286"/>
      <c r="L720" s="286"/>
      <c r="M720" s="286"/>
      <c r="N720" s="285" t="s">
        <v>383</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97"/>
      <c r="B721" s="798"/>
      <c r="C721" s="282" t="s">
        <v>476</v>
      </c>
      <c r="D721" s="283"/>
      <c r="E721" s="283"/>
      <c r="F721" s="284"/>
      <c r="G721" s="273"/>
      <c r="H721" s="274"/>
      <c r="I721" s="69" t="str">
        <f>IF(OR(G721="　", G721=""), "", "-")</f>
        <v/>
      </c>
      <c r="J721" s="277">
        <v>159</v>
      </c>
      <c r="K721" s="277"/>
      <c r="L721" s="69" t="str">
        <f>IF(M721="","","-")</f>
        <v/>
      </c>
      <c r="M721" s="70"/>
      <c r="N721" s="290" t="s">
        <v>524</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97"/>
      <c r="B722" s="798"/>
      <c r="C722" s="282"/>
      <c r="D722" s="283"/>
      <c r="E722" s="283"/>
      <c r="F722" s="284"/>
      <c r="G722" s="273"/>
      <c r="H722" s="274"/>
      <c r="I722" s="69" t="str">
        <f>IF(OR(G722="　", G722=""), "", "-")</f>
        <v/>
      </c>
      <c r="J722" s="277"/>
      <c r="K722" s="277"/>
      <c r="L722" s="69" t="str">
        <f>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97"/>
      <c r="B723" s="798"/>
      <c r="C723" s="282"/>
      <c r="D723" s="283"/>
      <c r="E723" s="283"/>
      <c r="F723" s="284"/>
      <c r="G723" s="273"/>
      <c r="H723" s="274"/>
      <c r="I723" s="69" t="str">
        <f>IF(OR(G723="　", G723=""), "", "-")</f>
        <v/>
      </c>
      <c r="J723" s="277"/>
      <c r="K723" s="277"/>
      <c r="L723" s="69" t="str">
        <f>IF(M723="","","-")</f>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97"/>
      <c r="B724" s="798"/>
      <c r="C724" s="282"/>
      <c r="D724" s="283"/>
      <c r="E724" s="283"/>
      <c r="F724" s="284"/>
      <c r="G724" s="273"/>
      <c r="H724" s="274"/>
      <c r="I724" s="69" t="str">
        <f>IF(OR(G724="　", G724=""), "", "-")</f>
        <v/>
      </c>
      <c r="J724" s="277"/>
      <c r="K724" s="277"/>
      <c r="L724" s="69" t="str">
        <f>IF(M724="","","-")</f>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99"/>
      <c r="B725" s="800"/>
      <c r="C725" s="311"/>
      <c r="D725" s="312"/>
      <c r="E725" s="312"/>
      <c r="F725" s="313"/>
      <c r="G725" s="275"/>
      <c r="H725" s="276"/>
      <c r="I725" s="71" t="str">
        <f>IF(OR(G725="　", G725=""), "", "-")</f>
        <v/>
      </c>
      <c r="J725" s="278"/>
      <c r="K725" s="278"/>
      <c r="L725" s="71" t="str">
        <f>IF(M725="","","-")</f>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59" t="s">
        <v>47</v>
      </c>
      <c r="B726" s="821"/>
      <c r="C726" s="831" t="s">
        <v>52</v>
      </c>
      <c r="D726" s="855"/>
      <c r="E726" s="855"/>
      <c r="F726" s="856"/>
      <c r="G726" s="592" t="s">
        <v>660</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0" ht="67.5" customHeight="1" thickBot="1" x14ac:dyDescent="0.2">
      <c r="A727" s="822"/>
      <c r="B727" s="823"/>
      <c r="C727" s="767" t="s">
        <v>56</v>
      </c>
      <c r="D727" s="768"/>
      <c r="E727" s="768"/>
      <c r="F727" s="769"/>
      <c r="G727" s="590" t="s">
        <v>661</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64" t="s">
        <v>32</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8" t="s">
        <v>33</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18"/>
      <c r="B731" s="819"/>
      <c r="C731" s="819"/>
      <c r="D731" s="819"/>
      <c r="E731" s="820"/>
      <c r="F731" s="748"/>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8" t="s">
        <v>45</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2"/>
      <c r="B733" s="693"/>
      <c r="C733" s="693"/>
      <c r="D733" s="693"/>
      <c r="E733" s="694"/>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0" t="s">
        <v>34</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9" t="s">
        <v>392</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9" t="s">
        <v>462</v>
      </c>
      <c r="B737" s="196"/>
      <c r="C737" s="196"/>
      <c r="D737" s="197"/>
      <c r="E737" s="1018" t="s">
        <v>486</v>
      </c>
      <c r="F737" s="1018"/>
      <c r="G737" s="1018"/>
      <c r="H737" s="1018"/>
      <c r="I737" s="1018"/>
      <c r="J737" s="1018"/>
      <c r="K737" s="1018"/>
      <c r="L737" s="1018"/>
      <c r="M737" s="1018"/>
      <c r="N737" s="351" t="s">
        <v>455</v>
      </c>
      <c r="O737" s="351"/>
      <c r="P737" s="351"/>
      <c r="Q737" s="351"/>
      <c r="R737" s="1018" t="s">
        <v>486</v>
      </c>
      <c r="S737" s="1018"/>
      <c r="T737" s="1018"/>
      <c r="U737" s="1018"/>
      <c r="V737" s="1018"/>
      <c r="W737" s="1018"/>
      <c r="X737" s="1018"/>
      <c r="Y737" s="1018"/>
      <c r="Z737" s="1018"/>
      <c r="AA737" s="351" t="s">
        <v>454</v>
      </c>
      <c r="AB737" s="351"/>
      <c r="AC737" s="351"/>
      <c r="AD737" s="351"/>
      <c r="AE737" s="1018" t="s">
        <v>497</v>
      </c>
      <c r="AF737" s="1018"/>
      <c r="AG737" s="1018"/>
      <c r="AH737" s="1018"/>
      <c r="AI737" s="1018"/>
      <c r="AJ737" s="1018"/>
      <c r="AK737" s="1018"/>
      <c r="AL737" s="1018"/>
      <c r="AM737" s="1018"/>
      <c r="AN737" s="351" t="s">
        <v>453</v>
      </c>
      <c r="AO737" s="351"/>
      <c r="AP737" s="351"/>
      <c r="AQ737" s="351"/>
      <c r="AR737" s="1010" t="s">
        <v>486</v>
      </c>
      <c r="AS737" s="1011"/>
      <c r="AT737" s="1011"/>
      <c r="AU737" s="1011"/>
      <c r="AV737" s="1011"/>
      <c r="AW737" s="1011"/>
      <c r="AX737" s="1012"/>
      <c r="AY737" s="75"/>
      <c r="AZ737" s="75"/>
    </row>
    <row r="738" spans="1:52" ht="24.75" customHeight="1" x14ac:dyDescent="0.15">
      <c r="A738" s="1019" t="s">
        <v>452</v>
      </c>
      <c r="B738" s="196"/>
      <c r="C738" s="196"/>
      <c r="D738" s="197"/>
      <c r="E738" s="1018" t="s">
        <v>525</v>
      </c>
      <c r="F738" s="1018"/>
      <c r="G738" s="1018"/>
      <c r="H738" s="1018"/>
      <c r="I738" s="1018"/>
      <c r="J738" s="1018"/>
      <c r="K738" s="1018"/>
      <c r="L738" s="1018"/>
      <c r="M738" s="1018"/>
      <c r="N738" s="351" t="s">
        <v>451</v>
      </c>
      <c r="O738" s="351"/>
      <c r="P738" s="351"/>
      <c r="Q738" s="351"/>
      <c r="R738" s="1018" t="s">
        <v>526</v>
      </c>
      <c r="S738" s="1018"/>
      <c r="T738" s="1018"/>
      <c r="U738" s="1018"/>
      <c r="V738" s="1018"/>
      <c r="W738" s="1018"/>
      <c r="X738" s="1018"/>
      <c r="Y738" s="1018"/>
      <c r="Z738" s="1018"/>
      <c r="AA738" s="351" t="s">
        <v>450</v>
      </c>
      <c r="AB738" s="351"/>
      <c r="AC738" s="351"/>
      <c r="AD738" s="351"/>
      <c r="AE738" s="1018" t="s">
        <v>527</v>
      </c>
      <c r="AF738" s="1018"/>
      <c r="AG738" s="1018"/>
      <c r="AH738" s="1018"/>
      <c r="AI738" s="1018"/>
      <c r="AJ738" s="1018"/>
      <c r="AK738" s="1018"/>
      <c r="AL738" s="1018"/>
      <c r="AM738" s="1018"/>
      <c r="AN738" s="351" t="s">
        <v>446</v>
      </c>
      <c r="AO738" s="351"/>
      <c r="AP738" s="351"/>
      <c r="AQ738" s="351"/>
      <c r="AR738" s="1010" t="s">
        <v>528</v>
      </c>
      <c r="AS738" s="1011"/>
      <c r="AT738" s="1011"/>
      <c r="AU738" s="1011"/>
      <c r="AV738" s="1011"/>
      <c r="AW738" s="1011"/>
      <c r="AX738" s="1012"/>
    </row>
    <row r="739" spans="1:52" ht="24.75" customHeight="1" thickBot="1" x14ac:dyDescent="0.2">
      <c r="A739" s="1020" t="s">
        <v>442</v>
      </c>
      <c r="B739" s="1021"/>
      <c r="C739" s="1021"/>
      <c r="D739" s="1022"/>
      <c r="E739" s="1023" t="s">
        <v>475</v>
      </c>
      <c r="F739" s="1013"/>
      <c r="G739" s="1013"/>
      <c r="H739" s="79" t="str">
        <f>IF(E739="", "", "(")</f>
        <v>(</v>
      </c>
      <c r="I739" s="1013"/>
      <c r="J739" s="1013"/>
      <c r="K739" s="79" t="str">
        <f>IF(OR(I739="　", I739=""), "", "-")</f>
        <v/>
      </c>
      <c r="L739" s="1014">
        <v>167</v>
      </c>
      <c r="M739" s="1014"/>
      <c r="N739" s="80" t="str">
        <f>IF(O739="", "", "-")</f>
        <v/>
      </c>
      <c r="O739" s="81"/>
      <c r="P739" s="80" t="str">
        <f>IF(E739="", "", ")")</f>
        <v>)</v>
      </c>
      <c r="Q739" s="1023"/>
      <c r="R739" s="1013"/>
      <c r="S739" s="1013"/>
      <c r="T739" s="79" t="str">
        <f>IF(Q739="", "", "(")</f>
        <v/>
      </c>
      <c r="U739" s="1013"/>
      <c r="V739" s="1013"/>
      <c r="W739" s="79" t="str">
        <f>IF(OR(U739="　", U739=""), "", "-")</f>
        <v/>
      </c>
      <c r="X739" s="1014"/>
      <c r="Y739" s="1014"/>
      <c r="Z739" s="80" t="str">
        <f>IF(AA739="", "", "-")</f>
        <v/>
      </c>
      <c r="AA739" s="81"/>
      <c r="AB739" s="80" t="str">
        <f>IF(Q739="", "", ")")</f>
        <v/>
      </c>
      <c r="AC739" s="1023"/>
      <c r="AD739" s="1013"/>
      <c r="AE739" s="1013"/>
      <c r="AF739" s="79" t="str">
        <f>IF(AC739="", "", "(")</f>
        <v/>
      </c>
      <c r="AG739" s="1013"/>
      <c r="AH739" s="1013"/>
      <c r="AI739" s="79" t="str">
        <f>IF(OR(AG739="　", AG739=""), "", "-")</f>
        <v/>
      </c>
      <c r="AJ739" s="1014"/>
      <c r="AK739" s="1014"/>
      <c r="AL739" s="80" t="str">
        <f>IF(AM739="", "", "-")</f>
        <v/>
      </c>
      <c r="AM739" s="81"/>
      <c r="AN739" s="80" t="str">
        <f>IF(AC739="", "", ")")</f>
        <v/>
      </c>
      <c r="AO739" s="1015"/>
      <c r="AP739" s="1016"/>
      <c r="AQ739" s="1016"/>
      <c r="AR739" s="1016"/>
      <c r="AS739" s="1016"/>
      <c r="AT739" s="1016"/>
      <c r="AU739" s="1016"/>
      <c r="AV739" s="1016"/>
      <c r="AW739" s="1016"/>
      <c r="AX739" s="1017"/>
    </row>
    <row r="740" spans="1:52" ht="28.35" customHeight="1" x14ac:dyDescent="0.15">
      <c r="A740" s="631" t="s">
        <v>422</v>
      </c>
      <c r="B740" s="632"/>
      <c r="C740" s="632"/>
      <c r="D740" s="632"/>
      <c r="E740" s="632"/>
      <c r="F740" s="633"/>
      <c r="G740" s="76" t="s">
        <v>443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31"/>
      <c r="B741" s="632"/>
      <c r="C741" s="632"/>
      <c r="D741" s="632"/>
      <c r="E741" s="632"/>
      <c r="F741" s="63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31"/>
      <c r="B742" s="632"/>
      <c r="C742" s="632"/>
      <c r="D742" s="632"/>
      <c r="E742" s="632"/>
      <c r="F742" s="63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31"/>
      <c r="B743" s="632"/>
      <c r="C743" s="632"/>
      <c r="D743" s="632"/>
      <c r="E743" s="632"/>
      <c r="F743" s="63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31"/>
      <c r="B744" s="632"/>
      <c r="C744" s="632"/>
      <c r="D744" s="632"/>
      <c r="E744" s="632"/>
      <c r="F744" s="63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31"/>
      <c r="B745" s="632"/>
      <c r="C745" s="632"/>
      <c r="D745" s="632"/>
      <c r="E745" s="632"/>
      <c r="F745" s="63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31"/>
      <c r="B746" s="632"/>
      <c r="C746" s="632"/>
      <c r="D746" s="632"/>
      <c r="E746" s="632"/>
      <c r="F746" s="63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31"/>
      <c r="B747" s="632"/>
      <c r="C747" s="632"/>
      <c r="D747" s="632"/>
      <c r="E747" s="632"/>
      <c r="F747" s="63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31"/>
      <c r="B748" s="632"/>
      <c r="C748" s="632"/>
      <c r="D748" s="632"/>
      <c r="E748" s="632"/>
      <c r="F748" s="63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31"/>
      <c r="B749" s="632"/>
      <c r="C749" s="632"/>
      <c r="D749" s="632"/>
      <c r="E749" s="632"/>
      <c r="F749" s="63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31"/>
      <c r="B750" s="632"/>
      <c r="C750" s="632"/>
      <c r="D750" s="632"/>
      <c r="E750" s="632"/>
      <c r="F750" s="63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31"/>
      <c r="B751" s="632"/>
      <c r="C751" s="632"/>
      <c r="D751" s="632"/>
      <c r="E751" s="632"/>
      <c r="F751" s="63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31"/>
      <c r="B752" s="632"/>
      <c r="C752" s="632"/>
      <c r="D752" s="632"/>
      <c r="E752" s="632"/>
      <c r="F752" s="63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1"/>
      <c r="B753" s="632"/>
      <c r="C753" s="632"/>
      <c r="D753" s="632"/>
      <c r="E753" s="632"/>
      <c r="F753" s="63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31"/>
      <c r="B754" s="632"/>
      <c r="C754" s="632"/>
      <c r="D754" s="632"/>
      <c r="E754" s="632"/>
      <c r="F754" s="63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31"/>
      <c r="B755" s="632"/>
      <c r="C755" s="632"/>
      <c r="D755" s="632"/>
      <c r="E755" s="632"/>
      <c r="F755" s="63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31"/>
      <c r="B756" s="632"/>
      <c r="C756" s="632"/>
      <c r="D756" s="632"/>
      <c r="E756" s="632"/>
      <c r="F756" s="63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31"/>
      <c r="B757" s="632"/>
      <c r="C757" s="632"/>
      <c r="D757" s="632"/>
      <c r="E757" s="632"/>
      <c r="F757" s="63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31"/>
      <c r="B758" s="632"/>
      <c r="C758" s="632"/>
      <c r="D758" s="632"/>
      <c r="E758" s="632"/>
      <c r="F758" s="63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31"/>
      <c r="B759" s="632"/>
      <c r="C759" s="632"/>
      <c r="D759" s="632"/>
      <c r="E759" s="632"/>
      <c r="F759" s="63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31"/>
      <c r="B760" s="632"/>
      <c r="C760" s="632"/>
      <c r="D760" s="632"/>
      <c r="E760" s="632"/>
      <c r="F760" s="63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31"/>
      <c r="B761" s="632"/>
      <c r="C761" s="632"/>
      <c r="D761" s="632"/>
      <c r="E761" s="632"/>
      <c r="F761" s="63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31"/>
      <c r="B762" s="632"/>
      <c r="C762" s="632"/>
      <c r="D762" s="632"/>
      <c r="E762" s="632"/>
      <c r="F762" s="63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31"/>
      <c r="B763" s="632"/>
      <c r="C763" s="632"/>
      <c r="D763" s="632"/>
      <c r="E763" s="632"/>
      <c r="F763" s="63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31"/>
      <c r="B764" s="632"/>
      <c r="C764" s="632"/>
      <c r="D764" s="632"/>
      <c r="E764" s="632"/>
      <c r="F764" s="63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31"/>
      <c r="B765" s="632"/>
      <c r="C765" s="632"/>
      <c r="D765" s="632"/>
      <c r="E765" s="632"/>
      <c r="F765" s="63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31"/>
      <c r="B766" s="632"/>
      <c r="C766" s="632"/>
      <c r="D766" s="632"/>
      <c r="E766" s="632"/>
      <c r="F766" s="63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31"/>
      <c r="B767" s="632"/>
      <c r="C767" s="632"/>
      <c r="D767" s="632"/>
      <c r="E767" s="632"/>
      <c r="F767" s="63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31"/>
      <c r="B768" s="632"/>
      <c r="C768" s="632"/>
      <c r="D768" s="632"/>
      <c r="E768" s="632"/>
      <c r="F768" s="63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31"/>
      <c r="B769" s="632"/>
      <c r="C769" s="632"/>
      <c r="D769" s="632"/>
      <c r="E769" s="632"/>
      <c r="F769" s="63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31"/>
      <c r="B770" s="632"/>
      <c r="C770" s="632"/>
      <c r="D770" s="632"/>
      <c r="E770" s="632"/>
      <c r="F770" s="63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31"/>
      <c r="B771" s="632"/>
      <c r="C771" s="632"/>
      <c r="D771" s="632"/>
      <c r="E771" s="632"/>
      <c r="F771" s="63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31"/>
      <c r="B772" s="632"/>
      <c r="C772" s="632"/>
      <c r="D772" s="632"/>
      <c r="E772" s="632"/>
      <c r="F772" s="63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31"/>
      <c r="B773" s="632"/>
      <c r="C773" s="632"/>
      <c r="D773" s="632"/>
      <c r="E773" s="632"/>
      <c r="F773" s="63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31"/>
      <c r="B774" s="632"/>
      <c r="C774" s="632"/>
      <c r="D774" s="632"/>
      <c r="E774" s="632"/>
      <c r="F774" s="63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31"/>
      <c r="B775" s="632"/>
      <c r="C775" s="632"/>
      <c r="D775" s="632"/>
      <c r="E775" s="632"/>
      <c r="F775" s="63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31"/>
      <c r="B776" s="632"/>
      <c r="C776" s="632"/>
      <c r="D776" s="632"/>
      <c r="E776" s="632"/>
      <c r="F776" s="63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31"/>
      <c r="B777" s="632"/>
      <c r="C777" s="632"/>
      <c r="D777" s="632"/>
      <c r="E777" s="632"/>
      <c r="F777" s="63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34"/>
      <c r="B778" s="635"/>
      <c r="C778" s="635"/>
      <c r="D778" s="635"/>
      <c r="E778" s="635"/>
      <c r="F778" s="63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5" t="s">
        <v>424</v>
      </c>
      <c r="B779" s="646"/>
      <c r="C779" s="646"/>
      <c r="D779" s="646"/>
      <c r="E779" s="646"/>
      <c r="F779" s="647"/>
      <c r="G779" s="610" t="s">
        <v>571</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548</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12"/>
    </row>
    <row r="780" spans="1:50" ht="24.75" customHeight="1" x14ac:dyDescent="0.15">
      <c r="A780" s="648"/>
      <c r="B780" s="649"/>
      <c r="C780" s="649"/>
      <c r="D780" s="649"/>
      <c r="E780" s="649"/>
      <c r="F780" s="650"/>
      <c r="G780" s="831" t="s">
        <v>17</v>
      </c>
      <c r="H780" s="687"/>
      <c r="I780" s="687"/>
      <c r="J780" s="687"/>
      <c r="K780" s="687"/>
      <c r="L780" s="686" t="s">
        <v>18</v>
      </c>
      <c r="M780" s="687"/>
      <c r="N780" s="687"/>
      <c r="O780" s="687"/>
      <c r="P780" s="687"/>
      <c r="Q780" s="687"/>
      <c r="R780" s="687"/>
      <c r="S780" s="687"/>
      <c r="T780" s="687"/>
      <c r="U780" s="687"/>
      <c r="V780" s="687"/>
      <c r="W780" s="687"/>
      <c r="X780" s="688"/>
      <c r="Y780" s="672" t="s">
        <v>19</v>
      </c>
      <c r="Z780" s="673"/>
      <c r="AA780" s="673"/>
      <c r="AB780" s="817"/>
      <c r="AC780" s="831" t="s">
        <v>17</v>
      </c>
      <c r="AD780" s="687"/>
      <c r="AE780" s="687"/>
      <c r="AF780" s="687"/>
      <c r="AG780" s="687"/>
      <c r="AH780" s="686" t="s">
        <v>18</v>
      </c>
      <c r="AI780" s="687"/>
      <c r="AJ780" s="687"/>
      <c r="AK780" s="687"/>
      <c r="AL780" s="687"/>
      <c r="AM780" s="687"/>
      <c r="AN780" s="687"/>
      <c r="AO780" s="687"/>
      <c r="AP780" s="687"/>
      <c r="AQ780" s="687"/>
      <c r="AR780" s="687"/>
      <c r="AS780" s="687"/>
      <c r="AT780" s="688"/>
      <c r="AU780" s="672" t="s">
        <v>19</v>
      </c>
      <c r="AV780" s="673"/>
      <c r="AW780" s="673"/>
      <c r="AX780" s="674"/>
    </row>
    <row r="781" spans="1:50" ht="35.25" customHeight="1" x14ac:dyDescent="0.15">
      <c r="A781" s="648"/>
      <c r="B781" s="649"/>
      <c r="C781" s="649"/>
      <c r="D781" s="649"/>
      <c r="E781" s="649"/>
      <c r="F781" s="650"/>
      <c r="G781" s="689" t="s">
        <v>549</v>
      </c>
      <c r="H781" s="690"/>
      <c r="I781" s="690"/>
      <c r="J781" s="690"/>
      <c r="K781" s="691"/>
      <c r="L781" s="683" t="s">
        <v>621</v>
      </c>
      <c r="M781" s="853"/>
      <c r="N781" s="853"/>
      <c r="O781" s="853"/>
      <c r="P781" s="853"/>
      <c r="Q781" s="853"/>
      <c r="R781" s="853"/>
      <c r="S781" s="853"/>
      <c r="T781" s="853"/>
      <c r="U781" s="853"/>
      <c r="V781" s="853"/>
      <c r="W781" s="853"/>
      <c r="X781" s="854"/>
      <c r="Y781" s="403">
        <v>7</v>
      </c>
      <c r="Z781" s="404"/>
      <c r="AA781" s="404"/>
      <c r="AB781" s="824"/>
      <c r="AC781" s="689" t="s">
        <v>549</v>
      </c>
      <c r="AD781" s="690"/>
      <c r="AE781" s="690"/>
      <c r="AF781" s="690"/>
      <c r="AG781" s="691"/>
      <c r="AH781" s="683" t="s">
        <v>560</v>
      </c>
      <c r="AI781" s="684"/>
      <c r="AJ781" s="684"/>
      <c r="AK781" s="684"/>
      <c r="AL781" s="684"/>
      <c r="AM781" s="684"/>
      <c r="AN781" s="684"/>
      <c r="AO781" s="684"/>
      <c r="AP781" s="684"/>
      <c r="AQ781" s="684"/>
      <c r="AR781" s="684"/>
      <c r="AS781" s="684"/>
      <c r="AT781" s="685"/>
      <c r="AU781" s="403">
        <v>27.1</v>
      </c>
      <c r="AV781" s="404"/>
      <c r="AW781" s="404"/>
      <c r="AX781" s="405"/>
    </row>
    <row r="782" spans="1:50" ht="35.25" customHeight="1" x14ac:dyDescent="0.15">
      <c r="A782" s="648"/>
      <c r="B782" s="649"/>
      <c r="C782" s="649"/>
      <c r="D782" s="649"/>
      <c r="E782" s="649"/>
      <c r="F782" s="650"/>
      <c r="G782" s="621" t="s">
        <v>620</v>
      </c>
      <c r="H782" s="622"/>
      <c r="I782" s="622"/>
      <c r="J782" s="622"/>
      <c r="K782" s="623"/>
      <c r="L782" s="613" t="s">
        <v>622</v>
      </c>
      <c r="M782" s="651"/>
      <c r="N782" s="651"/>
      <c r="O782" s="651"/>
      <c r="P782" s="651"/>
      <c r="Q782" s="651"/>
      <c r="R782" s="651"/>
      <c r="S782" s="651"/>
      <c r="T782" s="651"/>
      <c r="U782" s="651"/>
      <c r="V782" s="651"/>
      <c r="W782" s="651"/>
      <c r="X782" s="652"/>
      <c r="Y782" s="616">
        <v>0.4</v>
      </c>
      <c r="Z782" s="617"/>
      <c r="AA782" s="617"/>
      <c r="AB782" s="627"/>
      <c r="AC782" s="621" t="s">
        <v>556</v>
      </c>
      <c r="AD782" s="628"/>
      <c r="AE782" s="628"/>
      <c r="AF782" s="628"/>
      <c r="AG782" s="629"/>
      <c r="AH782" s="613" t="s">
        <v>662</v>
      </c>
      <c r="AI782" s="651"/>
      <c r="AJ782" s="651"/>
      <c r="AK782" s="651"/>
      <c r="AL782" s="651"/>
      <c r="AM782" s="651"/>
      <c r="AN782" s="651"/>
      <c r="AO782" s="651"/>
      <c r="AP782" s="651"/>
      <c r="AQ782" s="651"/>
      <c r="AR782" s="651"/>
      <c r="AS782" s="651"/>
      <c r="AT782" s="652"/>
      <c r="AU782" s="616">
        <v>8.5</v>
      </c>
      <c r="AV782" s="617"/>
      <c r="AW782" s="617"/>
      <c r="AX782" s="618"/>
    </row>
    <row r="783" spans="1:50" ht="24.75" customHeight="1" x14ac:dyDescent="0.15">
      <c r="A783" s="648"/>
      <c r="B783" s="649"/>
      <c r="C783" s="649"/>
      <c r="D783" s="649"/>
      <c r="E783" s="649"/>
      <c r="F783" s="650"/>
      <c r="G783" s="621" t="s">
        <v>618</v>
      </c>
      <c r="H783" s="622"/>
      <c r="I783" s="622"/>
      <c r="J783" s="622"/>
      <c r="K783" s="623"/>
      <c r="L783" s="613" t="s">
        <v>623</v>
      </c>
      <c r="M783" s="651"/>
      <c r="N783" s="651"/>
      <c r="O783" s="651"/>
      <c r="P783" s="651"/>
      <c r="Q783" s="651"/>
      <c r="R783" s="651"/>
      <c r="S783" s="651"/>
      <c r="T783" s="651"/>
      <c r="U783" s="651"/>
      <c r="V783" s="651"/>
      <c r="W783" s="651"/>
      <c r="X783" s="652"/>
      <c r="Y783" s="616">
        <v>0</v>
      </c>
      <c r="Z783" s="617"/>
      <c r="AA783" s="617"/>
      <c r="AB783" s="627"/>
      <c r="AC783" s="621" t="s">
        <v>551</v>
      </c>
      <c r="AD783" s="628"/>
      <c r="AE783" s="628"/>
      <c r="AF783" s="628"/>
      <c r="AG783" s="629"/>
      <c r="AH783" s="613" t="s">
        <v>559</v>
      </c>
      <c r="AI783" s="614"/>
      <c r="AJ783" s="614"/>
      <c r="AK783" s="614"/>
      <c r="AL783" s="614"/>
      <c r="AM783" s="614"/>
      <c r="AN783" s="614"/>
      <c r="AO783" s="614"/>
      <c r="AP783" s="614"/>
      <c r="AQ783" s="614"/>
      <c r="AR783" s="614"/>
      <c r="AS783" s="614"/>
      <c r="AT783" s="615"/>
      <c r="AU783" s="616">
        <v>2.4</v>
      </c>
      <c r="AV783" s="617"/>
      <c r="AW783" s="617"/>
      <c r="AX783" s="618"/>
    </row>
    <row r="784" spans="1:50" ht="24.75" customHeight="1" x14ac:dyDescent="0.15">
      <c r="A784" s="648"/>
      <c r="B784" s="649"/>
      <c r="C784" s="649"/>
      <c r="D784" s="649"/>
      <c r="E784" s="649"/>
      <c r="F784" s="650"/>
      <c r="G784" s="621" t="s">
        <v>592</v>
      </c>
      <c r="H784" s="622"/>
      <c r="I784" s="622"/>
      <c r="J784" s="622"/>
      <c r="K784" s="623"/>
      <c r="L784" s="613"/>
      <c r="M784" s="614"/>
      <c r="N784" s="614"/>
      <c r="O784" s="614"/>
      <c r="P784" s="614"/>
      <c r="Q784" s="614"/>
      <c r="R784" s="614"/>
      <c r="S784" s="614"/>
      <c r="T784" s="614"/>
      <c r="U784" s="614"/>
      <c r="V784" s="614"/>
      <c r="W784" s="614"/>
      <c r="X784" s="615"/>
      <c r="Y784" s="616">
        <v>0.6</v>
      </c>
      <c r="Z784" s="617"/>
      <c r="AA784" s="617"/>
      <c r="AB784" s="627"/>
      <c r="AC784" s="621" t="s">
        <v>550</v>
      </c>
      <c r="AD784" s="622"/>
      <c r="AE784" s="622"/>
      <c r="AF784" s="622"/>
      <c r="AG784" s="623"/>
      <c r="AH784" s="613" t="s">
        <v>663</v>
      </c>
      <c r="AI784" s="614"/>
      <c r="AJ784" s="614"/>
      <c r="AK784" s="614"/>
      <c r="AL784" s="614"/>
      <c r="AM784" s="614"/>
      <c r="AN784" s="614"/>
      <c r="AO784" s="614"/>
      <c r="AP784" s="614"/>
      <c r="AQ784" s="614"/>
      <c r="AR784" s="614"/>
      <c r="AS784" s="614"/>
      <c r="AT784" s="615"/>
      <c r="AU784" s="616">
        <v>1.2</v>
      </c>
      <c r="AV784" s="617"/>
      <c r="AW784" s="617"/>
      <c r="AX784" s="618"/>
    </row>
    <row r="785" spans="1:50" ht="24.75" customHeight="1" x14ac:dyDescent="0.15">
      <c r="A785" s="648"/>
      <c r="B785" s="649"/>
      <c r="C785" s="649"/>
      <c r="D785" s="649"/>
      <c r="E785" s="649"/>
      <c r="F785" s="650"/>
      <c r="G785" s="621"/>
      <c r="H785" s="622"/>
      <c r="I785" s="622"/>
      <c r="J785" s="622"/>
      <c r="K785" s="623"/>
      <c r="L785" s="613"/>
      <c r="M785" s="614"/>
      <c r="N785" s="614"/>
      <c r="O785" s="614"/>
      <c r="P785" s="614"/>
      <c r="Q785" s="614"/>
      <c r="R785" s="614"/>
      <c r="S785" s="614"/>
      <c r="T785" s="614"/>
      <c r="U785" s="614"/>
      <c r="V785" s="614"/>
      <c r="W785" s="614"/>
      <c r="X785" s="615"/>
      <c r="Y785" s="616"/>
      <c r="Z785" s="617"/>
      <c r="AA785" s="617"/>
      <c r="AB785" s="627"/>
      <c r="AC785" s="621" t="s">
        <v>554</v>
      </c>
      <c r="AD785" s="628"/>
      <c r="AE785" s="628"/>
      <c r="AF785" s="628"/>
      <c r="AG785" s="629"/>
      <c r="AH785" s="613" t="s">
        <v>561</v>
      </c>
      <c r="AI785" s="651"/>
      <c r="AJ785" s="651"/>
      <c r="AK785" s="651"/>
      <c r="AL785" s="651"/>
      <c r="AM785" s="651"/>
      <c r="AN785" s="651"/>
      <c r="AO785" s="651"/>
      <c r="AP785" s="651"/>
      <c r="AQ785" s="651"/>
      <c r="AR785" s="651"/>
      <c r="AS785" s="651"/>
      <c r="AT785" s="652"/>
      <c r="AU785" s="616">
        <v>0.7</v>
      </c>
      <c r="AV785" s="617"/>
      <c r="AW785" s="617"/>
      <c r="AX785" s="618"/>
    </row>
    <row r="786" spans="1:50" ht="24.75" customHeight="1" x14ac:dyDescent="0.15">
      <c r="A786" s="648"/>
      <c r="B786" s="649"/>
      <c r="C786" s="649"/>
      <c r="D786" s="649"/>
      <c r="E786" s="649"/>
      <c r="F786" s="650"/>
      <c r="G786" s="621"/>
      <c r="H786" s="622"/>
      <c r="I786" s="622"/>
      <c r="J786" s="622"/>
      <c r="K786" s="623"/>
      <c r="L786" s="613"/>
      <c r="M786" s="614"/>
      <c r="N786" s="614"/>
      <c r="O786" s="614"/>
      <c r="P786" s="614"/>
      <c r="Q786" s="614"/>
      <c r="R786" s="614"/>
      <c r="S786" s="614"/>
      <c r="T786" s="614"/>
      <c r="U786" s="614"/>
      <c r="V786" s="614"/>
      <c r="W786" s="614"/>
      <c r="X786" s="615"/>
      <c r="Y786" s="616"/>
      <c r="Z786" s="617"/>
      <c r="AA786" s="617"/>
      <c r="AB786" s="627"/>
      <c r="AC786" s="621" t="s">
        <v>552</v>
      </c>
      <c r="AD786" s="628"/>
      <c r="AE786" s="628"/>
      <c r="AF786" s="628"/>
      <c r="AG786" s="629"/>
      <c r="AH786" s="613" t="s">
        <v>664</v>
      </c>
      <c r="AI786" s="614"/>
      <c r="AJ786" s="614"/>
      <c r="AK786" s="614"/>
      <c r="AL786" s="614"/>
      <c r="AM786" s="614"/>
      <c r="AN786" s="614"/>
      <c r="AO786" s="614"/>
      <c r="AP786" s="614"/>
      <c r="AQ786" s="614"/>
      <c r="AR786" s="614"/>
      <c r="AS786" s="614"/>
      <c r="AT786" s="615"/>
      <c r="AU786" s="616">
        <v>0.5</v>
      </c>
      <c r="AV786" s="617"/>
      <c r="AW786" s="617"/>
      <c r="AX786" s="618"/>
    </row>
    <row r="787" spans="1:50" ht="24.75" customHeight="1" x14ac:dyDescent="0.15">
      <c r="A787" s="648"/>
      <c r="B787" s="649"/>
      <c r="C787" s="649"/>
      <c r="D787" s="649"/>
      <c r="E787" s="649"/>
      <c r="F787" s="650"/>
      <c r="G787" s="621"/>
      <c r="H787" s="622"/>
      <c r="I787" s="622"/>
      <c r="J787" s="622"/>
      <c r="K787" s="623"/>
      <c r="L787" s="613"/>
      <c r="M787" s="614"/>
      <c r="N787" s="614"/>
      <c r="O787" s="614"/>
      <c r="P787" s="614"/>
      <c r="Q787" s="614"/>
      <c r="R787" s="614"/>
      <c r="S787" s="614"/>
      <c r="T787" s="614"/>
      <c r="U787" s="614"/>
      <c r="V787" s="614"/>
      <c r="W787" s="614"/>
      <c r="X787" s="615"/>
      <c r="Y787" s="616"/>
      <c r="Z787" s="617"/>
      <c r="AA787" s="617"/>
      <c r="AB787" s="627"/>
      <c r="AC787" s="621" t="s">
        <v>555</v>
      </c>
      <c r="AD787" s="628"/>
      <c r="AE787" s="628"/>
      <c r="AF787" s="628"/>
      <c r="AG787" s="629"/>
      <c r="AH787" s="613" t="s">
        <v>665</v>
      </c>
      <c r="AI787" s="651"/>
      <c r="AJ787" s="651"/>
      <c r="AK787" s="651"/>
      <c r="AL787" s="651"/>
      <c r="AM787" s="651"/>
      <c r="AN787" s="651"/>
      <c r="AO787" s="651"/>
      <c r="AP787" s="651"/>
      <c r="AQ787" s="651"/>
      <c r="AR787" s="651"/>
      <c r="AS787" s="651"/>
      <c r="AT787" s="652"/>
      <c r="AU787" s="616">
        <v>0</v>
      </c>
      <c r="AV787" s="617"/>
      <c r="AW787" s="617"/>
      <c r="AX787" s="618"/>
    </row>
    <row r="788" spans="1:50" ht="24.75" customHeight="1" x14ac:dyDescent="0.15">
      <c r="A788" s="648"/>
      <c r="B788" s="649"/>
      <c r="C788" s="649"/>
      <c r="D788" s="649"/>
      <c r="E788" s="649"/>
      <c r="F788" s="650"/>
      <c r="G788" s="621"/>
      <c r="H788" s="622"/>
      <c r="I788" s="622"/>
      <c r="J788" s="622"/>
      <c r="K788" s="623"/>
      <c r="L788" s="613"/>
      <c r="M788" s="614"/>
      <c r="N788" s="614"/>
      <c r="O788" s="614"/>
      <c r="P788" s="614"/>
      <c r="Q788" s="614"/>
      <c r="R788" s="614"/>
      <c r="S788" s="614"/>
      <c r="T788" s="614"/>
      <c r="U788" s="614"/>
      <c r="V788" s="614"/>
      <c r="W788" s="614"/>
      <c r="X788" s="615"/>
      <c r="Y788" s="616"/>
      <c r="Z788" s="617"/>
      <c r="AA788" s="617"/>
      <c r="AB788" s="627"/>
      <c r="AC788" s="621" t="s">
        <v>557</v>
      </c>
      <c r="AD788" s="628"/>
      <c r="AE788" s="628"/>
      <c r="AF788" s="628"/>
      <c r="AG788" s="629"/>
      <c r="AH788" s="613" t="s">
        <v>562</v>
      </c>
      <c r="AI788" s="614"/>
      <c r="AJ788" s="614"/>
      <c r="AK788" s="614"/>
      <c r="AL788" s="614"/>
      <c r="AM788" s="614"/>
      <c r="AN788" s="614"/>
      <c r="AO788" s="614"/>
      <c r="AP788" s="614"/>
      <c r="AQ788" s="614"/>
      <c r="AR788" s="614"/>
      <c r="AS788" s="614"/>
      <c r="AT788" s="615"/>
      <c r="AU788" s="616">
        <v>0</v>
      </c>
      <c r="AV788" s="617"/>
      <c r="AW788" s="617"/>
      <c r="AX788" s="618"/>
    </row>
    <row r="789" spans="1:50" ht="24.75" customHeight="1" x14ac:dyDescent="0.15">
      <c r="A789" s="648"/>
      <c r="B789" s="649"/>
      <c r="C789" s="649"/>
      <c r="D789" s="649"/>
      <c r="E789" s="649"/>
      <c r="F789" s="650"/>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27"/>
      <c r="AC789" s="621" t="s">
        <v>558</v>
      </c>
      <c r="AD789" s="622"/>
      <c r="AE789" s="622"/>
      <c r="AF789" s="622"/>
      <c r="AG789" s="623"/>
      <c r="AH789" s="613"/>
      <c r="AI789" s="614"/>
      <c r="AJ789" s="614"/>
      <c r="AK789" s="614"/>
      <c r="AL789" s="614"/>
      <c r="AM789" s="614"/>
      <c r="AN789" s="614"/>
      <c r="AO789" s="614"/>
      <c r="AP789" s="614"/>
      <c r="AQ789" s="614"/>
      <c r="AR789" s="614"/>
      <c r="AS789" s="614"/>
      <c r="AT789" s="615"/>
      <c r="AU789" s="616">
        <v>3.2</v>
      </c>
      <c r="AV789" s="617"/>
      <c r="AW789" s="617"/>
      <c r="AX789" s="618"/>
    </row>
    <row r="790" spans="1:50" ht="24.75" customHeight="1" x14ac:dyDescent="0.15">
      <c r="A790" s="648"/>
      <c r="B790" s="649"/>
      <c r="C790" s="649"/>
      <c r="D790" s="649"/>
      <c r="E790" s="649"/>
      <c r="F790" s="650"/>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x14ac:dyDescent="0.2">
      <c r="A791" s="648"/>
      <c r="B791" s="649"/>
      <c r="C791" s="649"/>
      <c r="D791" s="649"/>
      <c r="E791" s="649"/>
      <c r="F791" s="650"/>
      <c r="G791" s="842" t="s">
        <v>20</v>
      </c>
      <c r="H791" s="843"/>
      <c r="I791" s="843"/>
      <c r="J791" s="843"/>
      <c r="K791" s="843"/>
      <c r="L791" s="844"/>
      <c r="M791" s="845"/>
      <c r="N791" s="845"/>
      <c r="O791" s="845"/>
      <c r="P791" s="845"/>
      <c r="Q791" s="845"/>
      <c r="R791" s="845"/>
      <c r="S791" s="845"/>
      <c r="T791" s="845"/>
      <c r="U791" s="845"/>
      <c r="V791" s="845"/>
      <c r="W791" s="845"/>
      <c r="X791" s="846"/>
      <c r="Y791" s="847">
        <f>SUM(Y781:AB790)</f>
        <v>8</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43.600000000000009</v>
      </c>
      <c r="AV791" s="848"/>
      <c r="AW791" s="848"/>
      <c r="AX791" s="850"/>
    </row>
    <row r="792" spans="1:50" ht="24.75" customHeight="1" x14ac:dyDescent="0.15">
      <c r="A792" s="648"/>
      <c r="B792" s="649"/>
      <c r="C792" s="649"/>
      <c r="D792" s="649"/>
      <c r="E792" s="649"/>
      <c r="F792" s="650"/>
      <c r="G792" s="610" t="s">
        <v>565</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653</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12"/>
    </row>
    <row r="793" spans="1:50" ht="24.75" customHeight="1" x14ac:dyDescent="0.15">
      <c r="A793" s="648"/>
      <c r="B793" s="649"/>
      <c r="C793" s="649"/>
      <c r="D793" s="649"/>
      <c r="E793" s="649"/>
      <c r="F793" s="650"/>
      <c r="G793" s="831" t="s">
        <v>17</v>
      </c>
      <c r="H793" s="687"/>
      <c r="I793" s="687"/>
      <c r="J793" s="687"/>
      <c r="K793" s="687"/>
      <c r="L793" s="686" t="s">
        <v>18</v>
      </c>
      <c r="M793" s="687"/>
      <c r="N793" s="687"/>
      <c r="O793" s="687"/>
      <c r="P793" s="687"/>
      <c r="Q793" s="687"/>
      <c r="R793" s="687"/>
      <c r="S793" s="687"/>
      <c r="T793" s="687"/>
      <c r="U793" s="687"/>
      <c r="V793" s="687"/>
      <c r="W793" s="687"/>
      <c r="X793" s="688"/>
      <c r="Y793" s="672" t="s">
        <v>19</v>
      </c>
      <c r="Z793" s="673"/>
      <c r="AA793" s="673"/>
      <c r="AB793" s="817"/>
      <c r="AC793" s="831" t="s">
        <v>17</v>
      </c>
      <c r="AD793" s="687"/>
      <c r="AE793" s="687"/>
      <c r="AF793" s="687"/>
      <c r="AG793" s="687"/>
      <c r="AH793" s="686" t="s">
        <v>18</v>
      </c>
      <c r="AI793" s="687"/>
      <c r="AJ793" s="687"/>
      <c r="AK793" s="687"/>
      <c r="AL793" s="687"/>
      <c r="AM793" s="687"/>
      <c r="AN793" s="687"/>
      <c r="AO793" s="687"/>
      <c r="AP793" s="687"/>
      <c r="AQ793" s="687"/>
      <c r="AR793" s="687"/>
      <c r="AS793" s="687"/>
      <c r="AT793" s="688"/>
      <c r="AU793" s="672" t="s">
        <v>19</v>
      </c>
      <c r="AV793" s="673"/>
      <c r="AW793" s="673"/>
      <c r="AX793" s="674"/>
    </row>
    <row r="794" spans="1:50" ht="24.75" customHeight="1" x14ac:dyDescent="0.15">
      <c r="A794" s="648"/>
      <c r="B794" s="649"/>
      <c r="C794" s="649"/>
      <c r="D794" s="649"/>
      <c r="E794" s="649"/>
      <c r="F794" s="650"/>
      <c r="G794" s="689" t="s">
        <v>549</v>
      </c>
      <c r="H794" s="690"/>
      <c r="I794" s="690"/>
      <c r="J794" s="690"/>
      <c r="K794" s="691"/>
      <c r="L794" s="683" t="s">
        <v>666</v>
      </c>
      <c r="M794" s="684"/>
      <c r="N794" s="684"/>
      <c r="O794" s="684"/>
      <c r="P794" s="684"/>
      <c r="Q794" s="684"/>
      <c r="R794" s="684"/>
      <c r="S794" s="684"/>
      <c r="T794" s="684"/>
      <c r="U794" s="684"/>
      <c r="V794" s="684"/>
      <c r="W794" s="684"/>
      <c r="X794" s="685"/>
      <c r="Y794" s="403">
        <v>7.5</v>
      </c>
      <c r="Z794" s="404"/>
      <c r="AA794" s="404"/>
      <c r="AB794" s="824"/>
      <c r="AC794" s="689"/>
      <c r="AD794" s="690"/>
      <c r="AE794" s="690"/>
      <c r="AF794" s="690"/>
      <c r="AG794" s="691"/>
      <c r="AH794" s="683" t="s">
        <v>566</v>
      </c>
      <c r="AI794" s="684"/>
      <c r="AJ794" s="684"/>
      <c r="AK794" s="684"/>
      <c r="AL794" s="684"/>
      <c r="AM794" s="684"/>
      <c r="AN794" s="684"/>
      <c r="AO794" s="684"/>
      <c r="AP794" s="684"/>
      <c r="AQ794" s="684"/>
      <c r="AR794" s="684"/>
      <c r="AS794" s="684"/>
      <c r="AT794" s="685"/>
      <c r="AU794" s="403">
        <v>1</v>
      </c>
      <c r="AV794" s="404"/>
      <c r="AW794" s="404"/>
      <c r="AX794" s="405"/>
    </row>
    <row r="795" spans="1:50" ht="24.75" customHeight="1" x14ac:dyDescent="0.15">
      <c r="A795" s="648"/>
      <c r="B795" s="649"/>
      <c r="C795" s="649"/>
      <c r="D795" s="649"/>
      <c r="E795" s="649"/>
      <c r="F795" s="650"/>
      <c r="G795" s="621" t="s">
        <v>555</v>
      </c>
      <c r="H795" s="622"/>
      <c r="I795" s="622"/>
      <c r="J795" s="622"/>
      <c r="K795" s="623"/>
      <c r="L795" s="613" t="s">
        <v>667</v>
      </c>
      <c r="M795" s="614"/>
      <c r="N795" s="614"/>
      <c r="O795" s="614"/>
      <c r="P795" s="614"/>
      <c r="Q795" s="614"/>
      <c r="R795" s="614"/>
      <c r="S795" s="614"/>
      <c r="T795" s="614"/>
      <c r="U795" s="614"/>
      <c r="V795" s="614"/>
      <c r="W795" s="614"/>
      <c r="X795" s="615"/>
      <c r="Y795" s="616">
        <v>7.6</v>
      </c>
      <c r="Z795" s="617"/>
      <c r="AA795" s="617"/>
      <c r="AB795" s="627"/>
      <c r="AC795" s="621"/>
      <c r="AD795" s="622"/>
      <c r="AE795" s="622"/>
      <c r="AF795" s="622"/>
      <c r="AG795" s="623"/>
      <c r="AH795" s="613"/>
      <c r="AI795" s="614"/>
      <c r="AJ795" s="614"/>
      <c r="AK795" s="614"/>
      <c r="AL795" s="614"/>
      <c r="AM795" s="614"/>
      <c r="AN795" s="614"/>
      <c r="AO795" s="614"/>
      <c r="AP795" s="614"/>
      <c r="AQ795" s="614"/>
      <c r="AR795" s="614"/>
      <c r="AS795" s="614"/>
      <c r="AT795" s="615"/>
      <c r="AU795" s="616"/>
      <c r="AV795" s="617"/>
      <c r="AW795" s="617"/>
      <c r="AX795" s="618"/>
    </row>
    <row r="796" spans="1:50" ht="24.75" customHeight="1" x14ac:dyDescent="0.15">
      <c r="A796" s="648"/>
      <c r="B796" s="649"/>
      <c r="C796" s="649"/>
      <c r="D796" s="649"/>
      <c r="E796" s="649"/>
      <c r="F796" s="650"/>
      <c r="G796" s="621" t="s">
        <v>551</v>
      </c>
      <c r="H796" s="622"/>
      <c r="I796" s="622"/>
      <c r="J796" s="622"/>
      <c r="K796" s="623"/>
      <c r="L796" s="613" t="s">
        <v>668</v>
      </c>
      <c r="M796" s="614"/>
      <c r="N796" s="614"/>
      <c r="O796" s="614"/>
      <c r="P796" s="614"/>
      <c r="Q796" s="614"/>
      <c r="R796" s="614"/>
      <c r="S796" s="614"/>
      <c r="T796" s="614"/>
      <c r="U796" s="614"/>
      <c r="V796" s="614"/>
      <c r="W796" s="614"/>
      <c r="X796" s="615"/>
      <c r="Y796" s="616">
        <v>1.1000000000000001</v>
      </c>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customHeight="1" x14ac:dyDescent="0.15">
      <c r="A797" s="648"/>
      <c r="B797" s="649"/>
      <c r="C797" s="649"/>
      <c r="D797" s="649"/>
      <c r="E797" s="649"/>
      <c r="F797" s="650"/>
      <c r="G797" s="621" t="s">
        <v>552</v>
      </c>
      <c r="H797" s="622"/>
      <c r="I797" s="622"/>
      <c r="J797" s="622"/>
      <c r="K797" s="623"/>
      <c r="L797" s="613" t="s">
        <v>567</v>
      </c>
      <c r="M797" s="614"/>
      <c r="N797" s="614"/>
      <c r="O797" s="614"/>
      <c r="P797" s="614"/>
      <c r="Q797" s="614"/>
      <c r="R797" s="614"/>
      <c r="S797" s="614"/>
      <c r="T797" s="614"/>
      <c r="U797" s="614"/>
      <c r="V797" s="614"/>
      <c r="W797" s="614"/>
      <c r="X797" s="615"/>
      <c r="Y797" s="616">
        <v>0</v>
      </c>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customHeight="1" x14ac:dyDescent="0.15">
      <c r="A798" s="648"/>
      <c r="B798" s="649"/>
      <c r="C798" s="649"/>
      <c r="D798" s="649"/>
      <c r="E798" s="649"/>
      <c r="F798" s="650"/>
      <c r="G798" s="621" t="s">
        <v>568</v>
      </c>
      <c r="H798" s="622"/>
      <c r="I798" s="622"/>
      <c r="J798" s="622"/>
      <c r="K798" s="623"/>
      <c r="L798" s="613"/>
      <c r="M798" s="614"/>
      <c r="N798" s="614"/>
      <c r="O798" s="614"/>
      <c r="P798" s="614"/>
      <c r="Q798" s="614"/>
      <c r="R798" s="614"/>
      <c r="S798" s="614"/>
      <c r="T798" s="614"/>
      <c r="U798" s="614"/>
      <c r="V798" s="614"/>
      <c r="W798" s="614"/>
      <c r="X798" s="615"/>
      <c r="Y798" s="616">
        <v>2.2000000000000002</v>
      </c>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customHeight="1" x14ac:dyDescent="0.15">
      <c r="A799" s="648"/>
      <c r="B799" s="649"/>
      <c r="C799" s="649"/>
      <c r="D799" s="649"/>
      <c r="E799" s="649"/>
      <c r="F799" s="650"/>
      <c r="G799" s="621" t="s">
        <v>558</v>
      </c>
      <c r="H799" s="622"/>
      <c r="I799" s="622"/>
      <c r="J799" s="622"/>
      <c r="K799" s="623"/>
      <c r="L799" s="613"/>
      <c r="M799" s="614"/>
      <c r="N799" s="614"/>
      <c r="O799" s="614"/>
      <c r="P799" s="614"/>
      <c r="Q799" s="614"/>
      <c r="R799" s="614"/>
      <c r="S799" s="614"/>
      <c r="T799" s="614"/>
      <c r="U799" s="614"/>
      <c r="V799" s="614"/>
      <c r="W799" s="614"/>
      <c r="X799" s="615"/>
      <c r="Y799" s="616">
        <v>1.5</v>
      </c>
      <c r="Z799" s="617"/>
      <c r="AA799" s="617"/>
      <c r="AB799" s="627"/>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customHeight="1" x14ac:dyDescent="0.15">
      <c r="A800" s="648"/>
      <c r="B800" s="649"/>
      <c r="C800" s="649"/>
      <c r="D800" s="649"/>
      <c r="E800" s="649"/>
      <c r="F800" s="650"/>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7"/>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customHeight="1" x14ac:dyDescent="0.15">
      <c r="A801" s="648"/>
      <c r="B801" s="649"/>
      <c r="C801" s="649"/>
      <c r="D801" s="649"/>
      <c r="E801" s="649"/>
      <c r="F801" s="650"/>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7"/>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customHeight="1" x14ac:dyDescent="0.15">
      <c r="A802" s="648"/>
      <c r="B802" s="649"/>
      <c r="C802" s="649"/>
      <c r="D802" s="649"/>
      <c r="E802" s="649"/>
      <c r="F802" s="650"/>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7"/>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customHeight="1" x14ac:dyDescent="0.15">
      <c r="A803" s="648"/>
      <c r="B803" s="649"/>
      <c r="C803" s="649"/>
      <c r="D803" s="649"/>
      <c r="E803" s="649"/>
      <c r="F803" s="650"/>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thickBot="1" x14ac:dyDescent="0.2">
      <c r="A804" s="648"/>
      <c r="B804" s="649"/>
      <c r="C804" s="649"/>
      <c r="D804" s="649"/>
      <c r="E804" s="649"/>
      <c r="F804" s="650"/>
      <c r="G804" s="842" t="s">
        <v>20</v>
      </c>
      <c r="H804" s="843"/>
      <c r="I804" s="843"/>
      <c r="J804" s="843"/>
      <c r="K804" s="843"/>
      <c r="L804" s="844"/>
      <c r="M804" s="845"/>
      <c r="N804" s="845"/>
      <c r="O804" s="845"/>
      <c r="P804" s="845"/>
      <c r="Q804" s="845"/>
      <c r="R804" s="845"/>
      <c r="S804" s="845"/>
      <c r="T804" s="845"/>
      <c r="U804" s="845"/>
      <c r="V804" s="845"/>
      <c r="W804" s="845"/>
      <c r="X804" s="846"/>
      <c r="Y804" s="847">
        <f>SUM(Y794:AB803)</f>
        <v>19.899999999999999</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1</v>
      </c>
      <c r="AV804" s="848"/>
      <c r="AW804" s="848"/>
      <c r="AX804" s="850"/>
    </row>
    <row r="805" spans="1:50" ht="24.75" customHeight="1" x14ac:dyDescent="0.15">
      <c r="A805" s="648"/>
      <c r="B805" s="649"/>
      <c r="C805" s="649"/>
      <c r="D805" s="649"/>
      <c r="E805" s="649"/>
      <c r="F805" s="650"/>
      <c r="G805" s="610" t="s">
        <v>587</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586</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12"/>
    </row>
    <row r="806" spans="1:50" ht="24.75" customHeight="1" x14ac:dyDescent="0.15">
      <c r="A806" s="648"/>
      <c r="B806" s="649"/>
      <c r="C806" s="649"/>
      <c r="D806" s="649"/>
      <c r="E806" s="649"/>
      <c r="F806" s="650"/>
      <c r="G806" s="831" t="s">
        <v>17</v>
      </c>
      <c r="H806" s="687"/>
      <c r="I806" s="687"/>
      <c r="J806" s="687"/>
      <c r="K806" s="687"/>
      <c r="L806" s="686" t="s">
        <v>18</v>
      </c>
      <c r="M806" s="687"/>
      <c r="N806" s="687"/>
      <c r="O806" s="687"/>
      <c r="P806" s="687"/>
      <c r="Q806" s="687"/>
      <c r="R806" s="687"/>
      <c r="S806" s="687"/>
      <c r="T806" s="687"/>
      <c r="U806" s="687"/>
      <c r="V806" s="687"/>
      <c r="W806" s="687"/>
      <c r="X806" s="688"/>
      <c r="Y806" s="672" t="s">
        <v>19</v>
      </c>
      <c r="Z806" s="673"/>
      <c r="AA806" s="673"/>
      <c r="AB806" s="817"/>
      <c r="AC806" s="831" t="s">
        <v>17</v>
      </c>
      <c r="AD806" s="687"/>
      <c r="AE806" s="687"/>
      <c r="AF806" s="687"/>
      <c r="AG806" s="687"/>
      <c r="AH806" s="686" t="s">
        <v>18</v>
      </c>
      <c r="AI806" s="687"/>
      <c r="AJ806" s="687"/>
      <c r="AK806" s="687"/>
      <c r="AL806" s="687"/>
      <c r="AM806" s="687"/>
      <c r="AN806" s="687"/>
      <c r="AO806" s="687"/>
      <c r="AP806" s="687"/>
      <c r="AQ806" s="687"/>
      <c r="AR806" s="687"/>
      <c r="AS806" s="687"/>
      <c r="AT806" s="688"/>
      <c r="AU806" s="672" t="s">
        <v>19</v>
      </c>
      <c r="AV806" s="673"/>
      <c r="AW806" s="673"/>
      <c r="AX806" s="674"/>
    </row>
    <row r="807" spans="1:50" ht="35.25" customHeight="1" x14ac:dyDescent="0.15">
      <c r="A807" s="648"/>
      <c r="B807" s="649"/>
      <c r="C807" s="649"/>
      <c r="D807" s="649"/>
      <c r="E807" s="649"/>
      <c r="F807" s="650"/>
      <c r="G807" s="689" t="s">
        <v>588</v>
      </c>
      <c r="H807" s="690"/>
      <c r="I807" s="690"/>
      <c r="J807" s="690"/>
      <c r="K807" s="691"/>
      <c r="L807" s="683" t="s">
        <v>589</v>
      </c>
      <c r="M807" s="684"/>
      <c r="N807" s="684"/>
      <c r="O807" s="684"/>
      <c r="P807" s="684"/>
      <c r="Q807" s="684"/>
      <c r="R807" s="684"/>
      <c r="S807" s="684"/>
      <c r="T807" s="684"/>
      <c r="U807" s="684"/>
      <c r="V807" s="684"/>
      <c r="W807" s="684"/>
      <c r="X807" s="685"/>
      <c r="Y807" s="403">
        <v>0.8</v>
      </c>
      <c r="Z807" s="404"/>
      <c r="AA807" s="404"/>
      <c r="AB807" s="824"/>
      <c r="AC807" s="689" t="s">
        <v>563</v>
      </c>
      <c r="AD807" s="690"/>
      <c r="AE807" s="690"/>
      <c r="AF807" s="690"/>
      <c r="AG807" s="691"/>
      <c r="AH807" s="683" t="s">
        <v>564</v>
      </c>
      <c r="AI807" s="684"/>
      <c r="AJ807" s="684"/>
      <c r="AK807" s="684"/>
      <c r="AL807" s="684"/>
      <c r="AM807" s="684"/>
      <c r="AN807" s="684"/>
      <c r="AO807" s="684"/>
      <c r="AP807" s="684"/>
      <c r="AQ807" s="684"/>
      <c r="AR807" s="684"/>
      <c r="AS807" s="684"/>
      <c r="AT807" s="685"/>
      <c r="AU807" s="403">
        <v>3496</v>
      </c>
      <c r="AV807" s="404"/>
      <c r="AW807" s="404"/>
      <c r="AX807" s="824"/>
    </row>
    <row r="808" spans="1:50" ht="24.75" customHeight="1" x14ac:dyDescent="0.15">
      <c r="A808" s="648"/>
      <c r="B808" s="649"/>
      <c r="C808" s="649"/>
      <c r="D808" s="649"/>
      <c r="E808" s="649"/>
      <c r="F808" s="650"/>
      <c r="G808" s="621" t="s">
        <v>553</v>
      </c>
      <c r="H808" s="628"/>
      <c r="I808" s="628"/>
      <c r="J808" s="628"/>
      <c r="K808" s="629"/>
      <c r="L808" s="613" t="s">
        <v>590</v>
      </c>
      <c r="M808" s="651"/>
      <c r="N808" s="651"/>
      <c r="O808" s="651"/>
      <c r="P808" s="651"/>
      <c r="Q808" s="651"/>
      <c r="R808" s="651"/>
      <c r="S808" s="651"/>
      <c r="T808" s="651"/>
      <c r="U808" s="651"/>
      <c r="V808" s="651"/>
      <c r="W808" s="651"/>
      <c r="X808" s="652"/>
      <c r="Y808" s="616">
        <v>0.2</v>
      </c>
      <c r="Z808" s="617"/>
      <c r="AA808" s="617"/>
      <c r="AB808" s="627"/>
      <c r="AC808" s="621"/>
      <c r="AD808" s="622"/>
      <c r="AE808" s="622"/>
      <c r="AF808" s="622"/>
      <c r="AG808" s="623"/>
      <c r="AH808" s="613"/>
      <c r="AI808" s="614"/>
      <c r="AJ808" s="614"/>
      <c r="AK808" s="614"/>
      <c r="AL808" s="614"/>
      <c r="AM808" s="614"/>
      <c r="AN808" s="614"/>
      <c r="AO808" s="614"/>
      <c r="AP808" s="614"/>
      <c r="AQ808" s="614"/>
      <c r="AR808" s="614"/>
      <c r="AS808" s="614"/>
      <c r="AT808" s="615"/>
      <c r="AU808" s="616"/>
      <c r="AV808" s="617"/>
      <c r="AW808" s="617"/>
      <c r="AX808" s="618"/>
    </row>
    <row r="809" spans="1:50" ht="24.75" customHeight="1" x14ac:dyDescent="0.15">
      <c r="A809" s="648"/>
      <c r="B809" s="649"/>
      <c r="C809" s="649"/>
      <c r="D809" s="649"/>
      <c r="E809" s="649"/>
      <c r="F809" s="650"/>
      <c r="G809" s="621" t="s">
        <v>591</v>
      </c>
      <c r="H809" s="628"/>
      <c r="I809" s="628"/>
      <c r="J809" s="628"/>
      <c r="K809" s="629"/>
      <c r="L809" s="613"/>
      <c r="M809" s="651"/>
      <c r="N809" s="651"/>
      <c r="O809" s="651"/>
      <c r="P809" s="651"/>
      <c r="Q809" s="651"/>
      <c r="R809" s="651"/>
      <c r="S809" s="651"/>
      <c r="T809" s="651"/>
      <c r="U809" s="651"/>
      <c r="V809" s="651"/>
      <c r="W809" s="651"/>
      <c r="X809" s="652"/>
      <c r="Y809" s="616">
        <v>0.1</v>
      </c>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customHeight="1" x14ac:dyDescent="0.15">
      <c r="A810" s="648"/>
      <c r="B810" s="649"/>
      <c r="C810" s="649"/>
      <c r="D810" s="649"/>
      <c r="E810" s="649"/>
      <c r="F810" s="650"/>
      <c r="G810" s="621" t="s">
        <v>592</v>
      </c>
      <c r="H810" s="628"/>
      <c r="I810" s="628"/>
      <c r="J810" s="628"/>
      <c r="K810" s="629"/>
      <c r="L810" s="613"/>
      <c r="M810" s="614"/>
      <c r="N810" s="614"/>
      <c r="O810" s="614"/>
      <c r="P810" s="614"/>
      <c r="Q810" s="614"/>
      <c r="R810" s="614"/>
      <c r="S810" s="614"/>
      <c r="T810" s="614"/>
      <c r="U810" s="614"/>
      <c r="V810" s="614"/>
      <c r="W810" s="614"/>
      <c r="X810" s="615"/>
      <c r="Y810" s="616">
        <v>0.1</v>
      </c>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customHeight="1" x14ac:dyDescent="0.15">
      <c r="A811" s="648"/>
      <c r="B811" s="649"/>
      <c r="C811" s="649"/>
      <c r="D811" s="649"/>
      <c r="E811" s="649"/>
      <c r="F811" s="650"/>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customHeight="1" x14ac:dyDescent="0.15">
      <c r="A812" s="648"/>
      <c r="B812" s="649"/>
      <c r="C812" s="649"/>
      <c r="D812" s="649"/>
      <c r="E812" s="649"/>
      <c r="F812" s="650"/>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7"/>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customHeight="1" x14ac:dyDescent="0.15">
      <c r="A813" s="648"/>
      <c r="B813" s="649"/>
      <c r="C813" s="649"/>
      <c r="D813" s="649"/>
      <c r="E813" s="649"/>
      <c r="F813" s="650"/>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7"/>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customHeight="1" x14ac:dyDescent="0.15">
      <c r="A814" s="648"/>
      <c r="B814" s="649"/>
      <c r="C814" s="649"/>
      <c r="D814" s="649"/>
      <c r="E814" s="649"/>
      <c r="F814" s="650"/>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7"/>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customHeight="1" x14ac:dyDescent="0.15">
      <c r="A815" s="648"/>
      <c r="B815" s="649"/>
      <c r="C815" s="649"/>
      <c r="D815" s="649"/>
      <c r="E815" s="649"/>
      <c r="F815" s="650"/>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7"/>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customHeight="1" x14ac:dyDescent="0.15">
      <c r="A816" s="648"/>
      <c r="B816" s="649"/>
      <c r="C816" s="649"/>
      <c r="D816" s="649"/>
      <c r="E816" s="649"/>
      <c r="F816" s="650"/>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customHeight="1" x14ac:dyDescent="0.15">
      <c r="A817" s="648"/>
      <c r="B817" s="649"/>
      <c r="C817" s="649"/>
      <c r="D817" s="649"/>
      <c r="E817" s="649"/>
      <c r="F817" s="650"/>
      <c r="G817" s="842" t="s">
        <v>20</v>
      </c>
      <c r="H817" s="843"/>
      <c r="I817" s="843"/>
      <c r="J817" s="843"/>
      <c r="K817" s="843"/>
      <c r="L817" s="844"/>
      <c r="M817" s="845"/>
      <c r="N817" s="845"/>
      <c r="O817" s="845"/>
      <c r="P817" s="845"/>
      <c r="Q817" s="845"/>
      <c r="R817" s="845"/>
      <c r="S817" s="845"/>
      <c r="T817" s="845"/>
      <c r="U817" s="845"/>
      <c r="V817" s="845"/>
      <c r="W817" s="845"/>
      <c r="X817" s="846"/>
      <c r="Y817" s="847">
        <f>SUM(Y807:AB816)</f>
        <v>1.2000000000000002</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3496</v>
      </c>
      <c r="AV817" s="848"/>
      <c r="AW817" s="848"/>
      <c r="AX817" s="850"/>
    </row>
    <row r="818" spans="1:50" ht="24.75" hidden="1" customHeight="1" x14ac:dyDescent="0.15">
      <c r="A818" s="648"/>
      <c r="B818" s="649"/>
      <c r="C818" s="649"/>
      <c r="D818" s="649"/>
      <c r="E818" s="649"/>
      <c r="F818" s="650"/>
      <c r="G818" s="610" t="s">
        <v>585</v>
      </c>
      <c r="H818" s="611"/>
      <c r="I818" s="611"/>
      <c r="J818" s="611"/>
      <c r="K818" s="611"/>
      <c r="L818" s="611"/>
      <c r="M818" s="611"/>
      <c r="N818" s="611"/>
      <c r="O818" s="611"/>
      <c r="P818" s="611"/>
      <c r="Q818" s="611"/>
      <c r="R818" s="611"/>
      <c r="S818" s="611"/>
      <c r="T818" s="611"/>
      <c r="U818" s="611"/>
      <c r="V818" s="611"/>
      <c r="W818" s="611"/>
      <c r="X818" s="611"/>
      <c r="Y818" s="611"/>
      <c r="Z818" s="611"/>
      <c r="AA818" s="611"/>
      <c r="AB818" s="812"/>
      <c r="AC818" s="610" t="s">
        <v>298</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12"/>
    </row>
    <row r="819" spans="1:50" ht="24.75" hidden="1" customHeight="1" x14ac:dyDescent="0.15">
      <c r="A819" s="648"/>
      <c r="B819" s="649"/>
      <c r="C819" s="649"/>
      <c r="D819" s="649"/>
      <c r="E819" s="649"/>
      <c r="F819" s="650"/>
      <c r="G819" s="831" t="s">
        <v>17</v>
      </c>
      <c r="H819" s="687"/>
      <c r="I819" s="687"/>
      <c r="J819" s="687"/>
      <c r="K819" s="687"/>
      <c r="L819" s="686" t="s">
        <v>18</v>
      </c>
      <c r="M819" s="687"/>
      <c r="N819" s="687"/>
      <c r="O819" s="687"/>
      <c r="P819" s="687"/>
      <c r="Q819" s="687"/>
      <c r="R819" s="687"/>
      <c r="S819" s="687"/>
      <c r="T819" s="687"/>
      <c r="U819" s="687"/>
      <c r="V819" s="687"/>
      <c r="W819" s="687"/>
      <c r="X819" s="688"/>
      <c r="Y819" s="672" t="s">
        <v>19</v>
      </c>
      <c r="Z819" s="673"/>
      <c r="AA819" s="673"/>
      <c r="AB819" s="817"/>
      <c r="AC819" s="831" t="s">
        <v>17</v>
      </c>
      <c r="AD819" s="687"/>
      <c r="AE819" s="687"/>
      <c r="AF819" s="687"/>
      <c r="AG819" s="687"/>
      <c r="AH819" s="686" t="s">
        <v>18</v>
      </c>
      <c r="AI819" s="687"/>
      <c r="AJ819" s="687"/>
      <c r="AK819" s="687"/>
      <c r="AL819" s="687"/>
      <c r="AM819" s="687"/>
      <c r="AN819" s="687"/>
      <c r="AO819" s="687"/>
      <c r="AP819" s="687"/>
      <c r="AQ819" s="687"/>
      <c r="AR819" s="687"/>
      <c r="AS819" s="687"/>
      <c r="AT819" s="688"/>
      <c r="AU819" s="672" t="s">
        <v>19</v>
      </c>
      <c r="AV819" s="673"/>
      <c r="AW819" s="673"/>
      <c r="AX819" s="674"/>
    </row>
    <row r="820" spans="1:50" s="16" customFormat="1" ht="24.75" hidden="1" customHeight="1" x14ac:dyDescent="0.15">
      <c r="A820" s="648"/>
      <c r="B820" s="649"/>
      <c r="C820" s="649"/>
      <c r="D820" s="649"/>
      <c r="E820" s="649"/>
      <c r="F820" s="650"/>
      <c r="G820" s="689" t="s">
        <v>569</v>
      </c>
      <c r="H820" s="690"/>
      <c r="I820" s="690"/>
      <c r="J820" s="690"/>
      <c r="K820" s="691"/>
      <c r="L820" s="683" t="s">
        <v>570</v>
      </c>
      <c r="M820" s="684"/>
      <c r="N820" s="684"/>
      <c r="O820" s="684"/>
      <c r="P820" s="684"/>
      <c r="Q820" s="684"/>
      <c r="R820" s="684"/>
      <c r="S820" s="684"/>
      <c r="T820" s="684"/>
      <c r="U820" s="684"/>
      <c r="V820" s="684"/>
      <c r="W820" s="684"/>
      <c r="X820" s="685"/>
      <c r="Y820" s="403">
        <v>43.4</v>
      </c>
      <c r="Z820" s="404"/>
      <c r="AA820" s="404"/>
      <c r="AB820" s="405"/>
      <c r="AC820" s="689"/>
      <c r="AD820" s="690"/>
      <c r="AE820" s="690"/>
      <c r="AF820" s="690"/>
      <c r="AG820" s="691"/>
      <c r="AH820" s="683"/>
      <c r="AI820" s="684"/>
      <c r="AJ820" s="684"/>
      <c r="AK820" s="684"/>
      <c r="AL820" s="684"/>
      <c r="AM820" s="684"/>
      <c r="AN820" s="684"/>
      <c r="AO820" s="684"/>
      <c r="AP820" s="684"/>
      <c r="AQ820" s="684"/>
      <c r="AR820" s="684"/>
      <c r="AS820" s="684"/>
      <c r="AT820" s="685"/>
      <c r="AU820" s="403"/>
      <c r="AV820" s="404"/>
      <c r="AW820" s="404"/>
      <c r="AX820" s="405"/>
    </row>
    <row r="821" spans="1:50" ht="24.75" hidden="1" customHeight="1" x14ac:dyDescent="0.15">
      <c r="A821" s="648"/>
      <c r="B821" s="649"/>
      <c r="C821" s="649"/>
      <c r="D821" s="649"/>
      <c r="E821" s="649"/>
      <c r="F821" s="650"/>
      <c r="G821" s="621"/>
      <c r="H821" s="622"/>
      <c r="I821" s="622"/>
      <c r="J821" s="622"/>
      <c r="K821" s="623"/>
      <c r="L821" s="613"/>
      <c r="M821" s="614"/>
      <c r="N821" s="614"/>
      <c r="O821" s="614"/>
      <c r="P821" s="614"/>
      <c r="Q821" s="614"/>
      <c r="R821" s="614"/>
      <c r="S821" s="614"/>
      <c r="T821" s="614"/>
      <c r="U821" s="614"/>
      <c r="V821" s="614"/>
      <c r="W821" s="614"/>
      <c r="X821" s="615"/>
      <c r="Y821" s="616"/>
      <c r="Z821" s="617"/>
      <c r="AA821" s="617"/>
      <c r="AB821" s="627"/>
      <c r="AC821" s="621"/>
      <c r="AD821" s="622"/>
      <c r="AE821" s="622"/>
      <c r="AF821" s="622"/>
      <c r="AG821" s="623"/>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48"/>
      <c r="B822" s="649"/>
      <c r="C822" s="649"/>
      <c r="D822" s="649"/>
      <c r="E822" s="649"/>
      <c r="F822" s="650"/>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8"/>
      <c r="B823" s="649"/>
      <c r="C823" s="649"/>
      <c r="D823" s="649"/>
      <c r="E823" s="649"/>
      <c r="F823" s="650"/>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8"/>
      <c r="B824" s="649"/>
      <c r="C824" s="649"/>
      <c r="D824" s="649"/>
      <c r="E824" s="649"/>
      <c r="F824" s="650"/>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8"/>
      <c r="B825" s="649"/>
      <c r="C825" s="649"/>
      <c r="D825" s="649"/>
      <c r="E825" s="649"/>
      <c r="F825" s="650"/>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7"/>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8"/>
      <c r="B826" s="649"/>
      <c r="C826" s="649"/>
      <c r="D826" s="649"/>
      <c r="E826" s="649"/>
      <c r="F826" s="650"/>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7"/>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8"/>
      <c r="B827" s="649"/>
      <c r="C827" s="649"/>
      <c r="D827" s="649"/>
      <c r="E827" s="649"/>
      <c r="F827" s="650"/>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7"/>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8"/>
      <c r="B828" s="649"/>
      <c r="C828" s="649"/>
      <c r="D828" s="649"/>
      <c r="E828" s="649"/>
      <c r="F828" s="650"/>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7"/>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8"/>
      <c r="B829" s="649"/>
      <c r="C829" s="649"/>
      <c r="D829" s="649"/>
      <c r="E829" s="649"/>
      <c r="F829" s="650"/>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8"/>
      <c r="B830" s="649"/>
      <c r="C830" s="649"/>
      <c r="D830" s="649"/>
      <c r="E830" s="649"/>
      <c r="F830" s="650"/>
      <c r="G830" s="842" t="s">
        <v>20</v>
      </c>
      <c r="H830" s="843"/>
      <c r="I830" s="843"/>
      <c r="J830" s="843"/>
      <c r="K830" s="843"/>
      <c r="L830" s="844"/>
      <c r="M830" s="845"/>
      <c r="N830" s="845"/>
      <c r="O830" s="845"/>
      <c r="P830" s="845"/>
      <c r="Q830" s="845"/>
      <c r="R830" s="845"/>
      <c r="S830" s="845"/>
      <c r="T830" s="845"/>
      <c r="U830" s="845"/>
      <c r="V830" s="845"/>
      <c r="W830" s="845"/>
      <c r="X830" s="846"/>
      <c r="Y830" s="847">
        <f>SUM(Y820:AB829)</f>
        <v>43.4</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22" t="s">
        <v>266</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66" t="s">
        <v>384</v>
      </c>
      <c r="AM831" s="267"/>
      <c r="AN831" s="267"/>
      <c r="AO831" s="68" t="s">
        <v>382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 customHeight="1" x14ac:dyDescent="0.15">
      <c r="A835" s="9"/>
      <c r="B835" s="44" t="s">
        <v>401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5.75" customHeight="1" x14ac:dyDescent="0.15">
      <c r="A836" s="350"/>
      <c r="B836" s="350"/>
      <c r="C836" s="350" t="s">
        <v>26</v>
      </c>
      <c r="D836" s="350"/>
      <c r="E836" s="350"/>
      <c r="F836" s="350"/>
      <c r="G836" s="350"/>
      <c r="H836" s="350"/>
      <c r="I836" s="350"/>
      <c r="J836" s="135" t="s">
        <v>342</v>
      </c>
      <c r="K836" s="351"/>
      <c r="L836" s="351"/>
      <c r="M836" s="351"/>
      <c r="N836" s="351"/>
      <c r="O836" s="351"/>
      <c r="P836" s="352" t="s">
        <v>318</v>
      </c>
      <c r="Q836" s="352"/>
      <c r="R836" s="352"/>
      <c r="S836" s="352"/>
      <c r="T836" s="352"/>
      <c r="U836" s="352"/>
      <c r="V836" s="352"/>
      <c r="W836" s="352"/>
      <c r="X836" s="352"/>
      <c r="Y836" s="353" t="s">
        <v>340</v>
      </c>
      <c r="Z836" s="354"/>
      <c r="AA836" s="354"/>
      <c r="AB836" s="354"/>
      <c r="AC836" s="135" t="s">
        <v>378</v>
      </c>
      <c r="AD836" s="135"/>
      <c r="AE836" s="135"/>
      <c r="AF836" s="135"/>
      <c r="AG836" s="135"/>
      <c r="AH836" s="353" t="s">
        <v>406</v>
      </c>
      <c r="AI836" s="350"/>
      <c r="AJ836" s="350"/>
      <c r="AK836" s="350"/>
      <c r="AL836" s="350" t="s">
        <v>21</v>
      </c>
      <c r="AM836" s="350"/>
      <c r="AN836" s="350"/>
      <c r="AO836" s="355"/>
      <c r="AP836" s="356" t="s">
        <v>343</v>
      </c>
      <c r="AQ836" s="356"/>
      <c r="AR836" s="356"/>
      <c r="AS836" s="356"/>
      <c r="AT836" s="356"/>
      <c r="AU836" s="356"/>
      <c r="AV836" s="356"/>
      <c r="AW836" s="356"/>
      <c r="AX836" s="356"/>
    </row>
    <row r="837" spans="1:50" ht="52.5" customHeight="1" x14ac:dyDescent="0.15">
      <c r="A837" s="389">
        <v>1</v>
      </c>
      <c r="B837" s="389">
        <v>1</v>
      </c>
      <c r="C837" s="347" t="s">
        <v>572</v>
      </c>
      <c r="D837" s="333"/>
      <c r="E837" s="333"/>
      <c r="F837" s="333"/>
      <c r="G837" s="333"/>
      <c r="H837" s="333"/>
      <c r="I837" s="333"/>
      <c r="J837" s="334">
        <v>1010001143390</v>
      </c>
      <c r="K837" s="335"/>
      <c r="L837" s="335"/>
      <c r="M837" s="335"/>
      <c r="N837" s="335"/>
      <c r="O837" s="335"/>
      <c r="P837" s="348" t="s">
        <v>619</v>
      </c>
      <c r="Q837" s="336"/>
      <c r="R837" s="336"/>
      <c r="S837" s="336"/>
      <c r="T837" s="336"/>
      <c r="U837" s="336"/>
      <c r="V837" s="336"/>
      <c r="W837" s="336"/>
      <c r="X837" s="336"/>
      <c r="Y837" s="337">
        <v>8</v>
      </c>
      <c r="Z837" s="338"/>
      <c r="AA837" s="338"/>
      <c r="AB837" s="339"/>
      <c r="AC837" s="349" t="s">
        <v>410</v>
      </c>
      <c r="AD837" s="357"/>
      <c r="AE837" s="357"/>
      <c r="AF837" s="357"/>
      <c r="AG837" s="357"/>
      <c r="AH837" s="358">
        <v>1</v>
      </c>
      <c r="AI837" s="359"/>
      <c r="AJ837" s="359"/>
      <c r="AK837" s="359"/>
      <c r="AL837" s="343">
        <v>86.71</v>
      </c>
      <c r="AM837" s="344"/>
      <c r="AN837" s="344"/>
      <c r="AO837" s="345"/>
      <c r="AP837" s="346" t="s">
        <v>471</v>
      </c>
      <c r="AQ837" s="346"/>
      <c r="AR837" s="346"/>
      <c r="AS837" s="346"/>
      <c r="AT837" s="346"/>
      <c r="AU837" s="346"/>
      <c r="AV837" s="346"/>
      <c r="AW837" s="346"/>
      <c r="AX837" s="346"/>
    </row>
    <row r="838" spans="1:50" ht="49.5" customHeight="1" x14ac:dyDescent="0.15">
      <c r="A838" s="389">
        <v>2</v>
      </c>
      <c r="B838" s="389">
        <v>1</v>
      </c>
      <c r="C838" s="347" t="s">
        <v>573</v>
      </c>
      <c r="D838" s="333"/>
      <c r="E838" s="333"/>
      <c r="F838" s="333"/>
      <c r="G838" s="333"/>
      <c r="H838" s="333"/>
      <c r="I838" s="333"/>
      <c r="J838" s="334">
        <v>9010605002464</v>
      </c>
      <c r="K838" s="335"/>
      <c r="L838" s="335"/>
      <c r="M838" s="335"/>
      <c r="N838" s="335"/>
      <c r="O838" s="335"/>
      <c r="P838" s="348" t="s">
        <v>574</v>
      </c>
      <c r="Q838" s="336"/>
      <c r="R838" s="336"/>
      <c r="S838" s="336"/>
      <c r="T838" s="336"/>
      <c r="U838" s="336"/>
      <c r="V838" s="336"/>
      <c r="W838" s="336"/>
      <c r="X838" s="336"/>
      <c r="Y838" s="337">
        <v>5.9</v>
      </c>
      <c r="Z838" s="338"/>
      <c r="AA838" s="338"/>
      <c r="AB838" s="339"/>
      <c r="AC838" s="349" t="s">
        <v>410</v>
      </c>
      <c r="AD838" s="357"/>
      <c r="AE838" s="357"/>
      <c r="AF838" s="357"/>
      <c r="AG838" s="357"/>
      <c r="AH838" s="358">
        <v>1</v>
      </c>
      <c r="AI838" s="359"/>
      <c r="AJ838" s="359"/>
      <c r="AK838" s="359"/>
      <c r="AL838" s="343">
        <v>78.78</v>
      </c>
      <c r="AM838" s="344"/>
      <c r="AN838" s="344"/>
      <c r="AO838" s="345"/>
      <c r="AP838" s="346" t="s">
        <v>471</v>
      </c>
      <c r="AQ838" s="346"/>
      <c r="AR838" s="346"/>
      <c r="AS838" s="346"/>
      <c r="AT838" s="346"/>
      <c r="AU838" s="346"/>
      <c r="AV838" s="346"/>
      <c r="AW838" s="346"/>
      <c r="AX838" s="346"/>
    </row>
    <row r="839" spans="1:50" ht="48.75" customHeight="1" x14ac:dyDescent="0.15">
      <c r="A839" s="389">
        <v>3</v>
      </c>
      <c r="B839" s="389">
        <v>1</v>
      </c>
      <c r="C839" s="347" t="s">
        <v>575</v>
      </c>
      <c r="D839" s="333"/>
      <c r="E839" s="333"/>
      <c r="F839" s="333"/>
      <c r="G839" s="333"/>
      <c r="H839" s="333"/>
      <c r="I839" s="333"/>
      <c r="J839" s="334">
        <v>5013201004656</v>
      </c>
      <c r="K839" s="335"/>
      <c r="L839" s="335"/>
      <c r="M839" s="335"/>
      <c r="N839" s="335"/>
      <c r="O839" s="335"/>
      <c r="P839" s="348" t="s">
        <v>576</v>
      </c>
      <c r="Q839" s="336"/>
      <c r="R839" s="336"/>
      <c r="S839" s="336"/>
      <c r="T839" s="336"/>
      <c r="U839" s="336"/>
      <c r="V839" s="336"/>
      <c r="W839" s="336"/>
      <c r="X839" s="336"/>
      <c r="Y839" s="337">
        <v>5.2</v>
      </c>
      <c r="Z839" s="338"/>
      <c r="AA839" s="338"/>
      <c r="AB839" s="339"/>
      <c r="AC839" s="349" t="s">
        <v>410</v>
      </c>
      <c r="AD839" s="357"/>
      <c r="AE839" s="357"/>
      <c r="AF839" s="357"/>
      <c r="AG839" s="357"/>
      <c r="AH839" s="341">
        <v>1</v>
      </c>
      <c r="AI839" s="342"/>
      <c r="AJ839" s="342"/>
      <c r="AK839" s="342"/>
      <c r="AL839" s="343">
        <v>91.5</v>
      </c>
      <c r="AM839" s="344"/>
      <c r="AN839" s="344"/>
      <c r="AO839" s="345"/>
      <c r="AP839" s="346" t="s">
        <v>471</v>
      </c>
      <c r="AQ839" s="346"/>
      <c r="AR839" s="346"/>
      <c r="AS839" s="346"/>
      <c r="AT839" s="346"/>
      <c r="AU839" s="346"/>
      <c r="AV839" s="346"/>
      <c r="AW839" s="346"/>
      <c r="AX839" s="346"/>
    </row>
    <row r="840" spans="1:50" ht="63.75" customHeight="1" x14ac:dyDescent="0.15">
      <c r="A840" s="389">
        <v>4</v>
      </c>
      <c r="B840" s="389">
        <v>1</v>
      </c>
      <c r="C840" s="347" t="s">
        <v>629</v>
      </c>
      <c r="D840" s="333"/>
      <c r="E840" s="333"/>
      <c r="F840" s="333"/>
      <c r="G840" s="333"/>
      <c r="H840" s="333"/>
      <c r="I840" s="333"/>
      <c r="J840" s="334">
        <v>3010401011971</v>
      </c>
      <c r="K840" s="335"/>
      <c r="L840" s="335"/>
      <c r="M840" s="335"/>
      <c r="N840" s="335"/>
      <c r="O840" s="335"/>
      <c r="P840" s="348" t="s">
        <v>630</v>
      </c>
      <c r="Q840" s="336"/>
      <c r="R840" s="336"/>
      <c r="S840" s="336"/>
      <c r="T840" s="336"/>
      <c r="U840" s="336"/>
      <c r="V840" s="336"/>
      <c r="W840" s="336"/>
      <c r="X840" s="336"/>
      <c r="Y840" s="337">
        <v>4</v>
      </c>
      <c r="Z840" s="338"/>
      <c r="AA840" s="338"/>
      <c r="AB840" s="339"/>
      <c r="AC840" s="340" t="s">
        <v>631</v>
      </c>
      <c r="AD840" s="340"/>
      <c r="AE840" s="340"/>
      <c r="AF840" s="340"/>
      <c r="AG840" s="340"/>
      <c r="AH840" s="390">
        <v>3</v>
      </c>
      <c r="AI840" s="391"/>
      <c r="AJ840" s="391"/>
      <c r="AK840" s="391"/>
      <c r="AL840" s="343">
        <v>72.7</v>
      </c>
      <c r="AM840" s="344"/>
      <c r="AN840" s="344"/>
      <c r="AO840" s="345"/>
      <c r="AP840" s="346" t="s">
        <v>471</v>
      </c>
      <c r="AQ840" s="346"/>
      <c r="AR840" s="346"/>
      <c r="AS840" s="346"/>
      <c r="AT840" s="346"/>
      <c r="AU840" s="346"/>
      <c r="AV840" s="346"/>
      <c r="AW840" s="346"/>
      <c r="AX840" s="346"/>
    </row>
    <row r="841" spans="1:50" ht="66" customHeight="1" x14ac:dyDescent="0.15">
      <c r="A841" s="389">
        <v>5</v>
      </c>
      <c r="B841" s="389">
        <v>1</v>
      </c>
      <c r="C841" s="347" t="s">
        <v>632</v>
      </c>
      <c r="D841" s="333"/>
      <c r="E841" s="333"/>
      <c r="F841" s="333"/>
      <c r="G841" s="333"/>
      <c r="H841" s="333"/>
      <c r="I841" s="333"/>
      <c r="J841" s="334">
        <v>7013401000164</v>
      </c>
      <c r="K841" s="335"/>
      <c r="L841" s="335"/>
      <c r="M841" s="335"/>
      <c r="N841" s="335"/>
      <c r="O841" s="335"/>
      <c r="P841" s="348" t="s">
        <v>633</v>
      </c>
      <c r="Q841" s="336"/>
      <c r="R841" s="336"/>
      <c r="S841" s="336"/>
      <c r="T841" s="336"/>
      <c r="U841" s="336"/>
      <c r="V841" s="336"/>
      <c r="W841" s="336"/>
      <c r="X841" s="336"/>
      <c r="Y841" s="337">
        <v>3.3</v>
      </c>
      <c r="Z841" s="338"/>
      <c r="AA841" s="338"/>
      <c r="AB841" s="339"/>
      <c r="AC841" s="340" t="s">
        <v>634</v>
      </c>
      <c r="AD841" s="340"/>
      <c r="AE841" s="340"/>
      <c r="AF841" s="340"/>
      <c r="AG841" s="340"/>
      <c r="AH841" s="390">
        <v>1</v>
      </c>
      <c r="AI841" s="391"/>
      <c r="AJ841" s="391"/>
      <c r="AK841" s="391"/>
      <c r="AL841" s="343">
        <v>77.8</v>
      </c>
      <c r="AM841" s="344"/>
      <c r="AN841" s="344"/>
      <c r="AO841" s="345"/>
      <c r="AP841" s="346" t="s">
        <v>471</v>
      </c>
      <c r="AQ841" s="346"/>
      <c r="AR841" s="346"/>
      <c r="AS841" s="346"/>
      <c r="AT841" s="346"/>
      <c r="AU841" s="346"/>
      <c r="AV841" s="346"/>
      <c r="AW841" s="346"/>
      <c r="AX841" s="346"/>
    </row>
    <row r="842" spans="1:50" ht="62.25" customHeight="1" x14ac:dyDescent="0.15">
      <c r="A842" s="389">
        <v>6</v>
      </c>
      <c r="B842" s="389">
        <v>1</v>
      </c>
      <c r="C842" s="347" t="s">
        <v>657</v>
      </c>
      <c r="D842" s="333"/>
      <c r="E842" s="333"/>
      <c r="F842" s="333"/>
      <c r="G842" s="333"/>
      <c r="H842" s="333"/>
      <c r="I842" s="333"/>
      <c r="J842" s="334">
        <v>9120001098385</v>
      </c>
      <c r="K842" s="335"/>
      <c r="L842" s="335"/>
      <c r="M842" s="335"/>
      <c r="N842" s="335"/>
      <c r="O842" s="335"/>
      <c r="P842" s="348" t="s">
        <v>648</v>
      </c>
      <c r="Q842" s="336"/>
      <c r="R842" s="336"/>
      <c r="S842" s="336"/>
      <c r="T842" s="336"/>
      <c r="U842" s="336"/>
      <c r="V842" s="336"/>
      <c r="W842" s="336"/>
      <c r="X842" s="336"/>
      <c r="Y842" s="360">
        <v>1</v>
      </c>
      <c r="Z842" s="360"/>
      <c r="AA842" s="360"/>
      <c r="AB842" s="360"/>
      <c r="AC842" s="340" t="s">
        <v>658</v>
      </c>
      <c r="AD842" s="340"/>
      <c r="AE842" s="340"/>
      <c r="AF842" s="340"/>
      <c r="AG842" s="340"/>
      <c r="AH842" s="390">
        <v>3</v>
      </c>
      <c r="AI842" s="391"/>
      <c r="AJ842" s="391"/>
      <c r="AK842" s="391"/>
      <c r="AL842" s="343">
        <v>82.644999999999996</v>
      </c>
      <c r="AM842" s="344"/>
      <c r="AN842" s="344"/>
      <c r="AO842" s="345"/>
      <c r="AP842" s="346" t="s">
        <v>659</v>
      </c>
      <c r="AQ842" s="346"/>
      <c r="AR842" s="346"/>
      <c r="AS842" s="346"/>
      <c r="AT842" s="346"/>
      <c r="AU842" s="346"/>
      <c r="AV842" s="346"/>
      <c r="AW842" s="346"/>
      <c r="AX842" s="346"/>
    </row>
    <row r="843" spans="1:50" ht="30" hidden="1" customHeight="1" x14ac:dyDescent="0.15">
      <c r="A843" s="389">
        <v>7</v>
      </c>
      <c r="B843" s="389">
        <v>1</v>
      </c>
      <c r="C843" s="333"/>
      <c r="D843" s="333"/>
      <c r="E843" s="333"/>
      <c r="F843" s="333"/>
      <c r="G843" s="333"/>
      <c r="H843" s="333"/>
      <c r="I843" s="333"/>
      <c r="J843" s="334"/>
      <c r="K843" s="335"/>
      <c r="L843" s="335"/>
      <c r="M843" s="335"/>
      <c r="N843" s="335"/>
      <c r="O843" s="335"/>
      <c r="P843" s="348"/>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89">
        <v>8</v>
      </c>
      <c r="B844" s="389">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89">
        <v>9</v>
      </c>
      <c r="B845" s="389">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89">
        <v>10</v>
      </c>
      <c r="B846" s="389">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89">
        <v>11</v>
      </c>
      <c r="B847" s="389">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89">
        <v>12</v>
      </c>
      <c r="B848" s="389">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89">
        <v>13</v>
      </c>
      <c r="B849" s="389">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89">
        <v>14</v>
      </c>
      <c r="B850" s="389">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89">
        <v>15</v>
      </c>
      <c r="B851" s="389">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89">
        <v>16</v>
      </c>
      <c r="B852" s="389">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89">
        <v>17</v>
      </c>
      <c r="B853" s="389">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89">
        <v>18</v>
      </c>
      <c r="B854" s="389">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89">
        <v>19</v>
      </c>
      <c r="B855" s="389">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89">
        <v>20</v>
      </c>
      <c r="B856" s="389">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89">
        <v>21</v>
      </c>
      <c r="B857" s="389">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89">
        <v>22</v>
      </c>
      <c r="B858" s="389">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89">
        <v>23</v>
      </c>
      <c r="B859" s="389">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89">
        <v>24</v>
      </c>
      <c r="B860" s="389">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89">
        <v>25</v>
      </c>
      <c r="B861" s="389">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89">
        <v>26</v>
      </c>
      <c r="B862" s="389">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89">
        <v>27</v>
      </c>
      <c r="B863" s="389">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89">
        <v>28</v>
      </c>
      <c r="B864" s="389">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89">
        <v>29</v>
      </c>
      <c r="B865" s="389">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15.75" hidden="1" customHeight="1" x14ac:dyDescent="0.15">
      <c r="A866" s="389">
        <v>30</v>
      </c>
      <c r="B866" s="389">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12.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71.25" customHeight="1" x14ac:dyDescent="0.15">
      <c r="A869" s="350"/>
      <c r="B869" s="350"/>
      <c r="C869" s="350" t="s">
        <v>26</v>
      </c>
      <c r="D869" s="350"/>
      <c r="E869" s="350"/>
      <c r="F869" s="350"/>
      <c r="G869" s="350"/>
      <c r="H869" s="350"/>
      <c r="I869" s="350"/>
      <c r="J869" s="135" t="s">
        <v>342</v>
      </c>
      <c r="K869" s="351"/>
      <c r="L869" s="351"/>
      <c r="M869" s="351"/>
      <c r="N869" s="351"/>
      <c r="O869" s="351"/>
      <c r="P869" s="352" t="s">
        <v>318</v>
      </c>
      <c r="Q869" s="352"/>
      <c r="R869" s="352"/>
      <c r="S869" s="352"/>
      <c r="T869" s="352"/>
      <c r="U869" s="352"/>
      <c r="V869" s="352"/>
      <c r="W869" s="352"/>
      <c r="X869" s="352"/>
      <c r="Y869" s="353" t="s">
        <v>340</v>
      </c>
      <c r="Z869" s="354"/>
      <c r="AA869" s="354"/>
      <c r="AB869" s="354"/>
      <c r="AC869" s="135" t="s">
        <v>378</v>
      </c>
      <c r="AD869" s="135"/>
      <c r="AE869" s="135"/>
      <c r="AF869" s="135"/>
      <c r="AG869" s="135"/>
      <c r="AH869" s="353" t="s">
        <v>406</v>
      </c>
      <c r="AI869" s="350"/>
      <c r="AJ869" s="350"/>
      <c r="AK869" s="350"/>
      <c r="AL869" s="350" t="s">
        <v>21</v>
      </c>
      <c r="AM869" s="350"/>
      <c r="AN869" s="350"/>
      <c r="AO869" s="355"/>
      <c r="AP869" s="356" t="s">
        <v>343</v>
      </c>
      <c r="AQ869" s="356"/>
      <c r="AR869" s="356"/>
      <c r="AS869" s="356"/>
      <c r="AT869" s="356"/>
      <c r="AU869" s="356"/>
      <c r="AV869" s="356"/>
      <c r="AW869" s="356"/>
      <c r="AX869" s="356"/>
    </row>
    <row r="870" spans="1:50" ht="67.5" customHeight="1" x14ac:dyDescent="0.15">
      <c r="A870" s="389">
        <v>1</v>
      </c>
      <c r="B870" s="389">
        <v>1</v>
      </c>
      <c r="C870" s="347" t="s">
        <v>614</v>
      </c>
      <c r="D870" s="333"/>
      <c r="E870" s="333"/>
      <c r="F870" s="333"/>
      <c r="G870" s="333"/>
      <c r="H870" s="333"/>
      <c r="I870" s="333"/>
      <c r="J870" s="334">
        <v>2010001034531</v>
      </c>
      <c r="K870" s="335"/>
      <c r="L870" s="335"/>
      <c r="M870" s="335"/>
      <c r="N870" s="335"/>
      <c r="O870" s="335"/>
      <c r="P870" s="348" t="s">
        <v>609</v>
      </c>
      <c r="Q870" s="336"/>
      <c r="R870" s="336"/>
      <c r="S870" s="336"/>
      <c r="T870" s="336"/>
      <c r="U870" s="336"/>
      <c r="V870" s="336"/>
      <c r="W870" s="336"/>
      <c r="X870" s="336"/>
      <c r="Y870" s="337">
        <v>34.200000000000003</v>
      </c>
      <c r="Z870" s="338"/>
      <c r="AA870" s="338"/>
      <c r="AB870" s="339"/>
      <c r="AC870" s="349" t="s">
        <v>411</v>
      </c>
      <c r="AD870" s="357"/>
      <c r="AE870" s="357"/>
      <c r="AF870" s="357"/>
      <c r="AG870" s="357"/>
      <c r="AH870" s="341">
        <v>1</v>
      </c>
      <c r="AI870" s="342"/>
      <c r="AJ870" s="342"/>
      <c r="AK870" s="342"/>
      <c r="AL870" s="343">
        <v>96.78</v>
      </c>
      <c r="AM870" s="344"/>
      <c r="AN870" s="344"/>
      <c r="AO870" s="345"/>
      <c r="AP870" s="346" t="s">
        <v>471</v>
      </c>
      <c r="AQ870" s="346"/>
      <c r="AR870" s="346"/>
      <c r="AS870" s="346"/>
      <c r="AT870" s="346"/>
      <c r="AU870" s="346"/>
      <c r="AV870" s="346"/>
      <c r="AW870" s="346"/>
      <c r="AX870" s="346"/>
    </row>
    <row r="871" spans="1:50" ht="47.25" customHeight="1" x14ac:dyDescent="0.15">
      <c r="A871" s="389">
        <v>2</v>
      </c>
      <c r="B871" s="389">
        <v>1</v>
      </c>
      <c r="C871" s="347" t="s">
        <v>614</v>
      </c>
      <c r="D871" s="333"/>
      <c r="E871" s="333"/>
      <c r="F871" s="333"/>
      <c r="G871" s="333"/>
      <c r="H871" s="333"/>
      <c r="I871" s="333"/>
      <c r="J871" s="378">
        <v>2010001034531</v>
      </c>
      <c r="K871" s="378"/>
      <c r="L871" s="378"/>
      <c r="M871" s="378"/>
      <c r="N871" s="378"/>
      <c r="O871" s="378"/>
      <c r="P871" s="380" t="s">
        <v>635</v>
      </c>
      <c r="Q871" s="380"/>
      <c r="R871" s="380"/>
      <c r="S871" s="380"/>
      <c r="T871" s="380"/>
      <c r="U871" s="380"/>
      <c r="V871" s="380"/>
      <c r="W871" s="380"/>
      <c r="X871" s="380"/>
      <c r="Y871" s="337">
        <v>20.8</v>
      </c>
      <c r="Z871" s="338"/>
      <c r="AA871" s="338"/>
      <c r="AB871" s="339"/>
      <c r="AC871" s="928" t="s">
        <v>636</v>
      </c>
      <c r="AD871" s="928"/>
      <c r="AE871" s="928"/>
      <c r="AF871" s="928"/>
      <c r="AG871" s="928"/>
      <c r="AH871" s="929">
        <v>2</v>
      </c>
      <c r="AI871" s="929"/>
      <c r="AJ871" s="929"/>
      <c r="AK871" s="929"/>
      <c r="AL871" s="384">
        <v>86.9</v>
      </c>
      <c r="AM871" s="385"/>
      <c r="AN871" s="385"/>
      <c r="AO871" s="386"/>
      <c r="AP871" s="346" t="s">
        <v>471</v>
      </c>
      <c r="AQ871" s="346"/>
      <c r="AR871" s="346"/>
      <c r="AS871" s="346"/>
      <c r="AT871" s="346"/>
      <c r="AU871" s="346"/>
      <c r="AV871" s="346"/>
      <c r="AW871" s="346"/>
      <c r="AX871" s="346"/>
    </row>
    <row r="872" spans="1:50" ht="69.75" customHeight="1" x14ac:dyDescent="0.15">
      <c r="A872" s="389">
        <v>3</v>
      </c>
      <c r="B872" s="389">
        <v>1</v>
      </c>
      <c r="C872" s="347" t="s">
        <v>614</v>
      </c>
      <c r="D872" s="333"/>
      <c r="E872" s="333"/>
      <c r="F872" s="333"/>
      <c r="G872" s="333"/>
      <c r="H872" s="333"/>
      <c r="I872" s="333"/>
      <c r="J872" s="334">
        <v>2010001034531</v>
      </c>
      <c r="K872" s="335"/>
      <c r="L872" s="335"/>
      <c r="M872" s="335"/>
      <c r="N872" s="335"/>
      <c r="O872" s="335"/>
      <c r="P872" s="348" t="s">
        <v>610</v>
      </c>
      <c r="Q872" s="336"/>
      <c r="R872" s="336"/>
      <c r="S872" s="336"/>
      <c r="T872" s="336"/>
      <c r="U872" s="336"/>
      <c r="V872" s="336"/>
      <c r="W872" s="336"/>
      <c r="X872" s="336"/>
      <c r="Y872" s="337">
        <v>19</v>
      </c>
      <c r="Z872" s="338"/>
      <c r="AA872" s="338"/>
      <c r="AB872" s="339"/>
      <c r="AC872" s="349" t="s">
        <v>411</v>
      </c>
      <c r="AD872" s="357"/>
      <c r="AE872" s="357"/>
      <c r="AF872" s="357"/>
      <c r="AG872" s="357"/>
      <c r="AH872" s="341">
        <v>1</v>
      </c>
      <c r="AI872" s="342"/>
      <c r="AJ872" s="342"/>
      <c r="AK872" s="342"/>
      <c r="AL872" s="343">
        <v>87.19</v>
      </c>
      <c r="AM872" s="344"/>
      <c r="AN872" s="344"/>
      <c r="AO872" s="345"/>
      <c r="AP872" s="346" t="s">
        <v>471</v>
      </c>
      <c r="AQ872" s="346"/>
      <c r="AR872" s="346"/>
      <c r="AS872" s="346"/>
      <c r="AT872" s="346"/>
      <c r="AU872" s="346"/>
      <c r="AV872" s="346"/>
      <c r="AW872" s="346"/>
      <c r="AX872" s="346"/>
    </row>
    <row r="873" spans="1:50" ht="61.5" customHeight="1" x14ac:dyDescent="0.15">
      <c r="A873" s="389">
        <v>4</v>
      </c>
      <c r="B873" s="389">
        <v>1</v>
      </c>
      <c r="C873" s="347" t="s">
        <v>611</v>
      </c>
      <c r="D873" s="333"/>
      <c r="E873" s="333"/>
      <c r="F873" s="333"/>
      <c r="G873" s="333"/>
      <c r="H873" s="333"/>
      <c r="I873" s="333"/>
      <c r="J873" s="334">
        <v>8013401001509</v>
      </c>
      <c r="K873" s="335"/>
      <c r="L873" s="335"/>
      <c r="M873" s="335"/>
      <c r="N873" s="335"/>
      <c r="O873" s="335"/>
      <c r="P873" s="348" t="s">
        <v>605</v>
      </c>
      <c r="Q873" s="336"/>
      <c r="R873" s="336"/>
      <c r="S873" s="336"/>
      <c r="T873" s="336"/>
      <c r="U873" s="336"/>
      <c r="V873" s="336"/>
      <c r="W873" s="336"/>
      <c r="X873" s="336"/>
      <c r="Y873" s="337">
        <v>43.6</v>
      </c>
      <c r="Z873" s="338"/>
      <c r="AA873" s="338"/>
      <c r="AB873" s="339"/>
      <c r="AC873" s="349" t="s">
        <v>411</v>
      </c>
      <c r="AD873" s="357"/>
      <c r="AE873" s="357"/>
      <c r="AF873" s="357"/>
      <c r="AG873" s="357"/>
      <c r="AH873" s="358">
        <v>1</v>
      </c>
      <c r="AI873" s="359"/>
      <c r="AJ873" s="359"/>
      <c r="AK873" s="359"/>
      <c r="AL873" s="343">
        <v>94.75</v>
      </c>
      <c r="AM873" s="344"/>
      <c r="AN873" s="344"/>
      <c r="AO873" s="345"/>
      <c r="AP873" s="346" t="s">
        <v>471</v>
      </c>
      <c r="AQ873" s="346"/>
      <c r="AR873" s="346"/>
      <c r="AS873" s="346"/>
      <c r="AT873" s="346"/>
      <c r="AU873" s="346"/>
      <c r="AV873" s="346"/>
      <c r="AW873" s="346"/>
      <c r="AX873" s="346"/>
    </row>
    <row r="874" spans="1:50" ht="62.25" customHeight="1" x14ac:dyDescent="0.15">
      <c r="A874" s="389">
        <v>5</v>
      </c>
      <c r="B874" s="389">
        <v>1</v>
      </c>
      <c r="C874" s="347" t="s">
        <v>637</v>
      </c>
      <c r="D874" s="333"/>
      <c r="E874" s="333"/>
      <c r="F874" s="333"/>
      <c r="G874" s="333"/>
      <c r="H874" s="333"/>
      <c r="I874" s="333"/>
      <c r="J874" s="334">
        <v>8013401001509</v>
      </c>
      <c r="K874" s="335"/>
      <c r="L874" s="335"/>
      <c r="M874" s="335"/>
      <c r="N874" s="335"/>
      <c r="O874" s="335"/>
      <c r="P874" s="348" t="s">
        <v>638</v>
      </c>
      <c r="Q874" s="336"/>
      <c r="R874" s="336"/>
      <c r="S874" s="336"/>
      <c r="T874" s="336"/>
      <c r="U874" s="336"/>
      <c r="V874" s="336"/>
      <c r="W874" s="336"/>
      <c r="X874" s="336"/>
      <c r="Y874" s="337">
        <v>20.7</v>
      </c>
      <c r="Z874" s="338"/>
      <c r="AA874" s="338"/>
      <c r="AB874" s="339"/>
      <c r="AC874" s="340" t="s">
        <v>639</v>
      </c>
      <c r="AD874" s="340"/>
      <c r="AE874" s="340"/>
      <c r="AF874" s="340"/>
      <c r="AG874" s="340"/>
      <c r="AH874" s="390">
        <v>1</v>
      </c>
      <c r="AI874" s="391"/>
      <c r="AJ874" s="391"/>
      <c r="AK874" s="391"/>
      <c r="AL874" s="343">
        <v>83.1</v>
      </c>
      <c r="AM874" s="344"/>
      <c r="AN874" s="344"/>
      <c r="AO874" s="345"/>
      <c r="AP874" s="346" t="s">
        <v>471</v>
      </c>
      <c r="AQ874" s="346"/>
      <c r="AR874" s="346"/>
      <c r="AS874" s="346"/>
      <c r="AT874" s="346"/>
      <c r="AU874" s="346"/>
      <c r="AV874" s="346"/>
      <c r="AW874" s="346"/>
      <c r="AX874" s="346"/>
    </row>
    <row r="875" spans="1:50" ht="63" customHeight="1" x14ac:dyDescent="0.15">
      <c r="A875" s="389">
        <v>6</v>
      </c>
      <c r="B875" s="389">
        <v>1</v>
      </c>
      <c r="C875" s="347" t="s">
        <v>612</v>
      </c>
      <c r="D875" s="333"/>
      <c r="E875" s="333"/>
      <c r="F875" s="333"/>
      <c r="G875" s="333"/>
      <c r="H875" s="333"/>
      <c r="I875" s="333"/>
      <c r="J875" s="334">
        <v>4010401048922</v>
      </c>
      <c r="K875" s="335"/>
      <c r="L875" s="335"/>
      <c r="M875" s="335"/>
      <c r="N875" s="335"/>
      <c r="O875" s="335"/>
      <c r="P875" s="348" t="s">
        <v>606</v>
      </c>
      <c r="Q875" s="336"/>
      <c r="R875" s="336"/>
      <c r="S875" s="336"/>
      <c r="T875" s="336"/>
      <c r="U875" s="336"/>
      <c r="V875" s="336"/>
      <c r="W875" s="336"/>
      <c r="X875" s="336"/>
      <c r="Y875" s="337">
        <v>36.5</v>
      </c>
      <c r="Z875" s="338"/>
      <c r="AA875" s="338"/>
      <c r="AB875" s="339"/>
      <c r="AC875" s="349" t="s">
        <v>411</v>
      </c>
      <c r="AD875" s="357"/>
      <c r="AE875" s="357"/>
      <c r="AF875" s="357"/>
      <c r="AG875" s="357"/>
      <c r="AH875" s="358">
        <v>1</v>
      </c>
      <c r="AI875" s="359"/>
      <c r="AJ875" s="359"/>
      <c r="AK875" s="359"/>
      <c r="AL875" s="343">
        <v>98</v>
      </c>
      <c r="AM875" s="344"/>
      <c r="AN875" s="344"/>
      <c r="AO875" s="345"/>
      <c r="AP875" s="346" t="s">
        <v>471</v>
      </c>
      <c r="AQ875" s="346"/>
      <c r="AR875" s="346"/>
      <c r="AS875" s="346"/>
      <c r="AT875" s="346"/>
      <c r="AU875" s="346"/>
      <c r="AV875" s="346"/>
      <c r="AW875" s="346"/>
      <c r="AX875" s="346"/>
    </row>
    <row r="876" spans="1:50" ht="65.25" customHeight="1" x14ac:dyDescent="0.15">
      <c r="A876" s="389">
        <v>7</v>
      </c>
      <c r="B876" s="389">
        <v>1</v>
      </c>
      <c r="C876" s="347" t="s">
        <v>575</v>
      </c>
      <c r="D876" s="333"/>
      <c r="E876" s="333"/>
      <c r="F876" s="333"/>
      <c r="G876" s="333"/>
      <c r="H876" s="333"/>
      <c r="I876" s="333"/>
      <c r="J876" s="334">
        <v>5013201004656</v>
      </c>
      <c r="K876" s="335"/>
      <c r="L876" s="335"/>
      <c r="M876" s="335"/>
      <c r="N876" s="335"/>
      <c r="O876" s="335"/>
      <c r="P876" s="348" t="s">
        <v>607</v>
      </c>
      <c r="Q876" s="336"/>
      <c r="R876" s="336"/>
      <c r="S876" s="336"/>
      <c r="T876" s="336"/>
      <c r="U876" s="336"/>
      <c r="V876" s="336"/>
      <c r="W876" s="336"/>
      <c r="X876" s="336"/>
      <c r="Y876" s="337">
        <v>33.700000000000003</v>
      </c>
      <c r="Z876" s="338"/>
      <c r="AA876" s="338"/>
      <c r="AB876" s="339"/>
      <c r="AC876" s="349" t="s">
        <v>411</v>
      </c>
      <c r="AD876" s="357"/>
      <c r="AE876" s="357"/>
      <c r="AF876" s="357"/>
      <c r="AG876" s="357"/>
      <c r="AH876" s="341">
        <v>1</v>
      </c>
      <c r="AI876" s="342"/>
      <c r="AJ876" s="342"/>
      <c r="AK876" s="342"/>
      <c r="AL876" s="343">
        <v>83.78</v>
      </c>
      <c r="AM876" s="344"/>
      <c r="AN876" s="344"/>
      <c r="AO876" s="345"/>
      <c r="AP876" s="346" t="s">
        <v>471</v>
      </c>
      <c r="AQ876" s="346"/>
      <c r="AR876" s="346"/>
      <c r="AS876" s="346"/>
      <c r="AT876" s="346"/>
      <c r="AU876" s="346"/>
      <c r="AV876" s="346"/>
      <c r="AW876" s="346"/>
      <c r="AX876" s="346"/>
    </row>
    <row r="877" spans="1:50" ht="71.25" customHeight="1" x14ac:dyDescent="0.15">
      <c r="A877" s="389">
        <v>8</v>
      </c>
      <c r="B877" s="389">
        <v>1</v>
      </c>
      <c r="C877" s="347" t="s">
        <v>613</v>
      </c>
      <c r="D877" s="333"/>
      <c r="E877" s="333"/>
      <c r="F877" s="333"/>
      <c r="G877" s="333"/>
      <c r="H877" s="333"/>
      <c r="I877" s="333"/>
      <c r="J877" s="334">
        <v>6010001030403</v>
      </c>
      <c r="K877" s="335"/>
      <c r="L877" s="335"/>
      <c r="M877" s="335"/>
      <c r="N877" s="335"/>
      <c r="O877" s="335"/>
      <c r="P877" s="348" t="s">
        <v>608</v>
      </c>
      <c r="Q877" s="336"/>
      <c r="R877" s="336"/>
      <c r="S877" s="336"/>
      <c r="T877" s="336"/>
      <c r="U877" s="336"/>
      <c r="V877" s="336"/>
      <c r="W877" s="336"/>
      <c r="X877" s="336"/>
      <c r="Y877" s="337">
        <v>24.8</v>
      </c>
      <c r="Z877" s="338"/>
      <c r="AA877" s="338"/>
      <c r="AB877" s="339"/>
      <c r="AC877" s="349" t="s">
        <v>411</v>
      </c>
      <c r="AD877" s="357"/>
      <c r="AE877" s="357"/>
      <c r="AF877" s="357"/>
      <c r="AG877" s="357"/>
      <c r="AH877" s="341">
        <v>1</v>
      </c>
      <c r="AI877" s="342"/>
      <c r="AJ877" s="342"/>
      <c r="AK877" s="342"/>
      <c r="AL877" s="343">
        <v>98.99</v>
      </c>
      <c r="AM877" s="344"/>
      <c r="AN877" s="344"/>
      <c r="AO877" s="345"/>
      <c r="AP877" s="346" t="s">
        <v>471</v>
      </c>
      <c r="AQ877" s="346"/>
      <c r="AR877" s="346"/>
      <c r="AS877" s="346"/>
      <c r="AT877" s="346"/>
      <c r="AU877" s="346"/>
      <c r="AV877" s="346"/>
      <c r="AW877" s="346"/>
      <c r="AX877" s="346"/>
    </row>
    <row r="878" spans="1:50" ht="65.25" customHeight="1" x14ac:dyDescent="0.15">
      <c r="A878" s="389">
        <v>9</v>
      </c>
      <c r="B878" s="389">
        <v>1</v>
      </c>
      <c r="C878" s="347" t="s">
        <v>640</v>
      </c>
      <c r="D878" s="333"/>
      <c r="E878" s="333"/>
      <c r="F878" s="333"/>
      <c r="G878" s="333"/>
      <c r="H878" s="333"/>
      <c r="I878" s="333"/>
      <c r="J878" s="334">
        <v>2020005010230</v>
      </c>
      <c r="K878" s="335"/>
      <c r="L878" s="335"/>
      <c r="M878" s="335"/>
      <c r="N878" s="335"/>
      <c r="O878" s="335"/>
      <c r="P878" s="348" t="s">
        <v>641</v>
      </c>
      <c r="Q878" s="336"/>
      <c r="R878" s="336"/>
      <c r="S878" s="336"/>
      <c r="T878" s="336"/>
      <c r="U878" s="336"/>
      <c r="V878" s="336"/>
      <c r="W878" s="336"/>
      <c r="X878" s="336"/>
      <c r="Y878" s="337">
        <v>19.399999999999999</v>
      </c>
      <c r="Z878" s="338"/>
      <c r="AA878" s="338"/>
      <c r="AB878" s="339"/>
      <c r="AC878" s="340" t="s">
        <v>636</v>
      </c>
      <c r="AD878" s="340"/>
      <c r="AE878" s="340"/>
      <c r="AF878" s="340"/>
      <c r="AG878" s="340"/>
      <c r="AH878" s="390">
        <v>1</v>
      </c>
      <c r="AI878" s="391"/>
      <c r="AJ878" s="391"/>
      <c r="AK878" s="391"/>
      <c r="AL878" s="343">
        <v>96.3</v>
      </c>
      <c r="AM878" s="344"/>
      <c r="AN878" s="344"/>
      <c r="AO878" s="345"/>
      <c r="AP878" s="346" t="s">
        <v>471</v>
      </c>
      <c r="AQ878" s="346"/>
      <c r="AR878" s="346"/>
      <c r="AS878" s="346"/>
      <c r="AT878" s="346"/>
      <c r="AU878" s="346"/>
      <c r="AV878" s="346"/>
      <c r="AW878" s="346"/>
      <c r="AX878" s="346"/>
    </row>
    <row r="879" spans="1:50" ht="66" customHeight="1" x14ac:dyDescent="0.15">
      <c r="A879" s="389">
        <v>10</v>
      </c>
      <c r="B879" s="389">
        <v>1</v>
      </c>
      <c r="C879" s="347" t="s">
        <v>642</v>
      </c>
      <c r="D879" s="333"/>
      <c r="E879" s="333"/>
      <c r="F879" s="333"/>
      <c r="G879" s="333"/>
      <c r="H879" s="333"/>
      <c r="I879" s="333"/>
      <c r="J879" s="334">
        <v>9010605002464</v>
      </c>
      <c r="K879" s="335"/>
      <c r="L879" s="335"/>
      <c r="M879" s="335"/>
      <c r="N879" s="335"/>
      <c r="O879" s="335"/>
      <c r="P879" s="348" t="s">
        <v>643</v>
      </c>
      <c r="Q879" s="336"/>
      <c r="R879" s="336"/>
      <c r="S879" s="336"/>
      <c r="T879" s="336"/>
      <c r="U879" s="336"/>
      <c r="V879" s="336"/>
      <c r="W879" s="336"/>
      <c r="X879" s="336"/>
      <c r="Y879" s="337">
        <v>18.399999999999999</v>
      </c>
      <c r="Z879" s="338"/>
      <c r="AA879" s="338"/>
      <c r="AB879" s="339"/>
      <c r="AC879" s="340" t="s">
        <v>639</v>
      </c>
      <c r="AD879" s="340"/>
      <c r="AE879" s="340"/>
      <c r="AF879" s="340"/>
      <c r="AG879" s="340"/>
      <c r="AH879" s="390">
        <v>1</v>
      </c>
      <c r="AI879" s="391"/>
      <c r="AJ879" s="391"/>
      <c r="AK879" s="391"/>
      <c r="AL879" s="343">
        <v>92</v>
      </c>
      <c r="AM879" s="344"/>
      <c r="AN879" s="344"/>
      <c r="AO879" s="345"/>
      <c r="AP879" s="346" t="s">
        <v>471</v>
      </c>
      <c r="AQ879" s="346"/>
      <c r="AR879" s="346"/>
      <c r="AS879" s="346"/>
      <c r="AT879" s="346"/>
      <c r="AU879" s="346"/>
      <c r="AV879" s="346"/>
      <c r="AW879" s="346"/>
      <c r="AX879" s="346"/>
    </row>
    <row r="880" spans="1:50" ht="30" hidden="1" customHeight="1" x14ac:dyDescent="0.15">
      <c r="A880" s="389">
        <v>11</v>
      </c>
      <c r="B880" s="389">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89">
        <v>12</v>
      </c>
      <c r="B881" s="389">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89">
        <v>13</v>
      </c>
      <c r="B882" s="389">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89">
        <v>14</v>
      </c>
      <c r="B883" s="389">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89">
        <v>15</v>
      </c>
      <c r="B884" s="389">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89">
        <v>16</v>
      </c>
      <c r="B885" s="389">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89">
        <v>17</v>
      </c>
      <c r="B886" s="389">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89">
        <v>18</v>
      </c>
      <c r="B887" s="389">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89">
        <v>19</v>
      </c>
      <c r="B888" s="389">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89">
        <v>20</v>
      </c>
      <c r="B889" s="389">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89">
        <v>21</v>
      </c>
      <c r="B890" s="389">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89">
        <v>22</v>
      </c>
      <c r="B891" s="389">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89">
        <v>23</v>
      </c>
      <c r="B892" s="389">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89">
        <v>24</v>
      </c>
      <c r="B893" s="389">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89">
        <v>25</v>
      </c>
      <c r="B894" s="389">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89">
        <v>26</v>
      </c>
      <c r="B895" s="389">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89">
        <v>27</v>
      </c>
      <c r="B896" s="389">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89">
        <v>28</v>
      </c>
      <c r="B897" s="389">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89">
        <v>29</v>
      </c>
      <c r="B898" s="389">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89">
        <v>30</v>
      </c>
      <c r="B899" s="389">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362</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74.25" customHeight="1" x14ac:dyDescent="0.15">
      <c r="A902" s="350"/>
      <c r="B902" s="350"/>
      <c r="C902" s="350" t="s">
        <v>26</v>
      </c>
      <c r="D902" s="350"/>
      <c r="E902" s="350"/>
      <c r="F902" s="350"/>
      <c r="G902" s="350"/>
      <c r="H902" s="350"/>
      <c r="I902" s="350"/>
      <c r="J902" s="135" t="s">
        <v>342</v>
      </c>
      <c r="K902" s="351"/>
      <c r="L902" s="351"/>
      <c r="M902" s="351"/>
      <c r="N902" s="351"/>
      <c r="O902" s="351"/>
      <c r="P902" s="352" t="s">
        <v>318</v>
      </c>
      <c r="Q902" s="352"/>
      <c r="R902" s="352"/>
      <c r="S902" s="352"/>
      <c r="T902" s="352"/>
      <c r="U902" s="352"/>
      <c r="V902" s="352"/>
      <c r="W902" s="352"/>
      <c r="X902" s="352"/>
      <c r="Y902" s="353" t="s">
        <v>340</v>
      </c>
      <c r="Z902" s="354"/>
      <c r="AA902" s="354"/>
      <c r="AB902" s="354"/>
      <c r="AC902" s="135" t="s">
        <v>378</v>
      </c>
      <c r="AD902" s="135"/>
      <c r="AE902" s="135"/>
      <c r="AF902" s="135"/>
      <c r="AG902" s="135"/>
      <c r="AH902" s="353" t="s">
        <v>406</v>
      </c>
      <c r="AI902" s="350"/>
      <c r="AJ902" s="350"/>
      <c r="AK902" s="350"/>
      <c r="AL902" s="350" t="s">
        <v>21</v>
      </c>
      <c r="AM902" s="350"/>
      <c r="AN902" s="350"/>
      <c r="AO902" s="355"/>
      <c r="AP902" s="356" t="s">
        <v>343</v>
      </c>
      <c r="AQ902" s="356"/>
      <c r="AR902" s="356"/>
      <c r="AS902" s="356"/>
      <c r="AT902" s="356"/>
      <c r="AU902" s="356"/>
      <c r="AV902" s="356"/>
      <c r="AW902" s="356"/>
      <c r="AX902" s="356"/>
    </row>
    <row r="903" spans="1:50" ht="30" customHeight="1" x14ac:dyDescent="0.15">
      <c r="A903" s="389">
        <v>1</v>
      </c>
      <c r="B903" s="389">
        <v>1</v>
      </c>
      <c r="C903" s="347" t="s">
        <v>575</v>
      </c>
      <c r="D903" s="333"/>
      <c r="E903" s="333"/>
      <c r="F903" s="333"/>
      <c r="G903" s="333"/>
      <c r="H903" s="333"/>
      <c r="I903" s="333"/>
      <c r="J903" s="334">
        <v>5013201004656</v>
      </c>
      <c r="K903" s="335"/>
      <c r="L903" s="335"/>
      <c r="M903" s="335"/>
      <c r="N903" s="335"/>
      <c r="O903" s="335"/>
      <c r="P903" s="348" t="s">
        <v>596</v>
      </c>
      <c r="Q903" s="336"/>
      <c r="R903" s="336"/>
      <c r="S903" s="336"/>
      <c r="T903" s="336"/>
      <c r="U903" s="336"/>
      <c r="V903" s="336"/>
      <c r="W903" s="336"/>
      <c r="X903" s="336"/>
      <c r="Y903" s="337">
        <v>19.899999999999999</v>
      </c>
      <c r="Z903" s="338"/>
      <c r="AA903" s="338"/>
      <c r="AB903" s="339"/>
      <c r="AC903" s="349" t="s">
        <v>417</v>
      </c>
      <c r="AD903" s="357"/>
      <c r="AE903" s="357"/>
      <c r="AF903" s="357"/>
      <c r="AG903" s="357"/>
      <c r="AH903" s="358" t="s">
        <v>471</v>
      </c>
      <c r="AI903" s="359"/>
      <c r="AJ903" s="359"/>
      <c r="AK903" s="359"/>
      <c r="AL903" s="343" t="s">
        <v>580</v>
      </c>
      <c r="AM903" s="344"/>
      <c r="AN903" s="344"/>
      <c r="AO903" s="345"/>
      <c r="AP903" s="346" t="s">
        <v>581</v>
      </c>
      <c r="AQ903" s="346"/>
      <c r="AR903" s="346"/>
      <c r="AS903" s="346"/>
      <c r="AT903" s="346"/>
      <c r="AU903" s="346"/>
      <c r="AV903" s="346"/>
      <c r="AW903" s="346"/>
      <c r="AX903" s="346"/>
    </row>
    <row r="904" spans="1:50" ht="51" customHeight="1" x14ac:dyDescent="0.15">
      <c r="A904" s="389">
        <v>2</v>
      </c>
      <c r="B904" s="389">
        <v>1</v>
      </c>
      <c r="C904" s="347" t="s">
        <v>599</v>
      </c>
      <c r="D904" s="333"/>
      <c r="E904" s="333"/>
      <c r="F904" s="333"/>
      <c r="G904" s="333"/>
      <c r="H904" s="333"/>
      <c r="I904" s="333"/>
      <c r="J904" s="334">
        <v>2020005010230</v>
      </c>
      <c r="K904" s="335"/>
      <c r="L904" s="335"/>
      <c r="M904" s="335"/>
      <c r="N904" s="335"/>
      <c r="O904" s="335"/>
      <c r="P904" s="348" t="s">
        <v>597</v>
      </c>
      <c r="Q904" s="336"/>
      <c r="R904" s="336"/>
      <c r="S904" s="336"/>
      <c r="T904" s="336"/>
      <c r="U904" s="336"/>
      <c r="V904" s="336"/>
      <c r="W904" s="336"/>
      <c r="X904" s="336"/>
      <c r="Y904" s="337">
        <v>13</v>
      </c>
      <c r="Z904" s="338"/>
      <c r="AA904" s="338"/>
      <c r="AB904" s="339"/>
      <c r="AC904" s="349" t="s">
        <v>417</v>
      </c>
      <c r="AD904" s="357"/>
      <c r="AE904" s="357"/>
      <c r="AF904" s="357"/>
      <c r="AG904" s="357"/>
      <c r="AH904" s="358" t="s">
        <v>471</v>
      </c>
      <c r="AI904" s="359"/>
      <c r="AJ904" s="359"/>
      <c r="AK904" s="359"/>
      <c r="AL904" s="343" t="s">
        <v>580</v>
      </c>
      <c r="AM904" s="344"/>
      <c r="AN904" s="344"/>
      <c r="AO904" s="345"/>
      <c r="AP904" s="346" t="s">
        <v>581</v>
      </c>
      <c r="AQ904" s="346"/>
      <c r="AR904" s="346"/>
      <c r="AS904" s="346"/>
      <c r="AT904" s="346"/>
      <c r="AU904" s="346"/>
      <c r="AV904" s="346"/>
      <c r="AW904" s="346"/>
      <c r="AX904" s="346"/>
    </row>
    <row r="905" spans="1:50" ht="50.25" customHeight="1" x14ac:dyDescent="0.15">
      <c r="A905" s="389">
        <v>3</v>
      </c>
      <c r="B905" s="389">
        <v>1</v>
      </c>
      <c r="C905" s="347" t="s">
        <v>600</v>
      </c>
      <c r="D905" s="333"/>
      <c r="E905" s="333"/>
      <c r="F905" s="333"/>
      <c r="G905" s="333"/>
      <c r="H905" s="333"/>
      <c r="I905" s="333"/>
      <c r="J905" s="334">
        <v>5010005018651</v>
      </c>
      <c r="K905" s="335"/>
      <c r="L905" s="335"/>
      <c r="M905" s="335"/>
      <c r="N905" s="335"/>
      <c r="O905" s="335"/>
      <c r="P905" s="348" t="s">
        <v>598</v>
      </c>
      <c r="Q905" s="336"/>
      <c r="R905" s="336"/>
      <c r="S905" s="336"/>
      <c r="T905" s="336"/>
      <c r="U905" s="336"/>
      <c r="V905" s="336"/>
      <c r="W905" s="336"/>
      <c r="X905" s="336"/>
      <c r="Y905" s="337">
        <v>11.9</v>
      </c>
      <c r="Z905" s="338"/>
      <c r="AA905" s="338"/>
      <c r="AB905" s="339"/>
      <c r="AC905" s="349" t="s">
        <v>417</v>
      </c>
      <c r="AD905" s="357"/>
      <c r="AE905" s="357"/>
      <c r="AF905" s="357"/>
      <c r="AG905" s="357"/>
      <c r="AH905" s="358" t="s">
        <v>471</v>
      </c>
      <c r="AI905" s="359"/>
      <c r="AJ905" s="359"/>
      <c r="AK905" s="359"/>
      <c r="AL905" s="343" t="s">
        <v>580</v>
      </c>
      <c r="AM905" s="344"/>
      <c r="AN905" s="344"/>
      <c r="AO905" s="345"/>
      <c r="AP905" s="346" t="s">
        <v>581</v>
      </c>
      <c r="AQ905" s="346"/>
      <c r="AR905" s="346"/>
      <c r="AS905" s="346"/>
      <c r="AT905" s="346"/>
      <c r="AU905" s="346"/>
      <c r="AV905" s="346"/>
      <c r="AW905" s="346"/>
      <c r="AX905" s="346"/>
    </row>
    <row r="906" spans="1:50" ht="30" customHeight="1" x14ac:dyDescent="0.15">
      <c r="A906" s="389">
        <v>4</v>
      </c>
      <c r="B906" s="389">
        <v>1</v>
      </c>
      <c r="C906" s="347" t="s">
        <v>601</v>
      </c>
      <c r="D906" s="333"/>
      <c r="E906" s="333"/>
      <c r="F906" s="333"/>
      <c r="G906" s="333"/>
      <c r="H906" s="333"/>
      <c r="I906" s="333"/>
      <c r="J906" s="334">
        <v>4430005010880</v>
      </c>
      <c r="K906" s="335"/>
      <c r="L906" s="335"/>
      <c r="M906" s="335"/>
      <c r="N906" s="335"/>
      <c r="O906" s="335"/>
      <c r="P906" s="348" t="s">
        <v>602</v>
      </c>
      <c r="Q906" s="336"/>
      <c r="R906" s="336"/>
      <c r="S906" s="336"/>
      <c r="T906" s="336"/>
      <c r="U906" s="336"/>
      <c r="V906" s="336"/>
      <c r="W906" s="336"/>
      <c r="X906" s="336"/>
      <c r="Y906" s="337">
        <v>5</v>
      </c>
      <c r="Z906" s="338"/>
      <c r="AA906" s="338"/>
      <c r="AB906" s="339"/>
      <c r="AC906" s="349" t="s">
        <v>417</v>
      </c>
      <c r="AD906" s="357"/>
      <c r="AE906" s="357"/>
      <c r="AF906" s="357"/>
      <c r="AG906" s="357"/>
      <c r="AH906" s="358" t="s">
        <v>603</v>
      </c>
      <c r="AI906" s="359"/>
      <c r="AJ906" s="359"/>
      <c r="AK906" s="359"/>
      <c r="AL906" s="343" t="s">
        <v>604</v>
      </c>
      <c r="AM906" s="344"/>
      <c r="AN906" s="344"/>
      <c r="AO906" s="345"/>
      <c r="AP906" s="346" t="s">
        <v>471</v>
      </c>
      <c r="AQ906" s="346"/>
      <c r="AR906" s="346"/>
      <c r="AS906" s="346"/>
      <c r="AT906" s="346"/>
      <c r="AU906" s="346"/>
      <c r="AV906" s="346"/>
      <c r="AW906" s="346"/>
      <c r="AX906" s="346"/>
    </row>
    <row r="907" spans="1:50" ht="30" hidden="1" customHeight="1" x14ac:dyDescent="0.15">
      <c r="A907" s="389">
        <v>5</v>
      </c>
      <c r="B907" s="389">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89">
        <v>6</v>
      </c>
      <c r="B908" s="389">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89">
        <v>7</v>
      </c>
      <c r="B909" s="389">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89">
        <v>8</v>
      </c>
      <c r="B910" s="389">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89">
        <v>9</v>
      </c>
      <c r="B911" s="389">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89">
        <v>10</v>
      </c>
      <c r="B912" s="389">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89">
        <v>11</v>
      </c>
      <c r="B913" s="389">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89">
        <v>12</v>
      </c>
      <c r="B914" s="389">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89">
        <v>13</v>
      </c>
      <c r="B915" s="389">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89">
        <v>14</v>
      </c>
      <c r="B916" s="389">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89">
        <v>15</v>
      </c>
      <c r="B917" s="389">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89">
        <v>16</v>
      </c>
      <c r="B918" s="389">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89">
        <v>17</v>
      </c>
      <c r="B919" s="389">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89">
        <v>18</v>
      </c>
      <c r="B920" s="389">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89">
        <v>19</v>
      </c>
      <c r="B921" s="389">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89">
        <v>20</v>
      </c>
      <c r="B922" s="389">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89">
        <v>21</v>
      </c>
      <c r="B923" s="389">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89">
        <v>22</v>
      </c>
      <c r="B924" s="389">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89">
        <v>23</v>
      </c>
      <c r="B925" s="389">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89">
        <v>24</v>
      </c>
      <c r="B926" s="389">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89">
        <v>25</v>
      </c>
      <c r="B927" s="389">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89">
        <v>26</v>
      </c>
      <c r="B928" s="389">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89">
        <v>27</v>
      </c>
      <c r="B929" s="389">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89">
        <v>28</v>
      </c>
      <c r="B930" s="389">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89">
        <v>29</v>
      </c>
      <c r="B931" s="389">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89">
        <v>30</v>
      </c>
      <c r="B932" s="389">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74.25" customHeight="1" x14ac:dyDescent="0.15">
      <c r="A935" s="350"/>
      <c r="B935" s="350"/>
      <c r="C935" s="350" t="s">
        <v>26</v>
      </c>
      <c r="D935" s="350"/>
      <c r="E935" s="350"/>
      <c r="F935" s="350"/>
      <c r="G935" s="350"/>
      <c r="H935" s="350"/>
      <c r="I935" s="350"/>
      <c r="J935" s="135" t="s">
        <v>342</v>
      </c>
      <c r="K935" s="351"/>
      <c r="L935" s="351"/>
      <c r="M935" s="351"/>
      <c r="N935" s="351"/>
      <c r="O935" s="351"/>
      <c r="P935" s="352" t="s">
        <v>318</v>
      </c>
      <c r="Q935" s="352"/>
      <c r="R935" s="352"/>
      <c r="S935" s="352"/>
      <c r="T935" s="352"/>
      <c r="U935" s="352"/>
      <c r="V935" s="352"/>
      <c r="W935" s="352"/>
      <c r="X935" s="352"/>
      <c r="Y935" s="353" t="s">
        <v>340</v>
      </c>
      <c r="Z935" s="354"/>
      <c r="AA935" s="354"/>
      <c r="AB935" s="354"/>
      <c r="AC935" s="135" t="s">
        <v>378</v>
      </c>
      <c r="AD935" s="135"/>
      <c r="AE935" s="135"/>
      <c r="AF935" s="135"/>
      <c r="AG935" s="135"/>
      <c r="AH935" s="353" t="s">
        <v>406</v>
      </c>
      <c r="AI935" s="350"/>
      <c r="AJ935" s="350"/>
      <c r="AK935" s="350"/>
      <c r="AL935" s="350" t="s">
        <v>21</v>
      </c>
      <c r="AM935" s="350"/>
      <c r="AN935" s="350"/>
      <c r="AO935" s="355"/>
      <c r="AP935" s="356" t="s">
        <v>343</v>
      </c>
      <c r="AQ935" s="356"/>
      <c r="AR935" s="356"/>
      <c r="AS935" s="356"/>
      <c r="AT935" s="356"/>
      <c r="AU935" s="356"/>
      <c r="AV935" s="356"/>
      <c r="AW935" s="356"/>
      <c r="AX935" s="356"/>
    </row>
    <row r="936" spans="1:50" ht="46.5" customHeight="1" x14ac:dyDescent="0.15">
      <c r="A936" s="389">
        <v>1</v>
      </c>
      <c r="B936" s="389">
        <v>1</v>
      </c>
      <c r="C936" s="376" t="s">
        <v>650</v>
      </c>
      <c r="D936" s="377"/>
      <c r="E936" s="377"/>
      <c r="F936" s="377"/>
      <c r="G936" s="377"/>
      <c r="H936" s="377"/>
      <c r="I936" s="377"/>
      <c r="J936" s="378">
        <v>8430001019286</v>
      </c>
      <c r="K936" s="378"/>
      <c r="L936" s="378"/>
      <c r="M936" s="378"/>
      <c r="N936" s="378"/>
      <c r="O936" s="378"/>
      <c r="P936" s="379" t="s">
        <v>654</v>
      </c>
      <c r="Q936" s="380"/>
      <c r="R936" s="380"/>
      <c r="S936" s="380"/>
      <c r="T936" s="380"/>
      <c r="U936" s="380"/>
      <c r="V936" s="380"/>
      <c r="W936" s="380"/>
      <c r="X936" s="380"/>
      <c r="Y936" s="381">
        <v>1</v>
      </c>
      <c r="Z936" s="382"/>
      <c r="AA936" s="382"/>
      <c r="AB936" s="383"/>
      <c r="AC936" s="349" t="s">
        <v>416</v>
      </c>
      <c r="AD936" s="357"/>
      <c r="AE936" s="357"/>
      <c r="AF936" s="357"/>
      <c r="AG936" s="357"/>
      <c r="AH936" s="358" t="s">
        <v>471</v>
      </c>
      <c r="AI936" s="359"/>
      <c r="AJ936" s="359"/>
      <c r="AK936" s="359"/>
      <c r="AL936" s="384" t="s">
        <v>485</v>
      </c>
      <c r="AM936" s="385"/>
      <c r="AN936" s="385"/>
      <c r="AO936" s="386"/>
      <c r="AP936" s="346" t="s">
        <v>471</v>
      </c>
      <c r="AQ936" s="346"/>
      <c r="AR936" s="346"/>
      <c r="AS936" s="346"/>
      <c r="AT936" s="346"/>
      <c r="AU936" s="346"/>
      <c r="AV936" s="346"/>
      <c r="AW936" s="346"/>
      <c r="AX936" s="346"/>
    </row>
    <row r="937" spans="1:50" ht="54" customHeight="1" x14ac:dyDescent="0.15">
      <c r="A937" s="389">
        <v>2</v>
      </c>
      <c r="B937" s="389">
        <v>1</v>
      </c>
      <c r="C937" s="376" t="s">
        <v>650</v>
      </c>
      <c r="D937" s="377"/>
      <c r="E937" s="377"/>
      <c r="F937" s="377"/>
      <c r="G937" s="377"/>
      <c r="H937" s="377"/>
      <c r="I937" s="377"/>
      <c r="J937" s="378">
        <v>8430001019286</v>
      </c>
      <c r="K937" s="378"/>
      <c r="L937" s="378"/>
      <c r="M937" s="378"/>
      <c r="N937" s="378"/>
      <c r="O937" s="378"/>
      <c r="P937" s="380" t="s">
        <v>649</v>
      </c>
      <c r="Q937" s="380"/>
      <c r="R937" s="380"/>
      <c r="S937" s="380"/>
      <c r="T937" s="380"/>
      <c r="U937" s="380"/>
      <c r="V937" s="380"/>
      <c r="W937" s="380"/>
      <c r="X937" s="380"/>
      <c r="Y937" s="930">
        <v>0.65</v>
      </c>
      <c r="Z937" s="930"/>
      <c r="AA937" s="930"/>
      <c r="AB937" s="930"/>
      <c r="AC937" s="349" t="s">
        <v>416</v>
      </c>
      <c r="AD937" s="357"/>
      <c r="AE937" s="357"/>
      <c r="AF937" s="357"/>
      <c r="AG937" s="357"/>
      <c r="AH937" s="358" t="s">
        <v>471</v>
      </c>
      <c r="AI937" s="359"/>
      <c r="AJ937" s="359"/>
      <c r="AK937" s="359"/>
      <c r="AL937" s="343" t="s">
        <v>471</v>
      </c>
      <c r="AM937" s="344"/>
      <c r="AN937" s="344"/>
      <c r="AO937" s="345"/>
      <c r="AP937" s="346" t="s">
        <v>471</v>
      </c>
      <c r="AQ937" s="346"/>
      <c r="AR937" s="346"/>
      <c r="AS937" s="346"/>
      <c r="AT937" s="346"/>
      <c r="AU937" s="346"/>
      <c r="AV937" s="346"/>
      <c r="AW937" s="346"/>
      <c r="AX937" s="346"/>
    </row>
    <row r="938" spans="1:50" ht="93.75" customHeight="1" x14ac:dyDescent="0.15">
      <c r="A938" s="389">
        <v>3</v>
      </c>
      <c r="B938" s="389">
        <v>1</v>
      </c>
      <c r="C938" s="361" t="s">
        <v>584</v>
      </c>
      <c r="D938" s="362"/>
      <c r="E938" s="362"/>
      <c r="F938" s="362"/>
      <c r="G938" s="362"/>
      <c r="H938" s="362"/>
      <c r="I938" s="363"/>
      <c r="J938" s="364">
        <v>9010001050794</v>
      </c>
      <c r="K938" s="365"/>
      <c r="L938" s="365"/>
      <c r="M938" s="365"/>
      <c r="N938" s="365"/>
      <c r="O938" s="366"/>
      <c r="P938" s="367" t="s">
        <v>583</v>
      </c>
      <c r="Q938" s="368"/>
      <c r="R938" s="368"/>
      <c r="S938" s="368"/>
      <c r="T938" s="368"/>
      <c r="U938" s="368"/>
      <c r="V938" s="368"/>
      <c r="W938" s="368"/>
      <c r="X938" s="369"/>
      <c r="Y938" s="337">
        <v>0.8</v>
      </c>
      <c r="Z938" s="338"/>
      <c r="AA938" s="338"/>
      <c r="AB938" s="339"/>
      <c r="AC938" s="349" t="s">
        <v>416</v>
      </c>
      <c r="AD938" s="357"/>
      <c r="AE938" s="357"/>
      <c r="AF938" s="357"/>
      <c r="AG938" s="357"/>
      <c r="AH938" s="370" t="s">
        <v>471</v>
      </c>
      <c r="AI938" s="371"/>
      <c r="AJ938" s="371"/>
      <c r="AK938" s="372"/>
      <c r="AL938" s="343" t="s">
        <v>471</v>
      </c>
      <c r="AM938" s="344"/>
      <c r="AN938" s="344"/>
      <c r="AO938" s="345"/>
      <c r="AP938" s="373" t="s">
        <v>471</v>
      </c>
      <c r="AQ938" s="374"/>
      <c r="AR938" s="374"/>
      <c r="AS938" s="374"/>
      <c r="AT938" s="374"/>
      <c r="AU938" s="374"/>
      <c r="AV938" s="374"/>
      <c r="AW938" s="374"/>
      <c r="AX938" s="375"/>
    </row>
    <row r="939" spans="1:50" ht="96" customHeight="1" x14ac:dyDescent="0.15">
      <c r="A939" s="389">
        <v>4</v>
      </c>
      <c r="B939" s="389">
        <v>1</v>
      </c>
      <c r="C939" s="347" t="s">
        <v>584</v>
      </c>
      <c r="D939" s="333"/>
      <c r="E939" s="333"/>
      <c r="F939" s="333"/>
      <c r="G939" s="333"/>
      <c r="H939" s="333"/>
      <c r="I939" s="333"/>
      <c r="J939" s="334">
        <v>9010001050794</v>
      </c>
      <c r="K939" s="335"/>
      <c r="L939" s="335"/>
      <c r="M939" s="335"/>
      <c r="N939" s="335"/>
      <c r="O939" s="335"/>
      <c r="P939" s="348" t="s">
        <v>582</v>
      </c>
      <c r="Q939" s="336"/>
      <c r="R939" s="336"/>
      <c r="S939" s="336"/>
      <c r="T939" s="336"/>
      <c r="U939" s="336"/>
      <c r="V939" s="336"/>
      <c r="W939" s="336"/>
      <c r="X939" s="336"/>
      <c r="Y939" s="337">
        <v>0.6</v>
      </c>
      <c r="Z939" s="338"/>
      <c r="AA939" s="338"/>
      <c r="AB939" s="339"/>
      <c r="AC939" s="349" t="s">
        <v>416</v>
      </c>
      <c r="AD939" s="357"/>
      <c r="AE939" s="357"/>
      <c r="AF939" s="357"/>
      <c r="AG939" s="357"/>
      <c r="AH939" s="358" t="s">
        <v>471</v>
      </c>
      <c r="AI939" s="359"/>
      <c r="AJ939" s="359"/>
      <c r="AK939" s="359"/>
      <c r="AL939" s="343" t="s">
        <v>471</v>
      </c>
      <c r="AM939" s="344"/>
      <c r="AN939" s="344"/>
      <c r="AO939" s="345"/>
      <c r="AP939" s="346" t="s">
        <v>471</v>
      </c>
      <c r="AQ939" s="346"/>
      <c r="AR939" s="346"/>
      <c r="AS939" s="346"/>
      <c r="AT939" s="346"/>
      <c r="AU939" s="346"/>
      <c r="AV939" s="346"/>
      <c r="AW939" s="346"/>
      <c r="AX939" s="346"/>
    </row>
    <row r="940" spans="1:50" ht="71.25" customHeight="1" x14ac:dyDescent="0.15">
      <c r="A940" s="389">
        <v>5</v>
      </c>
      <c r="B940" s="389">
        <v>1</v>
      </c>
      <c r="C940" s="347" t="s">
        <v>578</v>
      </c>
      <c r="D940" s="333"/>
      <c r="E940" s="333"/>
      <c r="F940" s="333"/>
      <c r="G940" s="333"/>
      <c r="H940" s="333"/>
      <c r="I940" s="333"/>
      <c r="J940" s="334">
        <v>2020005010230</v>
      </c>
      <c r="K940" s="335"/>
      <c r="L940" s="335"/>
      <c r="M940" s="335"/>
      <c r="N940" s="335"/>
      <c r="O940" s="335"/>
      <c r="P940" s="348" t="s">
        <v>579</v>
      </c>
      <c r="Q940" s="336"/>
      <c r="R940" s="336"/>
      <c r="S940" s="336"/>
      <c r="T940" s="336"/>
      <c r="U940" s="336"/>
      <c r="V940" s="336"/>
      <c r="W940" s="336"/>
      <c r="X940" s="336"/>
      <c r="Y940" s="337">
        <v>0.98</v>
      </c>
      <c r="Z940" s="338"/>
      <c r="AA940" s="338"/>
      <c r="AB940" s="339"/>
      <c r="AC940" s="349" t="s">
        <v>416</v>
      </c>
      <c r="AD940" s="357"/>
      <c r="AE940" s="357"/>
      <c r="AF940" s="357"/>
      <c r="AG940" s="357"/>
      <c r="AH940" s="358" t="s">
        <v>471</v>
      </c>
      <c r="AI940" s="359"/>
      <c r="AJ940" s="359"/>
      <c r="AK940" s="359"/>
      <c r="AL940" s="343" t="s">
        <v>471</v>
      </c>
      <c r="AM940" s="344"/>
      <c r="AN940" s="344"/>
      <c r="AO940" s="345"/>
      <c r="AP940" s="346" t="s">
        <v>471</v>
      </c>
      <c r="AQ940" s="346"/>
      <c r="AR940" s="346"/>
      <c r="AS940" s="346"/>
      <c r="AT940" s="346"/>
      <c r="AU940" s="346"/>
      <c r="AV940" s="346"/>
      <c r="AW940" s="346"/>
      <c r="AX940" s="346"/>
    </row>
    <row r="941" spans="1:50" ht="100.5" customHeight="1" x14ac:dyDescent="0.15">
      <c r="A941" s="389">
        <v>6</v>
      </c>
      <c r="B941" s="389">
        <v>1</v>
      </c>
      <c r="C941" s="347" t="s">
        <v>644</v>
      </c>
      <c r="D941" s="333"/>
      <c r="E941" s="333"/>
      <c r="F941" s="333"/>
      <c r="G941" s="333"/>
      <c r="H941" s="333"/>
      <c r="I941" s="333"/>
      <c r="J941" s="334">
        <v>1220001006394</v>
      </c>
      <c r="K941" s="335"/>
      <c r="L941" s="335"/>
      <c r="M941" s="335"/>
      <c r="N941" s="335"/>
      <c r="O941" s="335"/>
      <c r="P941" s="348" t="s">
        <v>577</v>
      </c>
      <c r="Q941" s="336"/>
      <c r="R941" s="336"/>
      <c r="S941" s="336"/>
      <c r="T941" s="336"/>
      <c r="U941" s="336"/>
      <c r="V941" s="336"/>
      <c r="W941" s="336"/>
      <c r="X941" s="336"/>
      <c r="Y941" s="337">
        <v>0.86</v>
      </c>
      <c r="Z941" s="338"/>
      <c r="AA941" s="338"/>
      <c r="AB941" s="339"/>
      <c r="AC941" s="349" t="s">
        <v>416</v>
      </c>
      <c r="AD941" s="357"/>
      <c r="AE941" s="357"/>
      <c r="AF941" s="357"/>
      <c r="AG941" s="357"/>
      <c r="AH941" s="358" t="s">
        <v>471</v>
      </c>
      <c r="AI941" s="359"/>
      <c r="AJ941" s="359"/>
      <c r="AK941" s="359"/>
      <c r="AL941" s="343" t="s">
        <v>471</v>
      </c>
      <c r="AM941" s="344"/>
      <c r="AN941" s="344"/>
      <c r="AO941" s="345"/>
      <c r="AP941" s="346" t="s">
        <v>471</v>
      </c>
      <c r="AQ941" s="346"/>
      <c r="AR941" s="346"/>
      <c r="AS941" s="346"/>
      <c r="AT941" s="346"/>
      <c r="AU941" s="346"/>
      <c r="AV941" s="346"/>
      <c r="AW941" s="346"/>
      <c r="AX941" s="346"/>
    </row>
    <row r="942" spans="1:50" ht="98.25" customHeight="1" x14ac:dyDescent="0.15">
      <c r="A942" s="389">
        <v>7</v>
      </c>
      <c r="B942" s="389">
        <v>1</v>
      </c>
      <c r="C942" s="347" t="s">
        <v>645</v>
      </c>
      <c r="D942" s="333"/>
      <c r="E942" s="333"/>
      <c r="F942" s="333"/>
      <c r="G942" s="333"/>
      <c r="H942" s="333"/>
      <c r="I942" s="333"/>
      <c r="J942" s="334">
        <v>6011602005677</v>
      </c>
      <c r="K942" s="335"/>
      <c r="L942" s="335"/>
      <c r="M942" s="335"/>
      <c r="N942" s="335"/>
      <c r="O942" s="335"/>
      <c r="P942" s="348" t="s">
        <v>646</v>
      </c>
      <c r="Q942" s="336"/>
      <c r="R942" s="336"/>
      <c r="S942" s="336"/>
      <c r="T942" s="336"/>
      <c r="U942" s="336"/>
      <c r="V942" s="336"/>
      <c r="W942" s="336"/>
      <c r="X942" s="336"/>
      <c r="Y942" s="360">
        <v>0.81</v>
      </c>
      <c r="Z942" s="360"/>
      <c r="AA942" s="360"/>
      <c r="AB942" s="360"/>
      <c r="AC942" s="349" t="s">
        <v>416</v>
      </c>
      <c r="AD942" s="357"/>
      <c r="AE942" s="357"/>
      <c r="AF942" s="357"/>
      <c r="AG942" s="357"/>
      <c r="AH942" s="358" t="s">
        <v>471</v>
      </c>
      <c r="AI942" s="359"/>
      <c r="AJ942" s="359"/>
      <c r="AK942" s="359"/>
      <c r="AL942" s="343" t="s">
        <v>471</v>
      </c>
      <c r="AM942" s="344"/>
      <c r="AN942" s="344"/>
      <c r="AO942" s="345"/>
      <c r="AP942" s="346" t="s">
        <v>471</v>
      </c>
      <c r="AQ942" s="346"/>
      <c r="AR942" s="346"/>
      <c r="AS942" s="346"/>
      <c r="AT942" s="346"/>
      <c r="AU942" s="346"/>
      <c r="AV942" s="346"/>
      <c r="AW942" s="346"/>
      <c r="AX942" s="346"/>
    </row>
    <row r="943" spans="1:50" ht="48" customHeight="1" x14ac:dyDescent="0.15">
      <c r="A943" s="389">
        <v>8</v>
      </c>
      <c r="B943" s="389">
        <v>1</v>
      </c>
      <c r="C943" s="347" t="s">
        <v>647</v>
      </c>
      <c r="D943" s="333"/>
      <c r="E943" s="333"/>
      <c r="F943" s="333"/>
      <c r="G943" s="333"/>
      <c r="H943" s="333"/>
      <c r="I943" s="333"/>
      <c r="J943" s="334">
        <v>5020001016039</v>
      </c>
      <c r="K943" s="335"/>
      <c r="L943" s="335"/>
      <c r="M943" s="335"/>
      <c r="N943" s="335"/>
      <c r="O943" s="335"/>
      <c r="P943" s="348" t="s">
        <v>648</v>
      </c>
      <c r="Q943" s="336"/>
      <c r="R943" s="336"/>
      <c r="S943" s="336"/>
      <c r="T943" s="336"/>
      <c r="U943" s="336"/>
      <c r="V943" s="336"/>
      <c r="W943" s="336"/>
      <c r="X943" s="336"/>
      <c r="Y943" s="360">
        <v>0.78</v>
      </c>
      <c r="Z943" s="360"/>
      <c r="AA943" s="360"/>
      <c r="AB943" s="360"/>
      <c r="AC943" s="349" t="s">
        <v>416</v>
      </c>
      <c r="AD943" s="357"/>
      <c r="AE943" s="357"/>
      <c r="AF943" s="357"/>
      <c r="AG943" s="357"/>
      <c r="AH943" s="358" t="s">
        <v>471</v>
      </c>
      <c r="AI943" s="359"/>
      <c r="AJ943" s="359"/>
      <c r="AK943" s="359"/>
      <c r="AL943" s="343" t="s">
        <v>471</v>
      </c>
      <c r="AM943" s="344"/>
      <c r="AN943" s="344"/>
      <c r="AO943" s="345"/>
      <c r="AP943" s="346" t="s">
        <v>471</v>
      </c>
      <c r="AQ943" s="346"/>
      <c r="AR943" s="346"/>
      <c r="AS943" s="346"/>
      <c r="AT943" s="346"/>
      <c r="AU943" s="346"/>
      <c r="AV943" s="346"/>
      <c r="AW943" s="346"/>
      <c r="AX943" s="346"/>
    </row>
    <row r="944" spans="1:50" ht="48" customHeight="1" x14ac:dyDescent="0.15">
      <c r="A944" s="389">
        <v>9</v>
      </c>
      <c r="B944" s="389">
        <v>1</v>
      </c>
      <c r="C944" s="931" t="s">
        <v>652</v>
      </c>
      <c r="D944" s="932"/>
      <c r="E944" s="932"/>
      <c r="F944" s="932"/>
      <c r="G944" s="932"/>
      <c r="H944" s="932"/>
      <c r="I944" s="932"/>
      <c r="J944" s="933">
        <v>3450001008283</v>
      </c>
      <c r="K944" s="933"/>
      <c r="L944" s="933"/>
      <c r="M944" s="933"/>
      <c r="N944" s="933"/>
      <c r="O944" s="933"/>
      <c r="P944" s="934" t="s">
        <v>651</v>
      </c>
      <c r="Q944" s="935"/>
      <c r="R944" s="935"/>
      <c r="S944" s="935"/>
      <c r="T944" s="935"/>
      <c r="U944" s="935"/>
      <c r="V944" s="935"/>
      <c r="W944" s="935"/>
      <c r="X944" s="936"/>
      <c r="Y944" s="937">
        <v>0.34</v>
      </c>
      <c r="Z944" s="937"/>
      <c r="AA944" s="937"/>
      <c r="AB944" s="937"/>
      <c r="AC944" s="349" t="s">
        <v>416</v>
      </c>
      <c r="AD944" s="357"/>
      <c r="AE944" s="357"/>
      <c r="AF944" s="357"/>
      <c r="AG944" s="357"/>
      <c r="AH944" s="358" t="s">
        <v>471</v>
      </c>
      <c r="AI944" s="359"/>
      <c r="AJ944" s="359"/>
      <c r="AK944" s="359"/>
      <c r="AL944" s="343" t="s">
        <v>471</v>
      </c>
      <c r="AM944" s="344"/>
      <c r="AN944" s="344"/>
      <c r="AO944" s="345"/>
      <c r="AP944" s="346" t="s">
        <v>471</v>
      </c>
      <c r="AQ944" s="346"/>
      <c r="AR944" s="346"/>
      <c r="AS944" s="346"/>
      <c r="AT944" s="346"/>
      <c r="AU944" s="346"/>
      <c r="AV944" s="346"/>
      <c r="AW944" s="346"/>
      <c r="AX944" s="346"/>
    </row>
    <row r="945" spans="1:50" ht="48" customHeight="1" x14ac:dyDescent="0.15">
      <c r="A945" s="389">
        <v>10</v>
      </c>
      <c r="B945" s="389">
        <v>1</v>
      </c>
      <c r="C945" s="376" t="s">
        <v>656</v>
      </c>
      <c r="D945" s="377"/>
      <c r="E945" s="377"/>
      <c r="F945" s="377"/>
      <c r="G945" s="377"/>
      <c r="H945" s="377"/>
      <c r="I945" s="377"/>
      <c r="J945" s="378">
        <v>9013301010402</v>
      </c>
      <c r="K945" s="378"/>
      <c r="L945" s="378"/>
      <c r="M945" s="378"/>
      <c r="N945" s="378"/>
      <c r="O945" s="378"/>
      <c r="P945" s="380" t="s">
        <v>655</v>
      </c>
      <c r="Q945" s="380"/>
      <c r="R945" s="380"/>
      <c r="S945" s="380"/>
      <c r="T945" s="380"/>
      <c r="U945" s="380"/>
      <c r="V945" s="380"/>
      <c r="W945" s="380"/>
      <c r="X945" s="380"/>
      <c r="Y945" s="930">
        <v>0.21</v>
      </c>
      <c r="Z945" s="930"/>
      <c r="AA945" s="930"/>
      <c r="AB945" s="930"/>
      <c r="AC945" s="349" t="s">
        <v>416</v>
      </c>
      <c r="AD945" s="357"/>
      <c r="AE945" s="357"/>
      <c r="AF945" s="357"/>
      <c r="AG945" s="357"/>
      <c r="AH945" s="358" t="s">
        <v>471</v>
      </c>
      <c r="AI945" s="359"/>
      <c r="AJ945" s="359"/>
      <c r="AK945" s="359"/>
      <c r="AL945" s="343" t="s">
        <v>471</v>
      </c>
      <c r="AM945" s="344"/>
      <c r="AN945" s="344"/>
      <c r="AO945" s="345"/>
      <c r="AP945" s="346" t="s">
        <v>471</v>
      </c>
      <c r="AQ945" s="346"/>
      <c r="AR945" s="346"/>
      <c r="AS945" s="346"/>
      <c r="AT945" s="346"/>
      <c r="AU945" s="346"/>
      <c r="AV945" s="346"/>
      <c r="AW945" s="346"/>
      <c r="AX945" s="346"/>
    </row>
    <row r="946" spans="1:50" ht="30" hidden="1" customHeight="1" x14ac:dyDescent="0.15">
      <c r="A946" s="389">
        <v>11</v>
      </c>
      <c r="B946" s="389">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89">
        <v>12</v>
      </c>
      <c r="B947" s="389">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89">
        <v>13</v>
      </c>
      <c r="B948" s="389">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89">
        <v>14</v>
      </c>
      <c r="B949" s="389">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89">
        <v>15</v>
      </c>
      <c r="B950" s="389">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89">
        <v>16</v>
      </c>
      <c r="B951" s="389">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89">
        <v>17</v>
      </c>
      <c r="B952" s="389">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89">
        <v>18</v>
      </c>
      <c r="B953" s="389">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89">
        <v>19</v>
      </c>
      <c r="B954" s="389">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89">
        <v>20</v>
      </c>
      <c r="B955" s="389">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89">
        <v>21</v>
      </c>
      <c r="B956" s="389">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89">
        <v>22</v>
      </c>
      <c r="B957" s="389">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89">
        <v>23</v>
      </c>
      <c r="B958" s="389">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89">
        <v>24</v>
      </c>
      <c r="B959" s="389">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89">
        <v>25</v>
      </c>
      <c r="B960" s="389">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89">
        <v>26</v>
      </c>
      <c r="B961" s="389">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89">
        <v>27</v>
      </c>
      <c r="B962" s="389">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89">
        <v>28</v>
      </c>
      <c r="B963" s="389">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89">
        <v>29</v>
      </c>
      <c r="B964" s="389">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11.25" hidden="1" customHeight="1" x14ac:dyDescent="0.15">
      <c r="A965" s="389">
        <v>30</v>
      </c>
      <c r="B965" s="389">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0"/>
      <c r="B968" s="350"/>
      <c r="C968" s="350" t="s">
        <v>26</v>
      </c>
      <c r="D968" s="350"/>
      <c r="E968" s="350"/>
      <c r="F968" s="350"/>
      <c r="G968" s="350"/>
      <c r="H968" s="350"/>
      <c r="I968" s="350"/>
      <c r="J968" s="135" t="s">
        <v>342</v>
      </c>
      <c r="K968" s="351"/>
      <c r="L968" s="351"/>
      <c r="M968" s="351"/>
      <c r="N968" s="351"/>
      <c r="O968" s="351"/>
      <c r="P968" s="352" t="s">
        <v>318</v>
      </c>
      <c r="Q968" s="352"/>
      <c r="R968" s="352"/>
      <c r="S968" s="352"/>
      <c r="T968" s="352"/>
      <c r="U968" s="352"/>
      <c r="V968" s="352"/>
      <c r="W968" s="352"/>
      <c r="X968" s="352"/>
      <c r="Y968" s="353" t="s">
        <v>340</v>
      </c>
      <c r="Z968" s="354"/>
      <c r="AA968" s="354"/>
      <c r="AB968" s="354"/>
      <c r="AC968" s="135" t="s">
        <v>378</v>
      </c>
      <c r="AD968" s="135"/>
      <c r="AE968" s="135"/>
      <c r="AF968" s="135"/>
      <c r="AG968" s="135"/>
      <c r="AH968" s="353" t="s">
        <v>406</v>
      </c>
      <c r="AI968" s="350"/>
      <c r="AJ968" s="350"/>
      <c r="AK968" s="350"/>
      <c r="AL968" s="350" t="s">
        <v>21</v>
      </c>
      <c r="AM968" s="350"/>
      <c r="AN968" s="350"/>
      <c r="AO968" s="355"/>
      <c r="AP968" s="356" t="s">
        <v>343</v>
      </c>
      <c r="AQ968" s="356"/>
      <c r="AR968" s="356"/>
      <c r="AS968" s="356"/>
      <c r="AT968" s="356"/>
      <c r="AU968" s="356"/>
      <c r="AV968" s="356"/>
      <c r="AW968" s="356"/>
      <c r="AX968" s="356"/>
    </row>
    <row r="969" spans="1:50" ht="47.25" customHeight="1" x14ac:dyDescent="0.15">
      <c r="A969" s="389">
        <v>1</v>
      </c>
      <c r="B969" s="389">
        <v>1</v>
      </c>
      <c r="C969" s="347" t="s">
        <v>593</v>
      </c>
      <c r="D969" s="333"/>
      <c r="E969" s="333"/>
      <c r="F969" s="333"/>
      <c r="G969" s="333"/>
      <c r="H969" s="333"/>
      <c r="I969" s="333"/>
      <c r="J969" s="334">
        <v>1050001030890</v>
      </c>
      <c r="K969" s="335"/>
      <c r="L969" s="335"/>
      <c r="M969" s="335"/>
      <c r="N969" s="335"/>
      <c r="O969" s="335"/>
      <c r="P969" s="348" t="s">
        <v>616</v>
      </c>
      <c r="Q969" s="336"/>
      <c r="R969" s="336"/>
      <c r="S969" s="336"/>
      <c r="T969" s="336"/>
      <c r="U969" s="336"/>
      <c r="V969" s="336"/>
      <c r="W969" s="336"/>
      <c r="X969" s="336"/>
      <c r="Y969" s="337">
        <v>1</v>
      </c>
      <c r="Z969" s="338"/>
      <c r="AA969" s="338"/>
      <c r="AB969" s="339"/>
      <c r="AC969" s="349" t="s">
        <v>412</v>
      </c>
      <c r="AD969" s="357"/>
      <c r="AE969" s="357"/>
      <c r="AF969" s="357"/>
      <c r="AG969" s="357"/>
      <c r="AH969" s="358">
        <v>2</v>
      </c>
      <c r="AI969" s="359"/>
      <c r="AJ969" s="359"/>
      <c r="AK969" s="359"/>
      <c r="AL969" s="343">
        <v>22.9</v>
      </c>
      <c r="AM969" s="344"/>
      <c r="AN969" s="344"/>
      <c r="AO969" s="345"/>
      <c r="AP969" s="346" t="s">
        <v>581</v>
      </c>
      <c r="AQ969" s="346"/>
      <c r="AR969" s="346"/>
      <c r="AS969" s="346"/>
      <c r="AT969" s="346"/>
      <c r="AU969" s="346"/>
      <c r="AV969" s="346"/>
      <c r="AW969" s="346"/>
      <c r="AX969" s="346"/>
    </row>
    <row r="970" spans="1:50" ht="43.5" hidden="1" customHeight="1" x14ac:dyDescent="0.15">
      <c r="A970" s="389">
        <v>2</v>
      </c>
      <c r="B970" s="389">
        <v>1</v>
      </c>
      <c r="C970" s="347"/>
      <c r="D970" s="333"/>
      <c r="E970" s="333"/>
      <c r="F970" s="333"/>
      <c r="G970" s="333"/>
      <c r="H970" s="333"/>
      <c r="I970" s="333"/>
      <c r="J970" s="334"/>
      <c r="K970" s="335"/>
      <c r="L970" s="335"/>
      <c r="M970" s="335"/>
      <c r="N970" s="335"/>
      <c r="O970" s="335"/>
      <c r="P970" s="348"/>
      <c r="Q970" s="336"/>
      <c r="R970" s="336"/>
      <c r="S970" s="336"/>
      <c r="T970" s="336"/>
      <c r="U970" s="336"/>
      <c r="V970" s="336"/>
      <c r="W970" s="336"/>
      <c r="X970" s="336"/>
      <c r="Y970" s="337"/>
      <c r="Z970" s="338"/>
      <c r="AA970" s="338"/>
      <c r="AB970" s="339"/>
      <c r="AC970" s="340"/>
      <c r="AD970" s="340"/>
      <c r="AE970" s="340"/>
      <c r="AF970" s="340"/>
      <c r="AG970" s="340"/>
      <c r="AH970" s="341"/>
      <c r="AI970" s="342"/>
      <c r="AJ970" s="342"/>
      <c r="AK970" s="342"/>
      <c r="AL970" s="343"/>
      <c r="AM970" s="344"/>
      <c r="AN970" s="344"/>
      <c r="AO970" s="345"/>
      <c r="AP970" s="346"/>
      <c r="AQ970" s="346"/>
      <c r="AR970" s="346"/>
      <c r="AS970" s="346"/>
      <c r="AT970" s="346"/>
      <c r="AU970" s="346"/>
      <c r="AV970" s="346"/>
      <c r="AW970" s="346"/>
      <c r="AX970" s="346"/>
    </row>
    <row r="971" spans="1:50" ht="38.25" hidden="1" customHeight="1" x14ac:dyDescent="0.15">
      <c r="A971" s="389">
        <v>3</v>
      </c>
      <c r="B971" s="389">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0"/>
      <c r="AD971" s="340"/>
      <c r="AE971" s="340"/>
      <c r="AF971" s="340"/>
      <c r="AG971" s="340"/>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89">
        <v>4</v>
      </c>
      <c r="B972" s="389">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0"/>
      <c r="AD972" s="340"/>
      <c r="AE972" s="340"/>
      <c r="AF972" s="340"/>
      <c r="AG972" s="340"/>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89">
        <v>5</v>
      </c>
      <c r="B973" s="389">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89">
        <v>6</v>
      </c>
      <c r="B974" s="389">
        <v>1</v>
      </c>
      <c r="C974" s="347"/>
      <c r="D974" s="333"/>
      <c r="E974" s="333"/>
      <c r="F974" s="333"/>
      <c r="G974" s="333"/>
      <c r="H974" s="333"/>
      <c r="I974" s="333"/>
      <c r="J974" s="334"/>
      <c r="K974" s="335"/>
      <c r="L974" s="335"/>
      <c r="M974" s="335"/>
      <c r="N974" s="335"/>
      <c r="O974" s="335"/>
      <c r="P974" s="348"/>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89">
        <v>7</v>
      </c>
      <c r="B975" s="389">
        <v>1</v>
      </c>
      <c r="C975" s="347"/>
      <c r="D975" s="333"/>
      <c r="E975" s="333"/>
      <c r="F975" s="333"/>
      <c r="G975" s="333"/>
      <c r="H975" s="333"/>
      <c r="I975" s="333"/>
      <c r="J975" s="334"/>
      <c r="K975" s="335"/>
      <c r="L975" s="335"/>
      <c r="M975" s="335"/>
      <c r="N975" s="335"/>
      <c r="O975" s="335"/>
      <c r="P975" s="348"/>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89">
        <v>8</v>
      </c>
      <c r="B976" s="389">
        <v>1</v>
      </c>
      <c r="C976" s="347"/>
      <c r="D976" s="333"/>
      <c r="E976" s="333"/>
      <c r="F976" s="333"/>
      <c r="G976" s="333"/>
      <c r="H976" s="333"/>
      <c r="I976" s="333"/>
      <c r="J976" s="334"/>
      <c r="K976" s="335"/>
      <c r="L976" s="335"/>
      <c r="M976" s="335"/>
      <c r="N976" s="335"/>
      <c r="O976" s="335"/>
      <c r="P976" s="348"/>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89">
        <v>9</v>
      </c>
      <c r="B977" s="389">
        <v>1</v>
      </c>
      <c r="C977" s="347"/>
      <c r="D977" s="333"/>
      <c r="E977" s="333"/>
      <c r="F977" s="333"/>
      <c r="G977" s="333"/>
      <c r="H977" s="333"/>
      <c r="I977" s="333"/>
      <c r="J977" s="334"/>
      <c r="K977" s="335"/>
      <c r="L977" s="335"/>
      <c r="M977" s="335"/>
      <c r="N977" s="335"/>
      <c r="O977" s="335"/>
      <c r="P977" s="348"/>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89">
        <v>10</v>
      </c>
      <c r="B978" s="389">
        <v>1</v>
      </c>
      <c r="C978" s="347"/>
      <c r="D978" s="333"/>
      <c r="E978" s="333"/>
      <c r="F978" s="333"/>
      <c r="G978" s="333"/>
      <c r="H978" s="333"/>
      <c r="I978" s="333"/>
      <c r="J978" s="334"/>
      <c r="K978" s="335"/>
      <c r="L978" s="335"/>
      <c r="M978" s="335"/>
      <c r="N978" s="335"/>
      <c r="O978" s="335"/>
      <c r="P978" s="348"/>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89">
        <v>11</v>
      </c>
      <c r="B979" s="389">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89">
        <v>12</v>
      </c>
      <c r="B980" s="389">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89">
        <v>13</v>
      </c>
      <c r="B981" s="389">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89">
        <v>14</v>
      </c>
      <c r="B982" s="389">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89">
        <v>15</v>
      </c>
      <c r="B983" s="389">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89">
        <v>16</v>
      </c>
      <c r="B984" s="389">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89">
        <v>17</v>
      </c>
      <c r="B985" s="389">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89">
        <v>18</v>
      </c>
      <c r="B986" s="389">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89">
        <v>19</v>
      </c>
      <c r="B987" s="389">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89">
        <v>20</v>
      </c>
      <c r="B988" s="389">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89">
        <v>21</v>
      </c>
      <c r="B989" s="389">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89">
        <v>22</v>
      </c>
      <c r="B990" s="389">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89">
        <v>23</v>
      </c>
      <c r="B991" s="389">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89">
        <v>24</v>
      </c>
      <c r="B992" s="389">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89">
        <v>25</v>
      </c>
      <c r="B993" s="389">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89">
        <v>26</v>
      </c>
      <c r="B994" s="389">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89">
        <v>27</v>
      </c>
      <c r="B995" s="389">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89">
        <v>28</v>
      </c>
      <c r="B996" s="389">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89">
        <v>29</v>
      </c>
      <c r="B997" s="389">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89">
        <v>30</v>
      </c>
      <c r="B998" s="389">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50"/>
      <c r="B1001" s="350"/>
      <c r="C1001" s="350" t="s">
        <v>26</v>
      </c>
      <c r="D1001" s="350"/>
      <c r="E1001" s="350"/>
      <c r="F1001" s="350"/>
      <c r="G1001" s="350"/>
      <c r="H1001" s="350"/>
      <c r="I1001" s="350"/>
      <c r="J1001" s="135" t="s">
        <v>342</v>
      </c>
      <c r="K1001" s="351"/>
      <c r="L1001" s="351"/>
      <c r="M1001" s="351"/>
      <c r="N1001" s="351"/>
      <c r="O1001" s="351"/>
      <c r="P1001" s="352" t="s">
        <v>318</v>
      </c>
      <c r="Q1001" s="352"/>
      <c r="R1001" s="352"/>
      <c r="S1001" s="352"/>
      <c r="T1001" s="352"/>
      <c r="U1001" s="352"/>
      <c r="V1001" s="352"/>
      <c r="W1001" s="352"/>
      <c r="X1001" s="352"/>
      <c r="Y1001" s="353" t="s">
        <v>340</v>
      </c>
      <c r="Z1001" s="354"/>
      <c r="AA1001" s="354"/>
      <c r="AB1001" s="354"/>
      <c r="AC1001" s="135" t="s">
        <v>378</v>
      </c>
      <c r="AD1001" s="135"/>
      <c r="AE1001" s="135"/>
      <c r="AF1001" s="135"/>
      <c r="AG1001" s="135"/>
      <c r="AH1001" s="353" t="s">
        <v>406</v>
      </c>
      <c r="AI1001" s="350"/>
      <c r="AJ1001" s="350"/>
      <c r="AK1001" s="350"/>
      <c r="AL1001" s="350" t="s">
        <v>21</v>
      </c>
      <c r="AM1001" s="350"/>
      <c r="AN1001" s="350"/>
      <c r="AO1001" s="355"/>
      <c r="AP1001" s="356" t="s">
        <v>343</v>
      </c>
      <c r="AQ1001" s="356"/>
      <c r="AR1001" s="356"/>
      <c r="AS1001" s="356"/>
      <c r="AT1001" s="356"/>
      <c r="AU1001" s="356"/>
      <c r="AV1001" s="356"/>
      <c r="AW1001" s="356"/>
      <c r="AX1001" s="356"/>
    </row>
    <row r="1002" spans="1:50" ht="47.25" customHeight="1" x14ac:dyDescent="0.15">
      <c r="A1002" s="389">
        <v>1</v>
      </c>
      <c r="B1002" s="389">
        <v>1</v>
      </c>
      <c r="C1002" s="347" t="s">
        <v>529</v>
      </c>
      <c r="D1002" s="333"/>
      <c r="E1002" s="333"/>
      <c r="F1002" s="333"/>
      <c r="G1002" s="333"/>
      <c r="H1002" s="333"/>
      <c r="I1002" s="333"/>
      <c r="J1002" s="334">
        <v>4000020238376</v>
      </c>
      <c r="K1002" s="335"/>
      <c r="L1002" s="335"/>
      <c r="M1002" s="335"/>
      <c r="N1002" s="335"/>
      <c r="O1002" s="335"/>
      <c r="P1002" s="348" t="s">
        <v>536</v>
      </c>
      <c r="Q1002" s="336"/>
      <c r="R1002" s="336"/>
      <c r="S1002" s="336"/>
      <c r="T1002" s="336"/>
      <c r="U1002" s="336"/>
      <c r="V1002" s="336"/>
      <c r="W1002" s="336"/>
      <c r="X1002" s="336"/>
      <c r="Y1002" s="337">
        <v>3496</v>
      </c>
      <c r="Z1002" s="338"/>
      <c r="AA1002" s="338"/>
      <c r="AB1002" s="339"/>
      <c r="AC1002" s="340" t="s">
        <v>530</v>
      </c>
      <c r="AD1002" s="340"/>
      <c r="AE1002" s="340"/>
      <c r="AF1002" s="340"/>
      <c r="AG1002" s="340"/>
      <c r="AH1002" s="341" t="s">
        <v>531</v>
      </c>
      <c r="AI1002" s="342"/>
      <c r="AJ1002" s="342"/>
      <c r="AK1002" s="342"/>
      <c r="AL1002" s="343" t="s">
        <v>531</v>
      </c>
      <c r="AM1002" s="344"/>
      <c r="AN1002" s="344"/>
      <c r="AO1002" s="345"/>
      <c r="AP1002" s="346" t="s">
        <v>531</v>
      </c>
      <c r="AQ1002" s="346"/>
      <c r="AR1002" s="346"/>
      <c r="AS1002" s="346"/>
      <c r="AT1002" s="346"/>
      <c r="AU1002" s="346"/>
      <c r="AV1002" s="346"/>
      <c r="AW1002" s="346"/>
      <c r="AX1002" s="346"/>
    </row>
    <row r="1003" spans="1:50" ht="47.25" customHeight="1" x14ac:dyDescent="0.15">
      <c r="A1003" s="389">
        <v>2</v>
      </c>
      <c r="B1003" s="389">
        <v>1</v>
      </c>
      <c r="C1003" s="347" t="s">
        <v>537</v>
      </c>
      <c r="D1003" s="333"/>
      <c r="E1003" s="333"/>
      <c r="F1003" s="333"/>
      <c r="G1003" s="333"/>
      <c r="H1003" s="333"/>
      <c r="I1003" s="333"/>
      <c r="J1003" s="334">
        <v>9000020282031</v>
      </c>
      <c r="K1003" s="335"/>
      <c r="L1003" s="335"/>
      <c r="M1003" s="335"/>
      <c r="N1003" s="335"/>
      <c r="O1003" s="335"/>
      <c r="P1003" s="348" t="s">
        <v>538</v>
      </c>
      <c r="Q1003" s="336"/>
      <c r="R1003" s="336"/>
      <c r="S1003" s="336"/>
      <c r="T1003" s="336"/>
      <c r="U1003" s="336"/>
      <c r="V1003" s="336"/>
      <c r="W1003" s="336"/>
      <c r="X1003" s="336"/>
      <c r="Y1003" s="337">
        <v>4.2</v>
      </c>
      <c r="Z1003" s="338"/>
      <c r="AA1003" s="338"/>
      <c r="AB1003" s="339"/>
      <c r="AC1003" s="340" t="s">
        <v>530</v>
      </c>
      <c r="AD1003" s="340"/>
      <c r="AE1003" s="340"/>
      <c r="AF1003" s="340"/>
      <c r="AG1003" s="340"/>
      <c r="AH1003" s="341" t="s">
        <v>486</v>
      </c>
      <c r="AI1003" s="342"/>
      <c r="AJ1003" s="342"/>
      <c r="AK1003" s="342"/>
      <c r="AL1003" s="343" t="s">
        <v>486</v>
      </c>
      <c r="AM1003" s="344"/>
      <c r="AN1003" s="344"/>
      <c r="AO1003" s="345"/>
      <c r="AP1003" s="346" t="s">
        <v>486</v>
      </c>
      <c r="AQ1003" s="346"/>
      <c r="AR1003" s="346"/>
      <c r="AS1003" s="346"/>
      <c r="AT1003" s="346"/>
      <c r="AU1003" s="346"/>
      <c r="AV1003" s="346"/>
      <c r="AW1003" s="346"/>
      <c r="AX1003" s="346"/>
    </row>
    <row r="1004" spans="1:50" ht="30" customHeight="1" x14ac:dyDescent="0.15">
      <c r="A1004" s="389">
        <v>3</v>
      </c>
      <c r="B1004" s="389">
        <v>1</v>
      </c>
      <c r="C1004" s="347" t="s">
        <v>539</v>
      </c>
      <c r="D1004" s="333"/>
      <c r="E1004" s="333"/>
      <c r="F1004" s="333"/>
      <c r="G1004" s="333"/>
      <c r="H1004" s="333"/>
      <c r="I1004" s="333"/>
      <c r="J1004" s="334">
        <v>8000020112313</v>
      </c>
      <c r="K1004" s="335"/>
      <c r="L1004" s="335"/>
      <c r="M1004" s="335"/>
      <c r="N1004" s="335"/>
      <c r="O1004" s="335"/>
      <c r="P1004" s="348" t="s">
        <v>540</v>
      </c>
      <c r="Q1004" s="336"/>
      <c r="R1004" s="336"/>
      <c r="S1004" s="336"/>
      <c r="T1004" s="336"/>
      <c r="U1004" s="336"/>
      <c r="V1004" s="336"/>
      <c r="W1004" s="336"/>
      <c r="X1004" s="336"/>
      <c r="Y1004" s="337">
        <v>1.2</v>
      </c>
      <c r="Z1004" s="338"/>
      <c r="AA1004" s="338"/>
      <c r="AB1004" s="339"/>
      <c r="AC1004" s="340" t="s">
        <v>530</v>
      </c>
      <c r="AD1004" s="340"/>
      <c r="AE1004" s="340"/>
      <c r="AF1004" s="340"/>
      <c r="AG1004" s="340"/>
      <c r="AH1004" s="341" t="s">
        <v>531</v>
      </c>
      <c r="AI1004" s="342"/>
      <c r="AJ1004" s="342"/>
      <c r="AK1004" s="342"/>
      <c r="AL1004" s="343" t="s">
        <v>531</v>
      </c>
      <c r="AM1004" s="344"/>
      <c r="AN1004" s="344"/>
      <c r="AO1004" s="345"/>
      <c r="AP1004" s="346" t="s">
        <v>531</v>
      </c>
      <c r="AQ1004" s="346"/>
      <c r="AR1004" s="346"/>
      <c r="AS1004" s="346"/>
      <c r="AT1004" s="346"/>
      <c r="AU1004" s="346"/>
      <c r="AV1004" s="346"/>
      <c r="AW1004" s="346"/>
      <c r="AX1004" s="346"/>
    </row>
    <row r="1005" spans="1:50" ht="30" customHeight="1" x14ac:dyDescent="0.15">
      <c r="A1005" s="389">
        <v>4</v>
      </c>
      <c r="B1005" s="389">
        <v>1</v>
      </c>
      <c r="C1005" s="347" t="s">
        <v>541</v>
      </c>
      <c r="D1005" s="333"/>
      <c r="E1005" s="333"/>
      <c r="F1005" s="333"/>
      <c r="G1005" s="333"/>
      <c r="H1005" s="333"/>
      <c r="I1005" s="333"/>
      <c r="J1005" s="334">
        <v>7000020112330</v>
      </c>
      <c r="K1005" s="335"/>
      <c r="L1005" s="335"/>
      <c r="M1005" s="335"/>
      <c r="N1005" s="335"/>
      <c r="O1005" s="335"/>
      <c r="P1005" s="348" t="s">
        <v>540</v>
      </c>
      <c r="Q1005" s="336"/>
      <c r="R1005" s="336"/>
      <c r="S1005" s="336"/>
      <c r="T1005" s="336"/>
      <c r="U1005" s="336"/>
      <c r="V1005" s="336"/>
      <c r="W1005" s="336"/>
      <c r="X1005" s="336"/>
      <c r="Y1005" s="337">
        <v>1</v>
      </c>
      <c r="Z1005" s="338"/>
      <c r="AA1005" s="338"/>
      <c r="AB1005" s="339"/>
      <c r="AC1005" s="340" t="s">
        <v>530</v>
      </c>
      <c r="AD1005" s="340"/>
      <c r="AE1005" s="340"/>
      <c r="AF1005" s="340"/>
      <c r="AG1005" s="340"/>
      <c r="AH1005" s="341" t="s">
        <v>486</v>
      </c>
      <c r="AI1005" s="342"/>
      <c r="AJ1005" s="342"/>
      <c r="AK1005" s="342"/>
      <c r="AL1005" s="343" t="s">
        <v>486</v>
      </c>
      <c r="AM1005" s="344"/>
      <c r="AN1005" s="344"/>
      <c r="AO1005" s="345"/>
      <c r="AP1005" s="346" t="s">
        <v>486</v>
      </c>
      <c r="AQ1005" s="346"/>
      <c r="AR1005" s="346"/>
      <c r="AS1005" s="346"/>
      <c r="AT1005" s="346"/>
      <c r="AU1005" s="346"/>
      <c r="AV1005" s="346"/>
      <c r="AW1005" s="346"/>
      <c r="AX1005" s="346"/>
    </row>
    <row r="1006" spans="1:50" ht="30" customHeight="1" x14ac:dyDescent="0.15">
      <c r="A1006" s="389">
        <v>5</v>
      </c>
      <c r="B1006" s="389">
        <v>1</v>
      </c>
      <c r="C1006" s="347" t="s">
        <v>542</v>
      </c>
      <c r="D1006" s="333"/>
      <c r="E1006" s="333"/>
      <c r="F1006" s="333"/>
      <c r="G1006" s="333"/>
      <c r="H1006" s="333"/>
      <c r="I1006" s="333"/>
      <c r="J1006" s="334">
        <v>1000020113425</v>
      </c>
      <c r="K1006" s="335"/>
      <c r="L1006" s="335"/>
      <c r="M1006" s="335"/>
      <c r="N1006" s="335"/>
      <c r="O1006" s="335"/>
      <c r="P1006" s="348" t="s">
        <v>540</v>
      </c>
      <c r="Q1006" s="336"/>
      <c r="R1006" s="336"/>
      <c r="S1006" s="336"/>
      <c r="T1006" s="336"/>
      <c r="U1006" s="336"/>
      <c r="V1006" s="336"/>
      <c r="W1006" s="336"/>
      <c r="X1006" s="336"/>
      <c r="Y1006" s="337">
        <v>0.9</v>
      </c>
      <c r="Z1006" s="338"/>
      <c r="AA1006" s="338"/>
      <c r="AB1006" s="339"/>
      <c r="AC1006" s="340" t="s">
        <v>530</v>
      </c>
      <c r="AD1006" s="340"/>
      <c r="AE1006" s="340"/>
      <c r="AF1006" s="340"/>
      <c r="AG1006" s="340"/>
      <c r="AH1006" s="341" t="s">
        <v>531</v>
      </c>
      <c r="AI1006" s="342"/>
      <c r="AJ1006" s="342"/>
      <c r="AK1006" s="342"/>
      <c r="AL1006" s="343" t="s">
        <v>531</v>
      </c>
      <c r="AM1006" s="344"/>
      <c r="AN1006" s="344"/>
      <c r="AO1006" s="345"/>
      <c r="AP1006" s="346" t="s">
        <v>531</v>
      </c>
      <c r="AQ1006" s="346"/>
      <c r="AR1006" s="346"/>
      <c r="AS1006" s="346"/>
      <c r="AT1006" s="346"/>
      <c r="AU1006" s="346"/>
      <c r="AV1006" s="346"/>
      <c r="AW1006" s="346"/>
      <c r="AX1006" s="346"/>
    </row>
    <row r="1007" spans="1:50" ht="30" customHeight="1" x14ac:dyDescent="0.15">
      <c r="A1007" s="389">
        <v>6</v>
      </c>
      <c r="B1007" s="389">
        <v>1</v>
      </c>
      <c r="C1007" s="347" t="s">
        <v>543</v>
      </c>
      <c r="D1007" s="333"/>
      <c r="E1007" s="333"/>
      <c r="F1007" s="333"/>
      <c r="G1007" s="333"/>
      <c r="H1007" s="333"/>
      <c r="I1007" s="333"/>
      <c r="J1007" s="334">
        <v>5000020122190</v>
      </c>
      <c r="K1007" s="335"/>
      <c r="L1007" s="335"/>
      <c r="M1007" s="335"/>
      <c r="N1007" s="335"/>
      <c r="O1007" s="335"/>
      <c r="P1007" s="348" t="s">
        <v>540</v>
      </c>
      <c r="Q1007" s="336"/>
      <c r="R1007" s="336"/>
      <c r="S1007" s="336"/>
      <c r="T1007" s="336"/>
      <c r="U1007" s="336"/>
      <c r="V1007" s="336"/>
      <c r="W1007" s="336"/>
      <c r="X1007" s="336"/>
      <c r="Y1007" s="337">
        <v>0.9</v>
      </c>
      <c r="Z1007" s="338"/>
      <c r="AA1007" s="338"/>
      <c r="AB1007" s="339"/>
      <c r="AC1007" s="340" t="s">
        <v>530</v>
      </c>
      <c r="AD1007" s="340"/>
      <c r="AE1007" s="340"/>
      <c r="AF1007" s="340"/>
      <c r="AG1007" s="340"/>
      <c r="AH1007" s="341" t="s">
        <v>486</v>
      </c>
      <c r="AI1007" s="342"/>
      <c r="AJ1007" s="342"/>
      <c r="AK1007" s="342"/>
      <c r="AL1007" s="343" t="s">
        <v>486</v>
      </c>
      <c r="AM1007" s="344"/>
      <c r="AN1007" s="344"/>
      <c r="AO1007" s="345"/>
      <c r="AP1007" s="346" t="s">
        <v>486</v>
      </c>
      <c r="AQ1007" s="346"/>
      <c r="AR1007" s="346"/>
      <c r="AS1007" s="346"/>
      <c r="AT1007" s="346"/>
      <c r="AU1007" s="346"/>
      <c r="AV1007" s="346"/>
      <c r="AW1007" s="346"/>
      <c r="AX1007" s="346"/>
    </row>
    <row r="1008" spans="1:50" ht="30" customHeight="1" x14ac:dyDescent="0.15">
      <c r="A1008" s="389">
        <v>7</v>
      </c>
      <c r="B1008" s="389">
        <v>1</v>
      </c>
      <c r="C1008" s="347" t="s">
        <v>544</v>
      </c>
      <c r="D1008" s="333"/>
      <c r="E1008" s="333"/>
      <c r="F1008" s="333"/>
      <c r="G1008" s="333"/>
      <c r="H1008" s="333"/>
      <c r="I1008" s="333"/>
      <c r="J1008" s="334">
        <v>1000020113417</v>
      </c>
      <c r="K1008" s="335"/>
      <c r="L1008" s="335"/>
      <c r="M1008" s="335"/>
      <c r="N1008" s="335"/>
      <c r="O1008" s="335"/>
      <c r="P1008" s="348" t="s">
        <v>540</v>
      </c>
      <c r="Q1008" s="336"/>
      <c r="R1008" s="336"/>
      <c r="S1008" s="336"/>
      <c r="T1008" s="336"/>
      <c r="U1008" s="336"/>
      <c r="V1008" s="336"/>
      <c r="W1008" s="336"/>
      <c r="X1008" s="336"/>
      <c r="Y1008" s="337">
        <v>0.9</v>
      </c>
      <c r="Z1008" s="338"/>
      <c r="AA1008" s="338"/>
      <c r="AB1008" s="339"/>
      <c r="AC1008" s="340" t="s">
        <v>530</v>
      </c>
      <c r="AD1008" s="340"/>
      <c r="AE1008" s="340"/>
      <c r="AF1008" s="340"/>
      <c r="AG1008" s="340"/>
      <c r="AH1008" s="341" t="s">
        <v>531</v>
      </c>
      <c r="AI1008" s="342"/>
      <c r="AJ1008" s="342"/>
      <c r="AK1008" s="342"/>
      <c r="AL1008" s="343" t="s">
        <v>531</v>
      </c>
      <c r="AM1008" s="344"/>
      <c r="AN1008" s="344"/>
      <c r="AO1008" s="345"/>
      <c r="AP1008" s="346" t="s">
        <v>531</v>
      </c>
      <c r="AQ1008" s="346"/>
      <c r="AR1008" s="346"/>
      <c r="AS1008" s="346"/>
      <c r="AT1008" s="346"/>
      <c r="AU1008" s="346"/>
      <c r="AV1008" s="346"/>
      <c r="AW1008" s="346"/>
      <c r="AX1008" s="346"/>
    </row>
    <row r="1009" spans="1:50" ht="30" customHeight="1" x14ac:dyDescent="0.15">
      <c r="A1009" s="389">
        <v>8</v>
      </c>
      <c r="B1009" s="389">
        <v>1</v>
      </c>
      <c r="C1009" s="347" t="s">
        <v>545</v>
      </c>
      <c r="D1009" s="333"/>
      <c r="E1009" s="333"/>
      <c r="F1009" s="333"/>
      <c r="G1009" s="333"/>
      <c r="H1009" s="333"/>
      <c r="I1009" s="333"/>
      <c r="J1009" s="334">
        <v>1000020113433</v>
      </c>
      <c r="K1009" s="335"/>
      <c r="L1009" s="335"/>
      <c r="M1009" s="335"/>
      <c r="N1009" s="335"/>
      <c r="O1009" s="335"/>
      <c r="P1009" s="348" t="s">
        <v>540</v>
      </c>
      <c r="Q1009" s="336"/>
      <c r="R1009" s="336"/>
      <c r="S1009" s="336"/>
      <c r="T1009" s="336"/>
      <c r="U1009" s="336"/>
      <c r="V1009" s="336"/>
      <c r="W1009" s="336"/>
      <c r="X1009" s="336"/>
      <c r="Y1009" s="337">
        <v>0.9</v>
      </c>
      <c r="Z1009" s="338"/>
      <c r="AA1009" s="338"/>
      <c r="AB1009" s="339"/>
      <c r="AC1009" s="340" t="s">
        <v>530</v>
      </c>
      <c r="AD1009" s="340"/>
      <c r="AE1009" s="340"/>
      <c r="AF1009" s="340"/>
      <c r="AG1009" s="340"/>
      <c r="AH1009" s="341" t="s">
        <v>486</v>
      </c>
      <c r="AI1009" s="342"/>
      <c r="AJ1009" s="342"/>
      <c r="AK1009" s="342"/>
      <c r="AL1009" s="343" t="s">
        <v>486</v>
      </c>
      <c r="AM1009" s="344"/>
      <c r="AN1009" s="344"/>
      <c r="AO1009" s="345"/>
      <c r="AP1009" s="346" t="s">
        <v>486</v>
      </c>
      <c r="AQ1009" s="346"/>
      <c r="AR1009" s="346"/>
      <c r="AS1009" s="346"/>
      <c r="AT1009" s="346"/>
      <c r="AU1009" s="346"/>
      <c r="AV1009" s="346"/>
      <c r="AW1009" s="346"/>
      <c r="AX1009" s="346"/>
    </row>
    <row r="1010" spans="1:50" ht="30" customHeight="1" x14ac:dyDescent="0.15">
      <c r="A1010" s="389">
        <v>9</v>
      </c>
      <c r="B1010" s="389">
        <v>1</v>
      </c>
      <c r="C1010" s="347" t="s">
        <v>546</v>
      </c>
      <c r="D1010" s="333"/>
      <c r="E1010" s="333"/>
      <c r="F1010" s="333"/>
      <c r="G1010" s="333"/>
      <c r="H1010" s="333"/>
      <c r="I1010" s="333"/>
      <c r="J1010" s="334">
        <v>4000020112127</v>
      </c>
      <c r="K1010" s="335"/>
      <c r="L1010" s="335"/>
      <c r="M1010" s="335"/>
      <c r="N1010" s="335"/>
      <c r="O1010" s="335"/>
      <c r="P1010" s="348" t="s">
        <v>540</v>
      </c>
      <c r="Q1010" s="336"/>
      <c r="R1010" s="336"/>
      <c r="S1010" s="336"/>
      <c r="T1010" s="336"/>
      <c r="U1010" s="336"/>
      <c r="V1010" s="336"/>
      <c r="W1010" s="336"/>
      <c r="X1010" s="336"/>
      <c r="Y1010" s="337">
        <v>0.8</v>
      </c>
      <c r="Z1010" s="338"/>
      <c r="AA1010" s="338"/>
      <c r="AB1010" s="339"/>
      <c r="AC1010" s="340" t="s">
        <v>530</v>
      </c>
      <c r="AD1010" s="340"/>
      <c r="AE1010" s="340"/>
      <c r="AF1010" s="340"/>
      <c r="AG1010" s="340"/>
      <c r="AH1010" s="341" t="s">
        <v>486</v>
      </c>
      <c r="AI1010" s="342"/>
      <c r="AJ1010" s="342"/>
      <c r="AK1010" s="342"/>
      <c r="AL1010" s="343" t="s">
        <v>486</v>
      </c>
      <c r="AM1010" s="344"/>
      <c r="AN1010" s="344"/>
      <c r="AO1010" s="345"/>
      <c r="AP1010" s="346" t="s">
        <v>486</v>
      </c>
      <c r="AQ1010" s="346"/>
      <c r="AR1010" s="346"/>
      <c r="AS1010" s="346"/>
      <c r="AT1010" s="346"/>
      <c r="AU1010" s="346"/>
      <c r="AV1010" s="346"/>
      <c r="AW1010" s="346"/>
      <c r="AX1010" s="346"/>
    </row>
    <row r="1011" spans="1:50" ht="30" customHeight="1" x14ac:dyDescent="0.15">
      <c r="A1011" s="389">
        <v>10</v>
      </c>
      <c r="B1011" s="389">
        <v>1</v>
      </c>
      <c r="C1011" s="347" t="s">
        <v>547</v>
      </c>
      <c r="D1011" s="333"/>
      <c r="E1011" s="333"/>
      <c r="F1011" s="333"/>
      <c r="G1011" s="333"/>
      <c r="H1011" s="333"/>
      <c r="I1011" s="333"/>
      <c r="J1011" s="334">
        <v>8000020112321</v>
      </c>
      <c r="K1011" s="335"/>
      <c r="L1011" s="335"/>
      <c r="M1011" s="335"/>
      <c r="N1011" s="335"/>
      <c r="O1011" s="335"/>
      <c r="P1011" s="348" t="s">
        <v>540</v>
      </c>
      <c r="Q1011" s="336"/>
      <c r="R1011" s="336"/>
      <c r="S1011" s="336"/>
      <c r="T1011" s="336"/>
      <c r="U1011" s="336"/>
      <c r="V1011" s="336"/>
      <c r="W1011" s="336"/>
      <c r="X1011" s="336"/>
      <c r="Y1011" s="337">
        <v>0.7</v>
      </c>
      <c r="Z1011" s="338"/>
      <c r="AA1011" s="338"/>
      <c r="AB1011" s="339"/>
      <c r="AC1011" s="340" t="s">
        <v>530</v>
      </c>
      <c r="AD1011" s="340"/>
      <c r="AE1011" s="340"/>
      <c r="AF1011" s="340"/>
      <c r="AG1011" s="340"/>
      <c r="AH1011" s="341" t="s">
        <v>486</v>
      </c>
      <c r="AI1011" s="342"/>
      <c r="AJ1011" s="342"/>
      <c r="AK1011" s="342"/>
      <c r="AL1011" s="343" t="s">
        <v>486</v>
      </c>
      <c r="AM1011" s="344"/>
      <c r="AN1011" s="344"/>
      <c r="AO1011" s="345"/>
      <c r="AP1011" s="346" t="s">
        <v>486</v>
      </c>
      <c r="AQ1011" s="346"/>
      <c r="AR1011" s="346"/>
      <c r="AS1011" s="346"/>
      <c r="AT1011" s="346"/>
      <c r="AU1011" s="346"/>
      <c r="AV1011" s="346"/>
      <c r="AW1011" s="346"/>
      <c r="AX1011" s="346"/>
    </row>
    <row r="1012" spans="1:50" ht="30" hidden="1" customHeight="1" x14ac:dyDescent="0.15">
      <c r="A1012" s="389">
        <v>11</v>
      </c>
      <c r="B1012" s="389">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89">
        <v>12</v>
      </c>
      <c r="B1013" s="389">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89">
        <v>13</v>
      </c>
      <c r="B1014" s="389">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89">
        <v>14</v>
      </c>
      <c r="B1015" s="389">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89">
        <v>15</v>
      </c>
      <c r="B1016" s="389">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89">
        <v>16</v>
      </c>
      <c r="B1017" s="389">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89">
        <v>17</v>
      </c>
      <c r="B1018" s="389">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89">
        <v>18</v>
      </c>
      <c r="B1019" s="389">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89">
        <v>19</v>
      </c>
      <c r="B1020" s="389">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89">
        <v>20</v>
      </c>
      <c r="B1021" s="389">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89">
        <v>21</v>
      </c>
      <c r="B1022" s="389">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89">
        <v>22</v>
      </c>
      <c r="B1023" s="389">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89">
        <v>23</v>
      </c>
      <c r="B1024" s="389">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89">
        <v>24</v>
      </c>
      <c r="B1025" s="389">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89">
        <v>25</v>
      </c>
      <c r="B1026" s="389">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89">
        <v>26</v>
      </c>
      <c r="B1027" s="389">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89">
        <v>27</v>
      </c>
      <c r="B1028" s="389">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89">
        <v>28</v>
      </c>
      <c r="B1029" s="389">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89">
        <v>29</v>
      </c>
      <c r="B1030" s="389">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89">
        <v>30</v>
      </c>
      <c r="B1031" s="389">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342</v>
      </c>
      <c r="K1034" s="351"/>
      <c r="L1034" s="351"/>
      <c r="M1034" s="351"/>
      <c r="N1034" s="351"/>
      <c r="O1034" s="351"/>
      <c r="P1034" s="352" t="s">
        <v>318</v>
      </c>
      <c r="Q1034" s="352"/>
      <c r="R1034" s="352"/>
      <c r="S1034" s="352"/>
      <c r="T1034" s="352"/>
      <c r="U1034" s="352"/>
      <c r="V1034" s="352"/>
      <c r="W1034" s="352"/>
      <c r="X1034" s="352"/>
      <c r="Y1034" s="353" t="s">
        <v>340</v>
      </c>
      <c r="Z1034" s="354"/>
      <c r="AA1034" s="354"/>
      <c r="AB1034" s="354"/>
      <c r="AC1034" s="135" t="s">
        <v>378</v>
      </c>
      <c r="AD1034" s="135"/>
      <c r="AE1034" s="135"/>
      <c r="AF1034" s="135"/>
      <c r="AG1034" s="135"/>
      <c r="AH1034" s="353" t="s">
        <v>406</v>
      </c>
      <c r="AI1034" s="350"/>
      <c r="AJ1034" s="350"/>
      <c r="AK1034" s="350"/>
      <c r="AL1034" s="350" t="s">
        <v>21</v>
      </c>
      <c r="AM1034" s="350"/>
      <c r="AN1034" s="350"/>
      <c r="AO1034" s="355"/>
      <c r="AP1034" s="356" t="s">
        <v>343</v>
      </c>
      <c r="AQ1034" s="356"/>
      <c r="AR1034" s="356"/>
      <c r="AS1034" s="356"/>
      <c r="AT1034" s="356"/>
      <c r="AU1034" s="356"/>
      <c r="AV1034" s="356"/>
      <c r="AW1034" s="356"/>
      <c r="AX1034" s="356"/>
    </row>
    <row r="1035" spans="1:50" ht="30" hidden="1" customHeight="1" x14ac:dyDescent="0.15">
      <c r="A1035" s="389">
        <v>1</v>
      </c>
      <c r="B1035" s="389">
        <v>1</v>
      </c>
      <c r="C1035" s="347" t="s">
        <v>594</v>
      </c>
      <c r="D1035" s="333"/>
      <c r="E1035" s="333"/>
      <c r="F1035" s="333"/>
      <c r="G1035" s="333"/>
      <c r="H1035" s="333"/>
      <c r="I1035" s="333"/>
      <c r="J1035" s="334" t="s">
        <v>595</v>
      </c>
      <c r="K1035" s="335"/>
      <c r="L1035" s="335"/>
      <c r="M1035" s="335"/>
      <c r="N1035" s="335"/>
      <c r="O1035" s="335"/>
      <c r="P1035" s="348" t="s">
        <v>569</v>
      </c>
      <c r="Q1035" s="336"/>
      <c r="R1035" s="336"/>
      <c r="S1035" s="336"/>
      <c r="T1035" s="336"/>
      <c r="U1035" s="336"/>
      <c r="V1035" s="336"/>
      <c r="W1035" s="336"/>
      <c r="X1035" s="336"/>
      <c r="Y1035" s="337">
        <v>43.4</v>
      </c>
      <c r="Z1035" s="338"/>
      <c r="AA1035" s="338"/>
      <c r="AB1035" s="339"/>
      <c r="AC1035" s="349" t="s">
        <v>195</v>
      </c>
      <c r="AD1035" s="357"/>
      <c r="AE1035" s="357"/>
      <c r="AF1035" s="357"/>
      <c r="AG1035" s="357"/>
      <c r="AH1035" s="358" t="s">
        <v>580</v>
      </c>
      <c r="AI1035" s="359"/>
      <c r="AJ1035" s="359"/>
      <c r="AK1035" s="359"/>
      <c r="AL1035" s="358" t="s">
        <v>580</v>
      </c>
      <c r="AM1035" s="359"/>
      <c r="AN1035" s="359"/>
      <c r="AO1035" s="359"/>
      <c r="AP1035" s="346" t="s">
        <v>580</v>
      </c>
      <c r="AQ1035" s="346"/>
      <c r="AR1035" s="346"/>
      <c r="AS1035" s="346"/>
      <c r="AT1035" s="346"/>
      <c r="AU1035" s="346"/>
      <c r="AV1035" s="346"/>
      <c r="AW1035" s="346"/>
      <c r="AX1035" s="346"/>
    </row>
    <row r="1036" spans="1:50" ht="30" hidden="1" customHeight="1" x14ac:dyDescent="0.15">
      <c r="A1036" s="389">
        <v>2</v>
      </c>
      <c r="B1036" s="389">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89">
        <v>3</v>
      </c>
      <c r="B1037" s="389">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89">
        <v>4</v>
      </c>
      <c r="B1038" s="389">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89">
        <v>5</v>
      </c>
      <c r="B1039" s="389">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89">
        <v>6</v>
      </c>
      <c r="B1040" s="389">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89">
        <v>7</v>
      </c>
      <c r="B1041" s="389">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89">
        <v>8</v>
      </c>
      <c r="B1042" s="389">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89">
        <v>9</v>
      </c>
      <c r="B1043" s="389">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89">
        <v>10</v>
      </c>
      <c r="B1044" s="389">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89">
        <v>11</v>
      </c>
      <c r="B1045" s="389">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89">
        <v>12</v>
      </c>
      <c r="B1046" s="389">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89">
        <v>13</v>
      </c>
      <c r="B1047" s="389">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89">
        <v>14</v>
      </c>
      <c r="B1048" s="389">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89">
        <v>15</v>
      </c>
      <c r="B1049" s="389">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89">
        <v>16</v>
      </c>
      <c r="B1050" s="389">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89">
        <v>17</v>
      </c>
      <c r="B1051" s="389">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89">
        <v>18</v>
      </c>
      <c r="B1052" s="389">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89">
        <v>19</v>
      </c>
      <c r="B1053" s="389">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89">
        <v>20</v>
      </c>
      <c r="B1054" s="389">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89">
        <v>21</v>
      </c>
      <c r="B1055" s="389">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89">
        <v>22</v>
      </c>
      <c r="B1056" s="389">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89">
        <v>23</v>
      </c>
      <c r="B1057" s="389">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89">
        <v>24</v>
      </c>
      <c r="B1058" s="389">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89">
        <v>25</v>
      </c>
      <c r="B1059" s="389">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89">
        <v>26</v>
      </c>
      <c r="B1060" s="389">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89">
        <v>27</v>
      </c>
      <c r="B1061" s="389">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89">
        <v>28</v>
      </c>
      <c r="B1062" s="389">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89">
        <v>29</v>
      </c>
      <c r="B1063" s="389">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89">
        <v>30</v>
      </c>
      <c r="B1064" s="389">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342</v>
      </c>
      <c r="K1067" s="351"/>
      <c r="L1067" s="351"/>
      <c r="M1067" s="351"/>
      <c r="N1067" s="351"/>
      <c r="O1067" s="351"/>
      <c r="P1067" s="352" t="s">
        <v>318</v>
      </c>
      <c r="Q1067" s="352"/>
      <c r="R1067" s="352"/>
      <c r="S1067" s="352"/>
      <c r="T1067" s="352"/>
      <c r="U1067" s="352"/>
      <c r="V1067" s="352"/>
      <c r="W1067" s="352"/>
      <c r="X1067" s="352"/>
      <c r="Y1067" s="353" t="s">
        <v>340</v>
      </c>
      <c r="Z1067" s="354"/>
      <c r="AA1067" s="354"/>
      <c r="AB1067" s="354"/>
      <c r="AC1067" s="135" t="s">
        <v>378</v>
      </c>
      <c r="AD1067" s="135"/>
      <c r="AE1067" s="135"/>
      <c r="AF1067" s="135"/>
      <c r="AG1067" s="135"/>
      <c r="AH1067" s="353" t="s">
        <v>406</v>
      </c>
      <c r="AI1067" s="350"/>
      <c r="AJ1067" s="350"/>
      <c r="AK1067" s="350"/>
      <c r="AL1067" s="350" t="s">
        <v>21</v>
      </c>
      <c r="AM1067" s="350"/>
      <c r="AN1067" s="350"/>
      <c r="AO1067" s="355"/>
      <c r="AP1067" s="356" t="s">
        <v>343</v>
      </c>
      <c r="AQ1067" s="356"/>
      <c r="AR1067" s="356"/>
      <c r="AS1067" s="356"/>
      <c r="AT1067" s="356"/>
      <c r="AU1067" s="356"/>
      <c r="AV1067" s="356"/>
      <c r="AW1067" s="356"/>
      <c r="AX1067" s="356"/>
    </row>
    <row r="1068" spans="1:50" ht="30" hidden="1" customHeight="1" x14ac:dyDescent="0.15">
      <c r="A1068" s="389">
        <v>1</v>
      </c>
      <c r="B1068" s="389">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89">
        <v>2</v>
      </c>
      <c r="B1069" s="389">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89">
        <v>3</v>
      </c>
      <c r="B1070" s="389">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89">
        <v>4</v>
      </c>
      <c r="B1071" s="389">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89">
        <v>5</v>
      </c>
      <c r="B1072" s="389">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89">
        <v>6</v>
      </c>
      <c r="B1073" s="389">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89">
        <v>7</v>
      </c>
      <c r="B1074" s="389">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89">
        <v>8</v>
      </c>
      <c r="B1075" s="389">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89">
        <v>9</v>
      </c>
      <c r="B1076" s="389">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89">
        <v>10</v>
      </c>
      <c r="B1077" s="389">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89">
        <v>11</v>
      </c>
      <c r="B1078" s="389">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89">
        <v>12</v>
      </c>
      <c r="B1079" s="389">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89">
        <v>13</v>
      </c>
      <c r="B1080" s="389">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89">
        <v>14</v>
      </c>
      <c r="B1081" s="389">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89">
        <v>15</v>
      </c>
      <c r="B1082" s="389">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89">
        <v>16</v>
      </c>
      <c r="B1083" s="389">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89">
        <v>17</v>
      </c>
      <c r="B1084" s="389">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89">
        <v>18</v>
      </c>
      <c r="B1085" s="389">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89">
        <v>19</v>
      </c>
      <c r="B1086" s="389">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89">
        <v>20</v>
      </c>
      <c r="B1087" s="389">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89">
        <v>21</v>
      </c>
      <c r="B1088" s="389">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89">
        <v>22</v>
      </c>
      <c r="B1089" s="389">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89">
        <v>23</v>
      </c>
      <c r="B1090" s="389">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89">
        <v>24</v>
      </c>
      <c r="B1091" s="389">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89">
        <v>25</v>
      </c>
      <c r="B1092" s="389">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89">
        <v>26</v>
      </c>
      <c r="B1093" s="389">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89">
        <v>27</v>
      </c>
      <c r="B1094" s="389">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89">
        <v>28</v>
      </c>
      <c r="B1095" s="389">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89">
        <v>29</v>
      </c>
      <c r="B1096" s="389">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89">
        <v>30</v>
      </c>
      <c r="B1097" s="389">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92" t="s">
        <v>368</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68" t="s">
        <v>384</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89"/>
      <c r="B1101" s="389"/>
      <c r="C1101" s="135" t="s">
        <v>337</v>
      </c>
      <c r="D1101" s="395"/>
      <c r="E1101" s="135" t="s">
        <v>336</v>
      </c>
      <c r="F1101" s="395"/>
      <c r="G1101" s="395"/>
      <c r="H1101" s="395"/>
      <c r="I1101" s="395"/>
      <c r="J1101" s="135" t="s">
        <v>342</v>
      </c>
      <c r="K1101" s="135"/>
      <c r="L1101" s="135"/>
      <c r="M1101" s="135"/>
      <c r="N1101" s="135"/>
      <c r="O1101" s="135"/>
      <c r="P1101" s="353" t="s">
        <v>27</v>
      </c>
      <c r="Q1101" s="353"/>
      <c r="R1101" s="353"/>
      <c r="S1101" s="353"/>
      <c r="T1101" s="353"/>
      <c r="U1101" s="353"/>
      <c r="V1101" s="353"/>
      <c r="W1101" s="353"/>
      <c r="X1101" s="353"/>
      <c r="Y1101" s="135" t="s">
        <v>344</v>
      </c>
      <c r="Z1101" s="395"/>
      <c r="AA1101" s="395"/>
      <c r="AB1101" s="395"/>
      <c r="AC1101" s="135" t="s">
        <v>319</v>
      </c>
      <c r="AD1101" s="135"/>
      <c r="AE1101" s="135"/>
      <c r="AF1101" s="135"/>
      <c r="AG1101" s="135"/>
      <c r="AH1101" s="353" t="s">
        <v>332</v>
      </c>
      <c r="AI1101" s="354"/>
      <c r="AJ1101" s="354"/>
      <c r="AK1101" s="354"/>
      <c r="AL1101" s="354" t="s">
        <v>21</v>
      </c>
      <c r="AM1101" s="354"/>
      <c r="AN1101" s="354"/>
      <c r="AO1101" s="396"/>
      <c r="AP1101" s="356" t="s">
        <v>369</v>
      </c>
      <c r="AQ1101" s="356"/>
      <c r="AR1101" s="356"/>
      <c r="AS1101" s="356"/>
      <c r="AT1101" s="356"/>
      <c r="AU1101" s="356"/>
      <c r="AV1101" s="356"/>
      <c r="AW1101" s="356"/>
      <c r="AX1101" s="356"/>
    </row>
    <row r="1102" spans="1:50" ht="30" hidden="1" customHeight="1" x14ac:dyDescent="0.15">
      <c r="A1102" s="389">
        <v>1</v>
      </c>
      <c r="B1102" s="389">
        <v>1</v>
      </c>
      <c r="C1102" s="387"/>
      <c r="D1102" s="387"/>
      <c r="E1102" s="388"/>
      <c r="F1102" s="388"/>
      <c r="G1102" s="388"/>
      <c r="H1102" s="388"/>
      <c r="I1102" s="388"/>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89">
        <v>2</v>
      </c>
      <c r="B1103" s="389">
        <v>1</v>
      </c>
      <c r="C1103" s="387"/>
      <c r="D1103" s="387"/>
      <c r="E1103" s="388"/>
      <c r="F1103" s="388"/>
      <c r="G1103" s="388"/>
      <c r="H1103" s="388"/>
      <c r="I1103" s="388"/>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89">
        <v>3</v>
      </c>
      <c r="B1104" s="389">
        <v>1</v>
      </c>
      <c r="C1104" s="387"/>
      <c r="D1104" s="387"/>
      <c r="E1104" s="388"/>
      <c r="F1104" s="388"/>
      <c r="G1104" s="388"/>
      <c r="H1104" s="388"/>
      <c r="I1104" s="388"/>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89">
        <v>4</v>
      </c>
      <c r="B1105" s="389">
        <v>1</v>
      </c>
      <c r="C1105" s="387"/>
      <c r="D1105" s="387"/>
      <c r="E1105" s="388"/>
      <c r="F1105" s="388"/>
      <c r="G1105" s="388"/>
      <c r="H1105" s="388"/>
      <c r="I1105" s="388"/>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89">
        <v>5</v>
      </c>
      <c r="B1106" s="389">
        <v>1</v>
      </c>
      <c r="C1106" s="387"/>
      <c r="D1106" s="387"/>
      <c r="E1106" s="388"/>
      <c r="F1106" s="388"/>
      <c r="G1106" s="388"/>
      <c r="H1106" s="388"/>
      <c r="I1106" s="388"/>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89">
        <v>6</v>
      </c>
      <c r="B1107" s="389">
        <v>1</v>
      </c>
      <c r="C1107" s="387"/>
      <c r="D1107" s="387"/>
      <c r="E1107" s="388"/>
      <c r="F1107" s="388"/>
      <c r="G1107" s="388"/>
      <c r="H1107" s="388"/>
      <c r="I1107" s="388"/>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89">
        <v>7</v>
      </c>
      <c r="B1108" s="389">
        <v>1</v>
      </c>
      <c r="C1108" s="387"/>
      <c r="D1108" s="387"/>
      <c r="E1108" s="388"/>
      <c r="F1108" s="388"/>
      <c r="G1108" s="388"/>
      <c r="H1108" s="388"/>
      <c r="I1108" s="388"/>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89">
        <v>8</v>
      </c>
      <c r="B1109" s="389">
        <v>1</v>
      </c>
      <c r="C1109" s="387"/>
      <c r="D1109" s="387"/>
      <c r="E1109" s="388"/>
      <c r="F1109" s="388"/>
      <c r="G1109" s="388"/>
      <c r="H1109" s="388"/>
      <c r="I1109" s="388"/>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89">
        <v>9</v>
      </c>
      <c r="B1110" s="389">
        <v>1</v>
      </c>
      <c r="C1110" s="387"/>
      <c r="D1110" s="387"/>
      <c r="E1110" s="388"/>
      <c r="F1110" s="388"/>
      <c r="G1110" s="388"/>
      <c r="H1110" s="388"/>
      <c r="I1110" s="388"/>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89">
        <v>10</v>
      </c>
      <c r="B1111" s="389">
        <v>1</v>
      </c>
      <c r="C1111" s="387"/>
      <c r="D1111" s="387"/>
      <c r="E1111" s="388"/>
      <c r="F1111" s="388"/>
      <c r="G1111" s="388"/>
      <c r="H1111" s="388"/>
      <c r="I1111" s="388"/>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89">
        <v>11</v>
      </c>
      <c r="B1112" s="389">
        <v>1</v>
      </c>
      <c r="C1112" s="387"/>
      <c r="D1112" s="387"/>
      <c r="E1112" s="388"/>
      <c r="F1112" s="388"/>
      <c r="G1112" s="388"/>
      <c r="H1112" s="388"/>
      <c r="I1112" s="388"/>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89">
        <v>12</v>
      </c>
      <c r="B1113" s="389">
        <v>1</v>
      </c>
      <c r="C1113" s="387"/>
      <c r="D1113" s="387"/>
      <c r="E1113" s="388"/>
      <c r="F1113" s="388"/>
      <c r="G1113" s="388"/>
      <c r="H1113" s="388"/>
      <c r="I1113" s="388"/>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89">
        <v>13</v>
      </c>
      <c r="B1114" s="389">
        <v>1</v>
      </c>
      <c r="C1114" s="387"/>
      <c r="D1114" s="387"/>
      <c r="E1114" s="388"/>
      <c r="F1114" s="388"/>
      <c r="G1114" s="388"/>
      <c r="H1114" s="388"/>
      <c r="I1114" s="388"/>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89">
        <v>14</v>
      </c>
      <c r="B1115" s="389">
        <v>1</v>
      </c>
      <c r="C1115" s="387"/>
      <c r="D1115" s="387"/>
      <c r="E1115" s="388"/>
      <c r="F1115" s="388"/>
      <c r="G1115" s="388"/>
      <c r="H1115" s="388"/>
      <c r="I1115" s="388"/>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89">
        <v>15</v>
      </c>
      <c r="B1116" s="389">
        <v>1</v>
      </c>
      <c r="C1116" s="387"/>
      <c r="D1116" s="387"/>
      <c r="E1116" s="388"/>
      <c r="F1116" s="388"/>
      <c r="G1116" s="388"/>
      <c r="H1116" s="388"/>
      <c r="I1116" s="388"/>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89">
        <v>16</v>
      </c>
      <c r="B1117" s="389">
        <v>1</v>
      </c>
      <c r="C1117" s="387"/>
      <c r="D1117" s="387"/>
      <c r="E1117" s="388"/>
      <c r="F1117" s="388"/>
      <c r="G1117" s="388"/>
      <c r="H1117" s="388"/>
      <c r="I1117" s="388"/>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89">
        <v>17</v>
      </c>
      <c r="B1118" s="389">
        <v>1</v>
      </c>
      <c r="C1118" s="387"/>
      <c r="D1118" s="387"/>
      <c r="E1118" s="388"/>
      <c r="F1118" s="388"/>
      <c r="G1118" s="388"/>
      <c r="H1118" s="388"/>
      <c r="I1118" s="388"/>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89">
        <v>18</v>
      </c>
      <c r="B1119" s="389">
        <v>1</v>
      </c>
      <c r="C1119" s="387"/>
      <c r="D1119" s="387"/>
      <c r="E1119" s="133"/>
      <c r="F1119" s="388"/>
      <c r="G1119" s="388"/>
      <c r="H1119" s="388"/>
      <c r="I1119" s="388"/>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89">
        <v>19</v>
      </c>
      <c r="B1120" s="389">
        <v>1</v>
      </c>
      <c r="C1120" s="387"/>
      <c r="D1120" s="387"/>
      <c r="E1120" s="388"/>
      <c r="F1120" s="388"/>
      <c r="G1120" s="388"/>
      <c r="H1120" s="388"/>
      <c r="I1120" s="388"/>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89">
        <v>20</v>
      </c>
      <c r="B1121" s="389">
        <v>1</v>
      </c>
      <c r="C1121" s="387"/>
      <c r="D1121" s="387"/>
      <c r="E1121" s="388"/>
      <c r="F1121" s="388"/>
      <c r="G1121" s="388"/>
      <c r="H1121" s="388"/>
      <c r="I1121" s="388"/>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89">
        <v>21</v>
      </c>
      <c r="B1122" s="389">
        <v>1</v>
      </c>
      <c r="C1122" s="387"/>
      <c r="D1122" s="387"/>
      <c r="E1122" s="388"/>
      <c r="F1122" s="388"/>
      <c r="G1122" s="388"/>
      <c r="H1122" s="388"/>
      <c r="I1122" s="388"/>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89">
        <v>22</v>
      </c>
      <c r="B1123" s="389">
        <v>1</v>
      </c>
      <c r="C1123" s="387"/>
      <c r="D1123" s="387"/>
      <c r="E1123" s="388"/>
      <c r="F1123" s="388"/>
      <c r="G1123" s="388"/>
      <c r="H1123" s="388"/>
      <c r="I1123" s="388"/>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89">
        <v>23</v>
      </c>
      <c r="B1124" s="389">
        <v>1</v>
      </c>
      <c r="C1124" s="387"/>
      <c r="D1124" s="387"/>
      <c r="E1124" s="388"/>
      <c r="F1124" s="388"/>
      <c r="G1124" s="388"/>
      <c r="H1124" s="388"/>
      <c r="I1124" s="388"/>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89">
        <v>24</v>
      </c>
      <c r="B1125" s="389">
        <v>1</v>
      </c>
      <c r="C1125" s="387"/>
      <c r="D1125" s="387"/>
      <c r="E1125" s="388"/>
      <c r="F1125" s="388"/>
      <c r="G1125" s="388"/>
      <c r="H1125" s="388"/>
      <c r="I1125" s="388"/>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89">
        <v>25</v>
      </c>
      <c r="B1126" s="389">
        <v>1</v>
      </c>
      <c r="C1126" s="387"/>
      <c r="D1126" s="387"/>
      <c r="E1126" s="388"/>
      <c r="F1126" s="388"/>
      <c r="G1126" s="388"/>
      <c r="H1126" s="388"/>
      <c r="I1126" s="388"/>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89">
        <v>26</v>
      </c>
      <c r="B1127" s="389">
        <v>1</v>
      </c>
      <c r="C1127" s="387"/>
      <c r="D1127" s="387"/>
      <c r="E1127" s="388"/>
      <c r="F1127" s="388"/>
      <c r="G1127" s="388"/>
      <c r="H1127" s="388"/>
      <c r="I1127" s="388"/>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89">
        <v>27</v>
      </c>
      <c r="B1128" s="389">
        <v>1</v>
      </c>
      <c r="C1128" s="387"/>
      <c r="D1128" s="387"/>
      <c r="E1128" s="388"/>
      <c r="F1128" s="388"/>
      <c r="G1128" s="388"/>
      <c r="H1128" s="388"/>
      <c r="I1128" s="388"/>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89">
        <v>28</v>
      </c>
      <c r="B1129" s="389">
        <v>1</v>
      </c>
      <c r="C1129" s="387"/>
      <c r="D1129" s="387"/>
      <c r="E1129" s="388"/>
      <c r="F1129" s="388"/>
      <c r="G1129" s="388"/>
      <c r="H1129" s="388"/>
      <c r="I1129" s="388"/>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89">
        <v>29</v>
      </c>
      <c r="B1130" s="389">
        <v>1</v>
      </c>
      <c r="C1130" s="387"/>
      <c r="D1130" s="387"/>
      <c r="E1130" s="388"/>
      <c r="F1130" s="388"/>
      <c r="G1130" s="388"/>
      <c r="H1130" s="388"/>
      <c r="I1130" s="388"/>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89">
        <v>30</v>
      </c>
      <c r="B1131" s="389">
        <v>1</v>
      </c>
      <c r="C1131" s="387"/>
      <c r="D1131" s="387"/>
      <c r="E1131" s="388"/>
      <c r="F1131" s="388"/>
      <c r="G1131" s="388"/>
      <c r="H1131" s="388"/>
      <c r="I1131" s="388"/>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307" priority="14545">
      <formula>IF(RIGHT(TEXT(P14,"0.#"),1)=".",FALSE,TRUE)</formula>
    </cfRule>
    <cfRule type="expression" dxfId="2306" priority="14546">
      <formula>IF(RIGHT(TEXT(P14,"0.#"),1)=".",TRUE,FALSE)</formula>
    </cfRule>
  </conditionalFormatting>
  <conditionalFormatting sqref="AE32">
    <cfRule type="expression" dxfId="2305" priority="14535">
      <formula>IF(RIGHT(TEXT(AE32,"0.#"),1)=".",FALSE,TRUE)</formula>
    </cfRule>
    <cfRule type="expression" dxfId="2304" priority="14536">
      <formula>IF(RIGHT(TEXT(AE32,"0.#"),1)=".",TRUE,FALSE)</formula>
    </cfRule>
  </conditionalFormatting>
  <conditionalFormatting sqref="P18:AX18">
    <cfRule type="expression" dxfId="2303" priority="14421">
      <formula>IF(RIGHT(TEXT(P18,"0.#"),1)=".",FALSE,TRUE)</formula>
    </cfRule>
    <cfRule type="expression" dxfId="2302" priority="14422">
      <formula>IF(RIGHT(TEXT(P18,"0.#"),1)=".",TRUE,FALSE)</formula>
    </cfRule>
  </conditionalFormatting>
  <conditionalFormatting sqref="Y782">
    <cfRule type="expression" dxfId="2301" priority="14417">
      <formula>IF(RIGHT(TEXT(Y782,"0.#"),1)=".",FALSE,TRUE)</formula>
    </cfRule>
    <cfRule type="expression" dxfId="2300" priority="14418">
      <formula>IF(RIGHT(TEXT(Y782,"0.#"),1)=".",TRUE,FALSE)</formula>
    </cfRule>
  </conditionalFormatting>
  <conditionalFormatting sqref="Y791">
    <cfRule type="expression" dxfId="2299" priority="14413">
      <formula>IF(RIGHT(TEXT(Y791,"0.#"),1)=".",FALSE,TRUE)</formula>
    </cfRule>
    <cfRule type="expression" dxfId="2298" priority="14414">
      <formula>IF(RIGHT(TEXT(Y791,"0.#"),1)=".",TRUE,FALSE)</formula>
    </cfRule>
  </conditionalFormatting>
  <conditionalFormatting sqref="Y822:Y829 Y811:Y816 Y800:Y803">
    <cfRule type="expression" dxfId="2297" priority="14195">
      <formula>IF(RIGHT(TEXT(Y800,"0.#"),1)=".",FALSE,TRUE)</formula>
    </cfRule>
    <cfRule type="expression" dxfId="2296" priority="14196">
      <formula>IF(RIGHT(TEXT(Y800,"0.#"),1)=".",TRUE,FALSE)</formula>
    </cfRule>
  </conditionalFormatting>
  <conditionalFormatting sqref="P16:AQ17 P15:AX15 P13:AX13">
    <cfRule type="expression" dxfId="2295" priority="14243">
      <formula>IF(RIGHT(TEXT(P13,"0.#"),1)=".",FALSE,TRUE)</formula>
    </cfRule>
    <cfRule type="expression" dxfId="2294" priority="14244">
      <formula>IF(RIGHT(TEXT(P13,"0.#"),1)=".",TRUE,FALSE)</formula>
    </cfRule>
  </conditionalFormatting>
  <conditionalFormatting sqref="P19:AJ19">
    <cfRule type="expression" dxfId="2293" priority="14241">
      <formula>IF(RIGHT(TEXT(P19,"0.#"),1)=".",FALSE,TRUE)</formula>
    </cfRule>
    <cfRule type="expression" dxfId="2292" priority="14242">
      <formula>IF(RIGHT(TEXT(P19,"0.#"),1)=".",TRUE,FALSE)</formula>
    </cfRule>
  </conditionalFormatting>
  <conditionalFormatting sqref="AE101 AQ101">
    <cfRule type="expression" dxfId="2291" priority="14233">
      <formula>IF(RIGHT(TEXT(AE101,"0.#"),1)=".",FALSE,TRUE)</formula>
    </cfRule>
    <cfRule type="expression" dxfId="2290" priority="14234">
      <formula>IF(RIGHT(TEXT(AE101,"0.#"),1)=".",TRUE,FALSE)</formula>
    </cfRule>
  </conditionalFormatting>
  <conditionalFormatting sqref="Y783:Y790 Y781">
    <cfRule type="expression" dxfId="2289" priority="14219">
      <formula>IF(RIGHT(TEXT(Y781,"0.#"),1)=".",FALSE,TRUE)</formula>
    </cfRule>
    <cfRule type="expression" dxfId="2288" priority="14220">
      <formula>IF(RIGHT(TEXT(Y781,"0.#"),1)=".",TRUE,FALSE)</formula>
    </cfRule>
  </conditionalFormatting>
  <conditionalFormatting sqref="AU791">
    <cfRule type="expression" dxfId="2287" priority="14215">
      <formula>IF(RIGHT(TEXT(AU791,"0.#"),1)=".",FALSE,TRUE)</formula>
    </cfRule>
    <cfRule type="expression" dxfId="2286" priority="14216">
      <formula>IF(RIGHT(TEXT(AU791,"0.#"),1)=".",TRUE,FALSE)</formula>
    </cfRule>
  </conditionalFormatting>
  <conditionalFormatting sqref="AU783 AU781 AU785 AU788:AU790">
    <cfRule type="expression" dxfId="2285" priority="14213">
      <formula>IF(RIGHT(TEXT(AU781,"0.#"),1)=".",FALSE,TRUE)</formula>
    </cfRule>
    <cfRule type="expression" dxfId="2284" priority="14214">
      <formula>IF(RIGHT(TEXT(AU781,"0.#"),1)=".",TRUE,FALSE)</formula>
    </cfRule>
  </conditionalFormatting>
  <conditionalFormatting sqref="Y821">
    <cfRule type="expression" dxfId="2283" priority="14199">
      <formula>IF(RIGHT(TEXT(Y821,"0.#"),1)=".",FALSE,TRUE)</formula>
    </cfRule>
    <cfRule type="expression" dxfId="2282" priority="14200">
      <formula>IF(RIGHT(TEXT(Y821,"0.#"),1)=".",TRUE,FALSE)</formula>
    </cfRule>
  </conditionalFormatting>
  <conditionalFormatting sqref="Y830 Y817 Y804">
    <cfRule type="expression" dxfId="2281" priority="14197">
      <formula>IF(RIGHT(TEXT(Y804,"0.#"),1)=".",FALSE,TRUE)</formula>
    </cfRule>
    <cfRule type="expression" dxfId="2280" priority="14198">
      <formula>IF(RIGHT(TEXT(Y804,"0.#"),1)=".",TRUE,FALSE)</formula>
    </cfRule>
  </conditionalFormatting>
  <conditionalFormatting sqref="AU821 AU808 AU795">
    <cfRule type="expression" dxfId="2279" priority="14193">
      <formula>IF(RIGHT(TEXT(AU795,"0.#"),1)=".",FALSE,TRUE)</formula>
    </cfRule>
    <cfRule type="expression" dxfId="2278" priority="14194">
      <formula>IF(RIGHT(TEXT(AU795,"0.#"),1)=".",TRUE,FALSE)</formula>
    </cfRule>
  </conditionalFormatting>
  <conditionalFormatting sqref="AU830 AU817 AU804">
    <cfRule type="expression" dxfId="2277" priority="14191">
      <formula>IF(RIGHT(TEXT(AU804,"0.#"),1)=".",FALSE,TRUE)</formula>
    </cfRule>
    <cfRule type="expression" dxfId="2276" priority="14192">
      <formula>IF(RIGHT(TEXT(AU804,"0.#"),1)=".",TRUE,FALSE)</formula>
    </cfRule>
  </conditionalFormatting>
  <conditionalFormatting sqref="AU822:AU829 AU820 AU809:AU816 AU796:AU803 AU794">
    <cfRule type="expression" dxfId="2275" priority="14189">
      <formula>IF(RIGHT(TEXT(AU794,"0.#"),1)=".",FALSE,TRUE)</formula>
    </cfRule>
    <cfRule type="expression" dxfId="2274" priority="14190">
      <formula>IF(RIGHT(TEXT(AU794,"0.#"),1)=".",TRUE,FALSE)</formula>
    </cfRule>
  </conditionalFormatting>
  <conditionalFormatting sqref="AM87">
    <cfRule type="expression" dxfId="2273" priority="13843">
      <formula>IF(RIGHT(TEXT(AM87,"0.#"),1)=".",FALSE,TRUE)</formula>
    </cfRule>
    <cfRule type="expression" dxfId="2272" priority="13844">
      <formula>IF(RIGHT(TEXT(AM87,"0.#"),1)=".",TRUE,FALSE)</formula>
    </cfRule>
  </conditionalFormatting>
  <conditionalFormatting sqref="AE55">
    <cfRule type="expression" dxfId="2271" priority="13911">
      <formula>IF(RIGHT(TEXT(AE55,"0.#"),1)=".",FALSE,TRUE)</formula>
    </cfRule>
    <cfRule type="expression" dxfId="2270" priority="13912">
      <formula>IF(RIGHT(TEXT(AE55,"0.#"),1)=".",TRUE,FALSE)</formula>
    </cfRule>
  </conditionalFormatting>
  <conditionalFormatting sqref="AI55">
    <cfRule type="expression" dxfId="2269" priority="13909">
      <formula>IF(RIGHT(TEXT(AI55,"0.#"),1)=".",FALSE,TRUE)</formula>
    </cfRule>
    <cfRule type="expression" dxfId="2268" priority="13910">
      <formula>IF(RIGHT(TEXT(AI55,"0.#"),1)=".",TRUE,FALSE)</formula>
    </cfRule>
  </conditionalFormatting>
  <conditionalFormatting sqref="AE33">
    <cfRule type="expression" dxfId="2267" priority="14003">
      <formula>IF(RIGHT(TEXT(AE33,"0.#"),1)=".",FALSE,TRUE)</formula>
    </cfRule>
    <cfRule type="expression" dxfId="2266" priority="14004">
      <formula>IF(RIGHT(TEXT(AE33,"0.#"),1)=".",TRUE,FALSE)</formula>
    </cfRule>
  </conditionalFormatting>
  <conditionalFormatting sqref="AI33">
    <cfRule type="expression" dxfId="2265" priority="13997">
      <formula>IF(RIGHT(TEXT(AI33,"0.#"),1)=".",FALSE,TRUE)</formula>
    </cfRule>
    <cfRule type="expression" dxfId="2264" priority="13998">
      <formula>IF(RIGHT(TEXT(AI33,"0.#"),1)=".",TRUE,FALSE)</formula>
    </cfRule>
  </conditionalFormatting>
  <conditionalFormatting sqref="AI32">
    <cfRule type="expression" dxfId="2263" priority="13995">
      <formula>IF(RIGHT(TEXT(AI32,"0.#"),1)=".",FALSE,TRUE)</formula>
    </cfRule>
    <cfRule type="expression" dxfId="2262" priority="13996">
      <formula>IF(RIGHT(TEXT(AI32,"0.#"),1)=".",TRUE,FALSE)</formula>
    </cfRule>
  </conditionalFormatting>
  <conditionalFormatting sqref="AM32">
    <cfRule type="expression" dxfId="2261" priority="13993">
      <formula>IF(RIGHT(TEXT(AM32,"0.#"),1)=".",FALSE,TRUE)</formula>
    </cfRule>
    <cfRule type="expression" dxfId="2260" priority="13994">
      <formula>IF(RIGHT(TEXT(AM32,"0.#"),1)=".",TRUE,FALSE)</formula>
    </cfRule>
  </conditionalFormatting>
  <conditionalFormatting sqref="AM33">
    <cfRule type="expression" dxfId="2259" priority="13991">
      <formula>IF(RIGHT(TEXT(AM33,"0.#"),1)=".",FALSE,TRUE)</formula>
    </cfRule>
    <cfRule type="expression" dxfId="2258" priority="13992">
      <formula>IF(RIGHT(TEXT(AM33,"0.#"),1)=".",TRUE,FALSE)</formula>
    </cfRule>
  </conditionalFormatting>
  <conditionalFormatting sqref="AE53">
    <cfRule type="expression" dxfId="2257" priority="13915">
      <formula>IF(RIGHT(TEXT(AE53,"0.#"),1)=".",FALSE,TRUE)</formula>
    </cfRule>
    <cfRule type="expression" dxfId="2256" priority="13916">
      <formula>IF(RIGHT(TEXT(AE53,"0.#"),1)=".",TRUE,FALSE)</formula>
    </cfRule>
  </conditionalFormatting>
  <conditionalFormatting sqref="AE54">
    <cfRule type="expression" dxfId="2255" priority="13913">
      <formula>IF(RIGHT(TEXT(AE54,"0.#"),1)=".",FALSE,TRUE)</formula>
    </cfRule>
    <cfRule type="expression" dxfId="2254" priority="13914">
      <formula>IF(RIGHT(TEXT(AE54,"0.#"),1)=".",TRUE,FALSE)</formula>
    </cfRule>
  </conditionalFormatting>
  <conditionalFormatting sqref="AI54">
    <cfRule type="expression" dxfId="2253" priority="13907">
      <formula>IF(RIGHT(TEXT(AI54,"0.#"),1)=".",FALSE,TRUE)</formula>
    </cfRule>
    <cfRule type="expression" dxfId="2252" priority="13908">
      <formula>IF(RIGHT(TEXT(AI54,"0.#"),1)=".",TRUE,FALSE)</formula>
    </cfRule>
  </conditionalFormatting>
  <conditionalFormatting sqref="AI53">
    <cfRule type="expression" dxfId="2251" priority="13905">
      <formula>IF(RIGHT(TEXT(AI53,"0.#"),1)=".",FALSE,TRUE)</formula>
    </cfRule>
    <cfRule type="expression" dxfId="2250" priority="13906">
      <formula>IF(RIGHT(TEXT(AI53,"0.#"),1)=".",TRUE,FALSE)</formula>
    </cfRule>
  </conditionalFormatting>
  <conditionalFormatting sqref="AM53">
    <cfRule type="expression" dxfId="2249" priority="13903">
      <formula>IF(RIGHT(TEXT(AM53,"0.#"),1)=".",FALSE,TRUE)</formula>
    </cfRule>
    <cfRule type="expression" dxfId="2248" priority="13904">
      <formula>IF(RIGHT(TEXT(AM53,"0.#"),1)=".",TRUE,FALSE)</formula>
    </cfRule>
  </conditionalFormatting>
  <conditionalFormatting sqref="AM54">
    <cfRule type="expression" dxfId="2247" priority="13901">
      <formula>IF(RIGHT(TEXT(AM54,"0.#"),1)=".",FALSE,TRUE)</formula>
    </cfRule>
    <cfRule type="expression" dxfId="2246" priority="13902">
      <formula>IF(RIGHT(TEXT(AM54,"0.#"),1)=".",TRUE,FALSE)</formula>
    </cfRule>
  </conditionalFormatting>
  <conditionalFormatting sqref="AM55">
    <cfRule type="expression" dxfId="2245" priority="13899">
      <formula>IF(RIGHT(TEXT(AM55,"0.#"),1)=".",FALSE,TRUE)</formula>
    </cfRule>
    <cfRule type="expression" dxfId="2244" priority="13900">
      <formula>IF(RIGHT(TEXT(AM55,"0.#"),1)=".",TRUE,FALSE)</formula>
    </cfRule>
  </conditionalFormatting>
  <conditionalFormatting sqref="AE60">
    <cfRule type="expression" dxfId="2243" priority="13885">
      <formula>IF(RIGHT(TEXT(AE60,"0.#"),1)=".",FALSE,TRUE)</formula>
    </cfRule>
    <cfRule type="expression" dxfId="2242" priority="13886">
      <formula>IF(RIGHT(TEXT(AE60,"0.#"),1)=".",TRUE,FALSE)</formula>
    </cfRule>
  </conditionalFormatting>
  <conditionalFormatting sqref="AE61">
    <cfRule type="expression" dxfId="2241" priority="13883">
      <formula>IF(RIGHT(TEXT(AE61,"0.#"),1)=".",FALSE,TRUE)</formula>
    </cfRule>
    <cfRule type="expression" dxfId="2240" priority="13884">
      <formula>IF(RIGHT(TEXT(AE61,"0.#"),1)=".",TRUE,FALSE)</formula>
    </cfRule>
  </conditionalFormatting>
  <conditionalFormatting sqref="AE62">
    <cfRule type="expression" dxfId="2239" priority="13881">
      <formula>IF(RIGHT(TEXT(AE62,"0.#"),1)=".",FALSE,TRUE)</formula>
    </cfRule>
    <cfRule type="expression" dxfId="2238" priority="13882">
      <formula>IF(RIGHT(TEXT(AE62,"0.#"),1)=".",TRUE,FALSE)</formula>
    </cfRule>
  </conditionalFormatting>
  <conditionalFormatting sqref="AI62">
    <cfRule type="expression" dxfId="2237" priority="13879">
      <formula>IF(RIGHT(TEXT(AI62,"0.#"),1)=".",FALSE,TRUE)</formula>
    </cfRule>
    <cfRule type="expression" dxfId="2236" priority="13880">
      <formula>IF(RIGHT(TEXT(AI62,"0.#"),1)=".",TRUE,FALSE)</formula>
    </cfRule>
  </conditionalFormatting>
  <conditionalFormatting sqref="AI61">
    <cfRule type="expression" dxfId="2235" priority="13877">
      <formula>IF(RIGHT(TEXT(AI61,"0.#"),1)=".",FALSE,TRUE)</formula>
    </cfRule>
    <cfRule type="expression" dxfId="2234" priority="13878">
      <formula>IF(RIGHT(TEXT(AI61,"0.#"),1)=".",TRUE,FALSE)</formula>
    </cfRule>
  </conditionalFormatting>
  <conditionalFormatting sqref="AI60">
    <cfRule type="expression" dxfId="2233" priority="13875">
      <formula>IF(RIGHT(TEXT(AI60,"0.#"),1)=".",FALSE,TRUE)</formula>
    </cfRule>
    <cfRule type="expression" dxfId="2232" priority="13876">
      <formula>IF(RIGHT(TEXT(AI60,"0.#"),1)=".",TRUE,FALSE)</formula>
    </cfRule>
  </conditionalFormatting>
  <conditionalFormatting sqref="AM60">
    <cfRule type="expression" dxfId="2231" priority="13873">
      <formula>IF(RIGHT(TEXT(AM60,"0.#"),1)=".",FALSE,TRUE)</formula>
    </cfRule>
    <cfRule type="expression" dxfId="2230" priority="13874">
      <formula>IF(RIGHT(TEXT(AM60,"0.#"),1)=".",TRUE,FALSE)</formula>
    </cfRule>
  </conditionalFormatting>
  <conditionalFormatting sqref="AM61">
    <cfRule type="expression" dxfId="2229" priority="13871">
      <formula>IF(RIGHT(TEXT(AM61,"0.#"),1)=".",FALSE,TRUE)</formula>
    </cfRule>
    <cfRule type="expression" dxfId="2228" priority="13872">
      <formula>IF(RIGHT(TEXT(AM61,"0.#"),1)=".",TRUE,FALSE)</formula>
    </cfRule>
  </conditionalFormatting>
  <conditionalFormatting sqref="AM62">
    <cfRule type="expression" dxfId="2227" priority="13869">
      <formula>IF(RIGHT(TEXT(AM62,"0.#"),1)=".",FALSE,TRUE)</formula>
    </cfRule>
    <cfRule type="expression" dxfId="2226" priority="13870">
      <formula>IF(RIGHT(TEXT(AM62,"0.#"),1)=".",TRUE,FALSE)</formula>
    </cfRule>
  </conditionalFormatting>
  <conditionalFormatting sqref="AE87">
    <cfRule type="expression" dxfId="2225" priority="13855">
      <formula>IF(RIGHT(TEXT(AE87,"0.#"),1)=".",FALSE,TRUE)</formula>
    </cfRule>
    <cfRule type="expression" dxfId="2224" priority="13856">
      <formula>IF(RIGHT(TEXT(AE87,"0.#"),1)=".",TRUE,FALSE)</formula>
    </cfRule>
  </conditionalFormatting>
  <conditionalFormatting sqref="AE88">
    <cfRule type="expression" dxfId="2223" priority="13853">
      <formula>IF(RIGHT(TEXT(AE88,"0.#"),1)=".",FALSE,TRUE)</formula>
    </cfRule>
    <cfRule type="expression" dxfId="2222" priority="13854">
      <formula>IF(RIGHT(TEXT(AE88,"0.#"),1)=".",TRUE,FALSE)</formula>
    </cfRule>
  </conditionalFormatting>
  <conditionalFormatting sqref="AE89">
    <cfRule type="expression" dxfId="2221" priority="13851">
      <formula>IF(RIGHT(TEXT(AE89,"0.#"),1)=".",FALSE,TRUE)</formula>
    </cfRule>
    <cfRule type="expression" dxfId="2220" priority="13852">
      <formula>IF(RIGHT(TEXT(AE89,"0.#"),1)=".",TRUE,FALSE)</formula>
    </cfRule>
  </conditionalFormatting>
  <conditionalFormatting sqref="AI89">
    <cfRule type="expression" dxfId="2219" priority="13849">
      <formula>IF(RIGHT(TEXT(AI89,"0.#"),1)=".",FALSE,TRUE)</formula>
    </cfRule>
    <cfRule type="expression" dxfId="2218" priority="13850">
      <formula>IF(RIGHT(TEXT(AI89,"0.#"),1)=".",TRUE,FALSE)</formula>
    </cfRule>
  </conditionalFormatting>
  <conditionalFormatting sqref="AI88">
    <cfRule type="expression" dxfId="2217" priority="13847">
      <formula>IF(RIGHT(TEXT(AI88,"0.#"),1)=".",FALSE,TRUE)</formula>
    </cfRule>
    <cfRule type="expression" dxfId="2216" priority="13848">
      <formula>IF(RIGHT(TEXT(AI88,"0.#"),1)=".",TRUE,FALSE)</formula>
    </cfRule>
  </conditionalFormatting>
  <conditionalFormatting sqref="AI87">
    <cfRule type="expression" dxfId="2215" priority="13845">
      <formula>IF(RIGHT(TEXT(AI87,"0.#"),1)=".",FALSE,TRUE)</formula>
    </cfRule>
    <cfRule type="expression" dxfId="2214" priority="13846">
      <formula>IF(RIGHT(TEXT(AI87,"0.#"),1)=".",TRUE,FALSE)</formula>
    </cfRule>
  </conditionalFormatting>
  <conditionalFormatting sqref="AM88">
    <cfRule type="expression" dxfId="2213" priority="13841">
      <formula>IF(RIGHT(TEXT(AM88,"0.#"),1)=".",FALSE,TRUE)</formula>
    </cfRule>
    <cfRule type="expression" dxfId="2212" priority="13842">
      <formula>IF(RIGHT(TEXT(AM88,"0.#"),1)=".",TRUE,FALSE)</formula>
    </cfRule>
  </conditionalFormatting>
  <conditionalFormatting sqref="AM89">
    <cfRule type="expression" dxfId="2211" priority="13839">
      <formula>IF(RIGHT(TEXT(AM89,"0.#"),1)=".",FALSE,TRUE)</formula>
    </cfRule>
    <cfRule type="expression" dxfId="2210" priority="13840">
      <formula>IF(RIGHT(TEXT(AM89,"0.#"),1)=".",TRUE,FALSE)</formula>
    </cfRule>
  </conditionalFormatting>
  <conditionalFormatting sqref="AE92">
    <cfRule type="expression" dxfId="2209" priority="13825">
      <formula>IF(RIGHT(TEXT(AE92,"0.#"),1)=".",FALSE,TRUE)</formula>
    </cfRule>
    <cfRule type="expression" dxfId="2208" priority="13826">
      <formula>IF(RIGHT(TEXT(AE92,"0.#"),1)=".",TRUE,FALSE)</formula>
    </cfRule>
  </conditionalFormatting>
  <conditionalFormatting sqref="AE93">
    <cfRule type="expression" dxfId="2207" priority="13823">
      <formula>IF(RIGHT(TEXT(AE93,"0.#"),1)=".",FALSE,TRUE)</formula>
    </cfRule>
    <cfRule type="expression" dxfId="2206" priority="13824">
      <formula>IF(RIGHT(TEXT(AE93,"0.#"),1)=".",TRUE,FALSE)</formula>
    </cfRule>
  </conditionalFormatting>
  <conditionalFormatting sqref="AE94">
    <cfRule type="expression" dxfId="2205" priority="13821">
      <formula>IF(RIGHT(TEXT(AE94,"0.#"),1)=".",FALSE,TRUE)</formula>
    </cfRule>
    <cfRule type="expression" dxfId="2204" priority="13822">
      <formula>IF(RIGHT(TEXT(AE94,"0.#"),1)=".",TRUE,FALSE)</formula>
    </cfRule>
  </conditionalFormatting>
  <conditionalFormatting sqref="AI94">
    <cfRule type="expression" dxfId="2203" priority="13819">
      <formula>IF(RIGHT(TEXT(AI94,"0.#"),1)=".",FALSE,TRUE)</formula>
    </cfRule>
    <cfRule type="expression" dxfId="2202" priority="13820">
      <formula>IF(RIGHT(TEXT(AI94,"0.#"),1)=".",TRUE,FALSE)</formula>
    </cfRule>
  </conditionalFormatting>
  <conditionalFormatting sqref="AI93">
    <cfRule type="expression" dxfId="2201" priority="13817">
      <formula>IF(RIGHT(TEXT(AI93,"0.#"),1)=".",FALSE,TRUE)</formula>
    </cfRule>
    <cfRule type="expression" dxfId="2200" priority="13818">
      <formula>IF(RIGHT(TEXT(AI93,"0.#"),1)=".",TRUE,FALSE)</formula>
    </cfRule>
  </conditionalFormatting>
  <conditionalFormatting sqref="AI92">
    <cfRule type="expression" dxfId="2199" priority="13815">
      <formula>IF(RIGHT(TEXT(AI92,"0.#"),1)=".",FALSE,TRUE)</formula>
    </cfRule>
    <cfRule type="expression" dxfId="2198" priority="13816">
      <formula>IF(RIGHT(TEXT(AI92,"0.#"),1)=".",TRUE,FALSE)</formula>
    </cfRule>
  </conditionalFormatting>
  <conditionalFormatting sqref="AM92">
    <cfRule type="expression" dxfId="2197" priority="13813">
      <formula>IF(RIGHT(TEXT(AM92,"0.#"),1)=".",FALSE,TRUE)</formula>
    </cfRule>
    <cfRule type="expression" dxfId="2196" priority="13814">
      <formula>IF(RIGHT(TEXT(AM92,"0.#"),1)=".",TRUE,FALSE)</formula>
    </cfRule>
  </conditionalFormatting>
  <conditionalFormatting sqref="AM93">
    <cfRule type="expression" dxfId="2195" priority="13811">
      <formula>IF(RIGHT(TEXT(AM93,"0.#"),1)=".",FALSE,TRUE)</formula>
    </cfRule>
    <cfRule type="expression" dxfId="2194" priority="13812">
      <formula>IF(RIGHT(TEXT(AM93,"0.#"),1)=".",TRUE,FALSE)</formula>
    </cfRule>
  </conditionalFormatting>
  <conditionalFormatting sqref="AM94">
    <cfRule type="expression" dxfId="2193" priority="13809">
      <formula>IF(RIGHT(TEXT(AM94,"0.#"),1)=".",FALSE,TRUE)</formula>
    </cfRule>
    <cfRule type="expression" dxfId="2192" priority="13810">
      <formula>IF(RIGHT(TEXT(AM94,"0.#"),1)=".",TRUE,FALSE)</formula>
    </cfRule>
  </conditionalFormatting>
  <conditionalFormatting sqref="AE97">
    <cfRule type="expression" dxfId="2191" priority="13795">
      <formula>IF(RIGHT(TEXT(AE97,"0.#"),1)=".",FALSE,TRUE)</formula>
    </cfRule>
    <cfRule type="expression" dxfId="2190" priority="13796">
      <formula>IF(RIGHT(TEXT(AE97,"0.#"),1)=".",TRUE,FALSE)</formula>
    </cfRule>
  </conditionalFormatting>
  <conditionalFormatting sqref="AE98">
    <cfRule type="expression" dxfId="2189" priority="13793">
      <formula>IF(RIGHT(TEXT(AE98,"0.#"),1)=".",FALSE,TRUE)</formula>
    </cfRule>
    <cfRule type="expression" dxfId="2188" priority="13794">
      <formula>IF(RIGHT(TEXT(AE98,"0.#"),1)=".",TRUE,FALSE)</formula>
    </cfRule>
  </conditionalFormatting>
  <conditionalFormatting sqref="AE99">
    <cfRule type="expression" dxfId="2187" priority="13791">
      <formula>IF(RIGHT(TEXT(AE99,"0.#"),1)=".",FALSE,TRUE)</formula>
    </cfRule>
    <cfRule type="expression" dxfId="2186" priority="13792">
      <formula>IF(RIGHT(TEXT(AE99,"0.#"),1)=".",TRUE,FALSE)</formula>
    </cfRule>
  </conditionalFormatting>
  <conditionalFormatting sqref="AI99">
    <cfRule type="expression" dxfId="2185" priority="13789">
      <formula>IF(RIGHT(TEXT(AI99,"0.#"),1)=".",FALSE,TRUE)</formula>
    </cfRule>
    <cfRule type="expression" dxfId="2184" priority="13790">
      <formula>IF(RIGHT(TEXT(AI99,"0.#"),1)=".",TRUE,FALSE)</formula>
    </cfRule>
  </conditionalFormatting>
  <conditionalFormatting sqref="AI98">
    <cfRule type="expression" dxfId="2183" priority="13787">
      <formula>IF(RIGHT(TEXT(AI98,"0.#"),1)=".",FALSE,TRUE)</formula>
    </cfRule>
    <cfRule type="expression" dxfId="2182" priority="13788">
      <formula>IF(RIGHT(TEXT(AI98,"0.#"),1)=".",TRUE,FALSE)</formula>
    </cfRule>
  </conditionalFormatting>
  <conditionalFormatting sqref="AI97">
    <cfRule type="expression" dxfId="2181" priority="13785">
      <formula>IF(RIGHT(TEXT(AI97,"0.#"),1)=".",FALSE,TRUE)</formula>
    </cfRule>
    <cfRule type="expression" dxfId="2180" priority="13786">
      <formula>IF(RIGHT(TEXT(AI97,"0.#"),1)=".",TRUE,FALSE)</formula>
    </cfRule>
  </conditionalFormatting>
  <conditionalFormatting sqref="AM97">
    <cfRule type="expression" dxfId="2179" priority="13783">
      <formula>IF(RIGHT(TEXT(AM97,"0.#"),1)=".",FALSE,TRUE)</formula>
    </cfRule>
    <cfRule type="expression" dxfId="2178" priority="13784">
      <formula>IF(RIGHT(TEXT(AM97,"0.#"),1)=".",TRUE,FALSE)</formula>
    </cfRule>
  </conditionalFormatting>
  <conditionalFormatting sqref="AM98">
    <cfRule type="expression" dxfId="2177" priority="13781">
      <formula>IF(RIGHT(TEXT(AM98,"0.#"),1)=".",FALSE,TRUE)</formula>
    </cfRule>
    <cfRule type="expression" dxfId="2176" priority="13782">
      <formula>IF(RIGHT(TEXT(AM98,"0.#"),1)=".",TRUE,FALSE)</formula>
    </cfRule>
  </conditionalFormatting>
  <conditionalFormatting sqref="AM99">
    <cfRule type="expression" dxfId="2175" priority="13779">
      <formula>IF(RIGHT(TEXT(AM99,"0.#"),1)=".",FALSE,TRUE)</formula>
    </cfRule>
    <cfRule type="expression" dxfId="2174" priority="13780">
      <formula>IF(RIGHT(TEXT(AM99,"0.#"),1)=".",TRUE,FALSE)</formula>
    </cfRule>
  </conditionalFormatting>
  <conditionalFormatting sqref="AI101">
    <cfRule type="expression" dxfId="2173" priority="13765">
      <formula>IF(RIGHT(TEXT(AI101,"0.#"),1)=".",FALSE,TRUE)</formula>
    </cfRule>
    <cfRule type="expression" dxfId="2172" priority="13766">
      <formula>IF(RIGHT(TEXT(AI101,"0.#"),1)=".",TRUE,FALSE)</formula>
    </cfRule>
  </conditionalFormatting>
  <conditionalFormatting sqref="AM101">
    <cfRule type="expression" dxfId="2171" priority="13763">
      <formula>IF(RIGHT(TEXT(AM101,"0.#"),1)=".",FALSE,TRUE)</formula>
    </cfRule>
    <cfRule type="expression" dxfId="2170" priority="13764">
      <formula>IF(RIGHT(TEXT(AM101,"0.#"),1)=".",TRUE,FALSE)</formula>
    </cfRule>
  </conditionalFormatting>
  <conditionalFormatting sqref="AE102">
    <cfRule type="expression" dxfId="2169" priority="13761">
      <formula>IF(RIGHT(TEXT(AE102,"0.#"),1)=".",FALSE,TRUE)</formula>
    </cfRule>
    <cfRule type="expression" dxfId="2168" priority="13762">
      <formula>IF(RIGHT(TEXT(AE102,"0.#"),1)=".",TRUE,FALSE)</formula>
    </cfRule>
  </conditionalFormatting>
  <conditionalFormatting sqref="AI102">
    <cfRule type="expression" dxfId="2167" priority="13759">
      <formula>IF(RIGHT(TEXT(AI102,"0.#"),1)=".",FALSE,TRUE)</formula>
    </cfRule>
    <cfRule type="expression" dxfId="2166" priority="13760">
      <formula>IF(RIGHT(TEXT(AI102,"0.#"),1)=".",TRUE,FALSE)</formula>
    </cfRule>
  </conditionalFormatting>
  <conditionalFormatting sqref="AM102">
    <cfRule type="expression" dxfId="2165" priority="13757">
      <formula>IF(RIGHT(TEXT(AM102,"0.#"),1)=".",FALSE,TRUE)</formula>
    </cfRule>
    <cfRule type="expression" dxfId="2164" priority="13758">
      <formula>IF(RIGHT(TEXT(AM102,"0.#"),1)=".",TRUE,FALSE)</formula>
    </cfRule>
  </conditionalFormatting>
  <conditionalFormatting sqref="AQ102">
    <cfRule type="expression" dxfId="2163" priority="13755">
      <formula>IF(RIGHT(TEXT(AQ102,"0.#"),1)=".",FALSE,TRUE)</formula>
    </cfRule>
    <cfRule type="expression" dxfId="2162" priority="13756">
      <formula>IF(RIGHT(TEXT(AQ102,"0.#"),1)=".",TRUE,FALSE)</formula>
    </cfRule>
  </conditionalFormatting>
  <conditionalFormatting sqref="AE104">
    <cfRule type="expression" dxfId="2161" priority="13753">
      <formula>IF(RIGHT(TEXT(AE104,"0.#"),1)=".",FALSE,TRUE)</formula>
    </cfRule>
    <cfRule type="expression" dxfId="2160" priority="13754">
      <formula>IF(RIGHT(TEXT(AE104,"0.#"),1)=".",TRUE,FALSE)</formula>
    </cfRule>
  </conditionalFormatting>
  <conditionalFormatting sqref="AI104">
    <cfRule type="expression" dxfId="2159" priority="13751">
      <formula>IF(RIGHT(TEXT(AI104,"0.#"),1)=".",FALSE,TRUE)</formula>
    </cfRule>
    <cfRule type="expression" dxfId="2158" priority="13752">
      <formula>IF(RIGHT(TEXT(AI104,"0.#"),1)=".",TRUE,FALSE)</formula>
    </cfRule>
  </conditionalFormatting>
  <conditionalFormatting sqref="AM104">
    <cfRule type="expression" dxfId="2157" priority="13749">
      <formula>IF(RIGHT(TEXT(AM104,"0.#"),1)=".",FALSE,TRUE)</formula>
    </cfRule>
    <cfRule type="expression" dxfId="2156" priority="13750">
      <formula>IF(RIGHT(TEXT(AM104,"0.#"),1)=".",TRUE,FALSE)</formula>
    </cfRule>
  </conditionalFormatting>
  <conditionalFormatting sqref="AE105">
    <cfRule type="expression" dxfId="2155" priority="13747">
      <formula>IF(RIGHT(TEXT(AE105,"0.#"),1)=".",FALSE,TRUE)</formula>
    </cfRule>
    <cfRule type="expression" dxfId="2154" priority="13748">
      <formula>IF(RIGHT(TEXT(AE105,"0.#"),1)=".",TRUE,FALSE)</formula>
    </cfRule>
  </conditionalFormatting>
  <conditionalFormatting sqref="AI105">
    <cfRule type="expression" dxfId="2153" priority="13745">
      <formula>IF(RIGHT(TEXT(AI105,"0.#"),1)=".",FALSE,TRUE)</formula>
    </cfRule>
    <cfRule type="expression" dxfId="2152" priority="13746">
      <formula>IF(RIGHT(TEXT(AI105,"0.#"),1)=".",TRUE,FALSE)</formula>
    </cfRule>
  </conditionalFormatting>
  <conditionalFormatting sqref="AM105">
    <cfRule type="expression" dxfId="2151" priority="13743">
      <formula>IF(RIGHT(TEXT(AM105,"0.#"),1)=".",FALSE,TRUE)</formula>
    </cfRule>
    <cfRule type="expression" dxfId="2150" priority="13744">
      <formula>IF(RIGHT(TEXT(AM105,"0.#"),1)=".",TRUE,FALSE)</formula>
    </cfRule>
  </conditionalFormatting>
  <conditionalFormatting sqref="AE107">
    <cfRule type="expression" dxfId="2149" priority="13739">
      <formula>IF(RIGHT(TEXT(AE107,"0.#"),1)=".",FALSE,TRUE)</formula>
    </cfRule>
    <cfRule type="expression" dxfId="2148" priority="13740">
      <formula>IF(RIGHT(TEXT(AE107,"0.#"),1)=".",TRUE,FALSE)</formula>
    </cfRule>
  </conditionalFormatting>
  <conditionalFormatting sqref="AI107">
    <cfRule type="expression" dxfId="2147" priority="13737">
      <formula>IF(RIGHT(TEXT(AI107,"0.#"),1)=".",FALSE,TRUE)</formula>
    </cfRule>
    <cfRule type="expression" dxfId="2146" priority="13738">
      <formula>IF(RIGHT(TEXT(AI107,"0.#"),1)=".",TRUE,FALSE)</formula>
    </cfRule>
  </conditionalFormatting>
  <conditionalFormatting sqref="AM107">
    <cfRule type="expression" dxfId="2145" priority="13735">
      <formula>IF(RIGHT(TEXT(AM107,"0.#"),1)=".",FALSE,TRUE)</formula>
    </cfRule>
    <cfRule type="expression" dxfId="2144" priority="13736">
      <formula>IF(RIGHT(TEXT(AM107,"0.#"),1)=".",TRUE,FALSE)</formula>
    </cfRule>
  </conditionalFormatting>
  <conditionalFormatting sqref="AE108">
    <cfRule type="expression" dxfId="2143" priority="13733">
      <formula>IF(RIGHT(TEXT(AE108,"0.#"),1)=".",FALSE,TRUE)</formula>
    </cfRule>
    <cfRule type="expression" dxfId="2142" priority="13734">
      <formula>IF(RIGHT(TEXT(AE108,"0.#"),1)=".",TRUE,FALSE)</formula>
    </cfRule>
  </conditionalFormatting>
  <conditionalFormatting sqref="AI108">
    <cfRule type="expression" dxfId="2141" priority="13731">
      <formula>IF(RIGHT(TEXT(AI108,"0.#"),1)=".",FALSE,TRUE)</formula>
    </cfRule>
    <cfRule type="expression" dxfId="2140" priority="13732">
      <formula>IF(RIGHT(TEXT(AI108,"0.#"),1)=".",TRUE,FALSE)</formula>
    </cfRule>
  </conditionalFormatting>
  <conditionalFormatting sqref="AM108">
    <cfRule type="expression" dxfId="2139" priority="13729">
      <formula>IF(RIGHT(TEXT(AM108,"0.#"),1)=".",FALSE,TRUE)</formula>
    </cfRule>
    <cfRule type="expression" dxfId="2138" priority="13730">
      <formula>IF(RIGHT(TEXT(AM108,"0.#"),1)=".",TRUE,FALSE)</formula>
    </cfRule>
  </conditionalFormatting>
  <conditionalFormatting sqref="AE110">
    <cfRule type="expression" dxfId="2137" priority="13725">
      <formula>IF(RIGHT(TEXT(AE110,"0.#"),1)=".",FALSE,TRUE)</formula>
    </cfRule>
    <cfRule type="expression" dxfId="2136" priority="13726">
      <formula>IF(RIGHT(TEXT(AE110,"0.#"),1)=".",TRUE,FALSE)</formula>
    </cfRule>
  </conditionalFormatting>
  <conditionalFormatting sqref="AI110">
    <cfRule type="expression" dxfId="2135" priority="13723">
      <formula>IF(RIGHT(TEXT(AI110,"0.#"),1)=".",FALSE,TRUE)</formula>
    </cfRule>
    <cfRule type="expression" dxfId="2134" priority="13724">
      <formula>IF(RIGHT(TEXT(AI110,"0.#"),1)=".",TRUE,FALSE)</formula>
    </cfRule>
  </conditionalFormatting>
  <conditionalFormatting sqref="AM110">
    <cfRule type="expression" dxfId="2133" priority="13721">
      <formula>IF(RIGHT(TEXT(AM110,"0.#"),1)=".",FALSE,TRUE)</formula>
    </cfRule>
    <cfRule type="expression" dxfId="2132" priority="13722">
      <formula>IF(RIGHT(TEXT(AM110,"0.#"),1)=".",TRUE,FALSE)</formula>
    </cfRule>
  </conditionalFormatting>
  <conditionalFormatting sqref="AE111">
    <cfRule type="expression" dxfId="2131" priority="13719">
      <formula>IF(RIGHT(TEXT(AE111,"0.#"),1)=".",FALSE,TRUE)</formula>
    </cfRule>
    <cfRule type="expression" dxfId="2130" priority="13720">
      <formula>IF(RIGHT(TEXT(AE111,"0.#"),1)=".",TRUE,FALSE)</formula>
    </cfRule>
  </conditionalFormatting>
  <conditionalFormatting sqref="AI111">
    <cfRule type="expression" dxfId="2129" priority="13717">
      <formula>IF(RIGHT(TEXT(AI111,"0.#"),1)=".",FALSE,TRUE)</formula>
    </cfRule>
    <cfRule type="expression" dxfId="2128" priority="13718">
      <formula>IF(RIGHT(TEXT(AI111,"0.#"),1)=".",TRUE,FALSE)</formula>
    </cfRule>
  </conditionalFormatting>
  <conditionalFormatting sqref="AM111">
    <cfRule type="expression" dxfId="2127" priority="13715">
      <formula>IF(RIGHT(TEXT(AM111,"0.#"),1)=".",FALSE,TRUE)</formula>
    </cfRule>
    <cfRule type="expression" dxfId="2126" priority="13716">
      <formula>IF(RIGHT(TEXT(AM111,"0.#"),1)=".",TRUE,FALSE)</formula>
    </cfRule>
  </conditionalFormatting>
  <conditionalFormatting sqref="AE113">
    <cfRule type="expression" dxfId="2125" priority="13711">
      <formula>IF(RIGHT(TEXT(AE113,"0.#"),1)=".",FALSE,TRUE)</formula>
    </cfRule>
    <cfRule type="expression" dxfId="2124" priority="13712">
      <formula>IF(RIGHT(TEXT(AE113,"0.#"),1)=".",TRUE,FALSE)</formula>
    </cfRule>
  </conditionalFormatting>
  <conditionalFormatting sqref="AI113">
    <cfRule type="expression" dxfId="2123" priority="13709">
      <formula>IF(RIGHT(TEXT(AI113,"0.#"),1)=".",FALSE,TRUE)</formula>
    </cfRule>
    <cfRule type="expression" dxfId="2122" priority="13710">
      <formula>IF(RIGHT(TEXT(AI113,"0.#"),1)=".",TRUE,FALSE)</formula>
    </cfRule>
  </conditionalFormatting>
  <conditionalFormatting sqref="AM113">
    <cfRule type="expression" dxfId="2121" priority="13707">
      <formula>IF(RIGHT(TEXT(AM113,"0.#"),1)=".",FALSE,TRUE)</formula>
    </cfRule>
    <cfRule type="expression" dxfId="2120" priority="13708">
      <formula>IF(RIGHT(TEXT(AM113,"0.#"),1)=".",TRUE,FALSE)</formula>
    </cfRule>
  </conditionalFormatting>
  <conditionalFormatting sqref="AE114">
    <cfRule type="expression" dxfId="2119" priority="13705">
      <formula>IF(RIGHT(TEXT(AE114,"0.#"),1)=".",FALSE,TRUE)</formula>
    </cfRule>
    <cfRule type="expression" dxfId="2118" priority="13706">
      <formula>IF(RIGHT(TEXT(AE114,"0.#"),1)=".",TRUE,FALSE)</formula>
    </cfRule>
  </conditionalFormatting>
  <conditionalFormatting sqref="AI114">
    <cfRule type="expression" dxfId="2117" priority="13703">
      <formula>IF(RIGHT(TEXT(AI114,"0.#"),1)=".",FALSE,TRUE)</formula>
    </cfRule>
    <cfRule type="expression" dxfId="2116" priority="13704">
      <formula>IF(RIGHT(TEXT(AI114,"0.#"),1)=".",TRUE,FALSE)</formula>
    </cfRule>
  </conditionalFormatting>
  <conditionalFormatting sqref="AM114">
    <cfRule type="expression" dxfId="2115" priority="13701">
      <formula>IF(RIGHT(TEXT(AM114,"0.#"),1)=".",FALSE,TRUE)</formula>
    </cfRule>
    <cfRule type="expression" dxfId="2114" priority="13702">
      <formula>IF(RIGHT(TEXT(AM114,"0.#"),1)=".",TRUE,FALSE)</formula>
    </cfRule>
  </conditionalFormatting>
  <conditionalFormatting sqref="AE116">
    <cfRule type="expression" dxfId="2113" priority="13697">
      <formula>IF(RIGHT(TEXT(AE116,"0.#"),1)=".",FALSE,TRUE)</formula>
    </cfRule>
    <cfRule type="expression" dxfId="2112" priority="13698">
      <formula>IF(RIGHT(TEXT(AE116,"0.#"),1)=".",TRUE,FALSE)</formula>
    </cfRule>
  </conditionalFormatting>
  <conditionalFormatting sqref="AI116">
    <cfRule type="expression" dxfId="2111" priority="13695">
      <formula>IF(RIGHT(TEXT(AI116,"0.#"),1)=".",FALSE,TRUE)</formula>
    </cfRule>
    <cfRule type="expression" dxfId="2110" priority="13696">
      <formula>IF(RIGHT(TEXT(AI116,"0.#"),1)=".",TRUE,FALSE)</formula>
    </cfRule>
  </conditionalFormatting>
  <conditionalFormatting sqref="AE117">
    <cfRule type="expression" dxfId="2109" priority="13691">
      <formula>IF(RIGHT(TEXT(AE117,"0.#"),1)=".",FALSE,TRUE)</formula>
    </cfRule>
    <cfRule type="expression" dxfId="2108" priority="13692">
      <formula>IF(RIGHT(TEXT(AE117,"0.#"),1)=".",TRUE,FALSE)</formula>
    </cfRule>
  </conditionalFormatting>
  <conditionalFormatting sqref="AI117">
    <cfRule type="expression" dxfId="2107" priority="13689">
      <formula>IF(RIGHT(TEXT(AI117,"0.#"),1)=".",FALSE,TRUE)</formula>
    </cfRule>
    <cfRule type="expression" dxfId="2106" priority="13690">
      <formula>IF(RIGHT(TEXT(AI117,"0.#"),1)=".",TRUE,FALSE)</formula>
    </cfRule>
  </conditionalFormatting>
  <conditionalFormatting sqref="AE119 AQ119">
    <cfRule type="expression" dxfId="2105" priority="13683">
      <formula>IF(RIGHT(TEXT(AE119,"0.#"),1)=".",FALSE,TRUE)</formula>
    </cfRule>
    <cfRule type="expression" dxfId="2104" priority="13684">
      <formula>IF(RIGHT(TEXT(AE119,"0.#"),1)=".",TRUE,FALSE)</formula>
    </cfRule>
  </conditionalFormatting>
  <conditionalFormatting sqref="AI119">
    <cfRule type="expression" dxfId="2103" priority="13681">
      <formula>IF(RIGHT(TEXT(AI119,"0.#"),1)=".",FALSE,TRUE)</formula>
    </cfRule>
    <cfRule type="expression" dxfId="2102" priority="13682">
      <formula>IF(RIGHT(TEXT(AI119,"0.#"),1)=".",TRUE,FALSE)</formula>
    </cfRule>
  </conditionalFormatting>
  <conditionalFormatting sqref="AM119">
    <cfRule type="expression" dxfId="2101" priority="13679">
      <formula>IF(RIGHT(TEXT(AM119,"0.#"),1)=".",FALSE,TRUE)</formula>
    </cfRule>
    <cfRule type="expression" dxfId="2100" priority="13680">
      <formula>IF(RIGHT(TEXT(AM119,"0.#"),1)=".",TRUE,FALSE)</formula>
    </cfRule>
  </conditionalFormatting>
  <conditionalFormatting sqref="AQ120">
    <cfRule type="expression" dxfId="2099" priority="13671">
      <formula>IF(RIGHT(TEXT(AQ120,"0.#"),1)=".",FALSE,TRUE)</formula>
    </cfRule>
    <cfRule type="expression" dxfId="2098" priority="13672">
      <formula>IF(RIGHT(TEXT(AQ120,"0.#"),1)=".",TRUE,FALSE)</formula>
    </cfRule>
  </conditionalFormatting>
  <conditionalFormatting sqref="AE122 AQ122">
    <cfRule type="expression" dxfId="2097" priority="13669">
      <formula>IF(RIGHT(TEXT(AE122,"0.#"),1)=".",FALSE,TRUE)</formula>
    </cfRule>
    <cfRule type="expression" dxfId="2096" priority="13670">
      <formula>IF(RIGHT(TEXT(AE122,"0.#"),1)=".",TRUE,FALSE)</formula>
    </cfRule>
  </conditionalFormatting>
  <conditionalFormatting sqref="AI122">
    <cfRule type="expression" dxfId="2095" priority="13667">
      <formula>IF(RIGHT(TEXT(AI122,"0.#"),1)=".",FALSE,TRUE)</formula>
    </cfRule>
    <cfRule type="expression" dxfId="2094" priority="13668">
      <formula>IF(RIGHT(TEXT(AI122,"0.#"),1)=".",TRUE,FALSE)</formula>
    </cfRule>
  </conditionalFormatting>
  <conditionalFormatting sqref="AM122">
    <cfRule type="expression" dxfId="2093" priority="13665">
      <formula>IF(RIGHT(TEXT(AM122,"0.#"),1)=".",FALSE,TRUE)</formula>
    </cfRule>
    <cfRule type="expression" dxfId="2092" priority="13666">
      <formula>IF(RIGHT(TEXT(AM122,"0.#"),1)=".",TRUE,FALSE)</formula>
    </cfRule>
  </conditionalFormatting>
  <conditionalFormatting sqref="AQ123">
    <cfRule type="expression" dxfId="2091" priority="13657">
      <formula>IF(RIGHT(TEXT(AQ123,"0.#"),1)=".",FALSE,TRUE)</formula>
    </cfRule>
    <cfRule type="expression" dxfId="2090" priority="13658">
      <formula>IF(RIGHT(TEXT(AQ123,"0.#"),1)=".",TRUE,FALSE)</formula>
    </cfRule>
  </conditionalFormatting>
  <conditionalFormatting sqref="AE125 AQ125">
    <cfRule type="expression" dxfId="2089" priority="13655">
      <formula>IF(RIGHT(TEXT(AE125,"0.#"),1)=".",FALSE,TRUE)</formula>
    </cfRule>
    <cfRule type="expression" dxfId="2088" priority="13656">
      <formula>IF(RIGHT(TEXT(AE125,"0.#"),1)=".",TRUE,FALSE)</formula>
    </cfRule>
  </conditionalFormatting>
  <conditionalFormatting sqref="AI125">
    <cfRule type="expression" dxfId="2087" priority="13653">
      <formula>IF(RIGHT(TEXT(AI125,"0.#"),1)=".",FALSE,TRUE)</formula>
    </cfRule>
    <cfRule type="expression" dxfId="2086" priority="13654">
      <formula>IF(RIGHT(TEXT(AI125,"0.#"),1)=".",TRUE,FALSE)</formula>
    </cfRule>
  </conditionalFormatting>
  <conditionalFormatting sqref="AM125">
    <cfRule type="expression" dxfId="2085" priority="13651">
      <formula>IF(RIGHT(TEXT(AM125,"0.#"),1)=".",FALSE,TRUE)</formula>
    </cfRule>
    <cfRule type="expression" dxfId="2084" priority="13652">
      <formula>IF(RIGHT(TEXT(AM125,"0.#"),1)=".",TRUE,FALSE)</formula>
    </cfRule>
  </conditionalFormatting>
  <conditionalFormatting sqref="AQ126">
    <cfRule type="expression" dxfId="2083" priority="13643">
      <formula>IF(RIGHT(TEXT(AQ126,"0.#"),1)=".",FALSE,TRUE)</formula>
    </cfRule>
    <cfRule type="expression" dxfId="2082" priority="13644">
      <formula>IF(RIGHT(TEXT(AQ126,"0.#"),1)=".",TRUE,FALSE)</formula>
    </cfRule>
  </conditionalFormatting>
  <conditionalFormatting sqref="AE128 AQ128">
    <cfRule type="expression" dxfId="2081" priority="13641">
      <formula>IF(RIGHT(TEXT(AE128,"0.#"),1)=".",FALSE,TRUE)</formula>
    </cfRule>
    <cfRule type="expression" dxfId="2080" priority="13642">
      <formula>IF(RIGHT(TEXT(AE128,"0.#"),1)=".",TRUE,FALSE)</formula>
    </cfRule>
  </conditionalFormatting>
  <conditionalFormatting sqref="AI128">
    <cfRule type="expression" dxfId="2079" priority="13639">
      <formula>IF(RIGHT(TEXT(AI128,"0.#"),1)=".",FALSE,TRUE)</formula>
    </cfRule>
    <cfRule type="expression" dxfId="2078" priority="13640">
      <formula>IF(RIGHT(TEXT(AI128,"0.#"),1)=".",TRUE,FALSE)</formula>
    </cfRule>
  </conditionalFormatting>
  <conditionalFormatting sqref="AM128">
    <cfRule type="expression" dxfId="2077" priority="13637">
      <formula>IF(RIGHT(TEXT(AM128,"0.#"),1)=".",FALSE,TRUE)</formula>
    </cfRule>
    <cfRule type="expression" dxfId="2076" priority="13638">
      <formula>IF(RIGHT(TEXT(AM128,"0.#"),1)=".",TRUE,FALSE)</formula>
    </cfRule>
  </conditionalFormatting>
  <conditionalFormatting sqref="AQ129">
    <cfRule type="expression" dxfId="2075" priority="13629">
      <formula>IF(RIGHT(TEXT(AQ129,"0.#"),1)=".",FALSE,TRUE)</formula>
    </cfRule>
    <cfRule type="expression" dxfId="2074" priority="13630">
      <formula>IF(RIGHT(TEXT(AQ129,"0.#"),1)=".",TRUE,FALSE)</formula>
    </cfRule>
  </conditionalFormatting>
  <conditionalFormatting sqref="AE75">
    <cfRule type="expression" dxfId="2073" priority="13627">
      <formula>IF(RIGHT(TEXT(AE75,"0.#"),1)=".",FALSE,TRUE)</formula>
    </cfRule>
    <cfRule type="expression" dxfId="2072" priority="13628">
      <formula>IF(RIGHT(TEXT(AE75,"0.#"),1)=".",TRUE,FALSE)</formula>
    </cfRule>
  </conditionalFormatting>
  <conditionalFormatting sqref="AE76">
    <cfRule type="expression" dxfId="2071" priority="13625">
      <formula>IF(RIGHT(TEXT(AE76,"0.#"),1)=".",FALSE,TRUE)</formula>
    </cfRule>
    <cfRule type="expression" dxfId="2070" priority="13626">
      <formula>IF(RIGHT(TEXT(AE76,"0.#"),1)=".",TRUE,FALSE)</formula>
    </cfRule>
  </conditionalFormatting>
  <conditionalFormatting sqref="AE77">
    <cfRule type="expression" dxfId="2069" priority="13623">
      <formula>IF(RIGHT(TEXT(AE77,"0.#"),1)=".",FALSE,TRUE)</formula>
    </cfRule>
    <cfRule type="expression" dxfId="2068" priority="13624">
      <formula>IF(RIGHT(TEXT(AE77,"0.#"),1)=".",TRUE,FALSE)</formula>
    </cfRule>
  </conditionalFormatting>
  <conditionalFormatting sqref="AI77">
    <cfRule type="expression" dxfId="2067" priority="13621">
      <formula>IF(RIGHT(TEXT(AI77,"0.#"),1)=".",FALSE,TRUE)</formula>
    </cfRule>
    <cfRule type="expression" dxfId="2066" priority="13622">
      <formula>IF(RIGHT(TEXT(AI77,"0.#"),1)=".",TRUE,FALSE)</formula>
    </cfRule>
  </conditionalFormatting>
  <conditionalFormatting sqref="AI76">
    <cfRule type="expression" dxfId="2065" priority="13619">
      <formula>IF(RIGHT(TEXT(AI76,"0.#"),1)=".",FALSE,TRUE)</formula>
    </cfRule>
    <cfRule type="expression" dxfId="2064" priority="13620">
      <formula>IF(RIGHT(TEXT(AI76,"0.#"),1)=".",TRUE,FALSE)</formula>
    </cfRule>
  </conditionalFormatting>
  <conditionalFormatting sqref="AI75">
    <cfRule type="expression" dxfId="2063" priority="13617">
      <formula>IF(RIGHT(TEXT(AI75,"0.#"),1)=".",FALSE,TRUE)</formula>
    </cfRule>
    <cfRule type="expression" dxfId="2062" priority="13618">
      <formula>IF(RIGHT(TEXT(AI75,"0.#"),1)=".",TRUE,FALSE)</formula>
    </cfRule>
  </conditionalFormatting>
  <conditionalFormatting sqref="AM75">
    <cfRule type="expression" dxfId="2061" priority="13615">
      <formula>IF(RIGHT(TEXT(AM75,"0.#"),1)=".",FALSE,TRUE)</formula>
    </cfRule>
    <cfRule type="expression" dxfId="2060" priority="13616">
      <formula>IF(RIGHT(TEXT(AM75,"0.#"),1)=".",TRUE,FALSE)</formula>
    </cfRule>
  </conditionalFormatting>
  <conditionalFormatting sqref="AM76">
    <cfRule type="expression" dxfId="2059" priority="13613">
      <formula>IF(RIGHT(TEXT(AM76,"0.#"),1)=".",FALSE,TRUE)</formula>
    </cfRule>
    <cfRule type="expression" dxfId="2058" priority="13614">
      <formula>IF(RIGHT(TEXT(AM76,"0.#"),1)=".",TRUE,FALSE)</formula>
    </cfRule>
  </conditionalFormatting>
  <conditionalFormatting sqref="AM77">
    <cfRule type="expression" dxfId="2057" priority="13611">
      <formula>IF(RIGHT(TEXT(AM77,"0.#"),1)=".",FALSE,TRUE)</formula>
    </cfRule>
    <cfRule type="expression" dxfId="2056" priority="13612">
      <formula>IF(RIGHT(TEXT(AM77,"0.#"),1)=".",TRUE,FALSE)</formula>
    </cfRule>
  </conditionalFormatting>
  <conditionalFormatting sqref="AE134:AE135 AI134:AI135 AM134 AQ134:AQ135 AU134:AU135">
    <cfRule type="expression" dxfId="2055" priority="13597">
      <formula>IF(RIGHT(TEXT(AE134,"0.#"),1)=".",FALSE,TRUE)</formula>
    </cfRule>
    <cfRule type="expression" dxfId="2054" priority="13598">
      <formula>IF(RIGHT(TEXT(AE134,"0.#"),1)=".",TRUE,FALSE)</formula>
    </cfRule>
  </conditionalFormatting>
  <conditionalFormatting sqref="AE433">
    <cfRule type="expression" dxfId="2053" priority="13567">
      <formula>IF(RIGHT(TEXT(AE433,"0.#"),1)=".",FALSE,TRUE)</formula>
    </cfRule>
    <cfRule type="expression" dxfId="2052" priority="13568">
      <formula>IF(RIGHT(TEXT(AE433,"0.#"),1)=".",TRUE,FALSE)</formula>
    </cfRule>
  </conditionalFormatting>
  <conditionalFormatting sqref="AM435">
    <cfRule type="expression" dxfId="2051" priority="13551">
      <formula>IF(RIGHT(TEXT(AM435,"0.#"),1)=".",FALSE,TRUE)</formula>
    </cfRule>
    <cfRule type="expression" dxfId="2050" priority="13552">
      <formula>IF(RIGHT(TEXT(AM435,"0.#"),1)=".",TRUE,FALSE)</formula>
    </cfRule>
  </conditionalFormatting>
  <conditionalFormatting sqref="AE434">
    <cfRule type="expression" dxfId="2049" priority="13565">
      <formula>IF(RIGHT(TEXT(AE434,"0.#"),1)=".",FALSE,TRUE)</formula>
    </cfRule>
    <cfRule type="expression" dxfId="2048" priority="13566">
      <formula>IF(RIGHT(TEXT(AE434,"0.#"),1)=".",TRUE,FALSE)</formula>
    </cfRule>
  </conditionalFormatting>
  <conditionalFormatting sqref="AE435">
    <cfRule type="expression" dxfId="2047" priority="13563">
      <formula>IF(RIGHT(TEXT(AE435,"0.#"),1)=".",FALSE,TRUE)</formula>
    </cfRule>
    <cfRule type="expression" dxfId="2046" priority="13564">
      <formula>IF(RIGHT(TEXT(AE435,"0.#"),1)=".",TRUE,FALSE)</formula>
    </cfRule>
  </conditionalFormatting>
  <conditionalFormatting sqref="AM433">
    <cfRule type="expression" dxfId="2045" priority="13555">
      <formula>IF(RIGHT(TEXT(AM433,"0.#"),1)=".",FALSE,TRUE)</formula>
    </cfRule>
    <cfRule type="expression" dxfId="2044" priority="13556">
      <formula>IF(RIGHT(TEXT(AM433,"0.#"),1)=".",TRUE,FALSE)</formula>
    </cfRule>
  </conditionalFormatting>
  <conditionalFormatting sqref="AM434">
    <cfRule type="expression" dxfId="2043" priority="13553">
      <formula>IF(RIGHT(TEXT(AM434,"0.#"),1)=".",FALSE,TRUE)</formula>
    </cfRule>
    <cfRule type="expression" dxfId="2042" priority="13554">
      <formula>IF(RIGHT(TEXT(AM434,"0.#"),1)=".",TRUE,FALSE)</formula>
    </cfRule>
  </conditionalFormatting>
  <conditionalFormatting sqref="AU433">
    <cfRule type="expression" dxfId="2041" priority="13543">
      <formula>IF(RIGHT(TEXT(AU433,"0.#"),1)=".",FALSE,TRUE)</formula>
    </cfRule>
    <cfRule type="expression" dxfId="2040" priority="13544">
      <formula>IF(RIGHT(TEXT(AU433,"0.#"),1)=".",TRUE,FALSE)</formula>
    </cfRule>
  </conditionalFormatting>
  <conditionalFormatting sqref="AU434">
    <cfRule type="expression" dxfId="2039" priority="13541">
      <formula>IF(RIGHT(TEXT(AU434,"0.#"),1)=".",FALSE,TRUE)</formula>
    </cfRule>
    <cfRule type="expression" dxfId="2038" priority="13542">
      <formula>IF(RIGHT(TEXT(AU434,"0.#"),1)=".",TRUE,FALSE)</formula>
    </cfRule>
  </conditionalFormatting>
  <conditionalFormatting sqref="AU435">
    <cfRule type="expression" dxfId="2037" priority="13539">
      <formula>IF(RIGHT(TEXT(AU435,"0.#"),1)=".",FALSE,TRUE)</formula>
    </cfRule>
    <cfRule type="expression" dxfId="2036" priority="13540">
      <formula>IF(RIGHT(TEXT(AU435,"0.#"),1)=".",TRUE,FALSE)</formula>
    </cfRule>
  </conditionalFormatting>
  <conditionalFormatting sqref="AI435">
    <cfRule type="expression" dxfId="2035" priority="13473">
      <formula>IF(RIGHT(TEXT(AI435,"0.#"),1)=".",FALSE,TRUE)</formula>
    </cfRule>
    <cfRule type="expression" dxfId="2034" priority="13474">
      <formula>IF(RIGHT(TEXT(AI435,"0.#"),1)=".",TRUE,FALSE)</formula>
    </cfRule>
  </conditionalFormatting>
  <conditionalFormatting sqref="AI433">
    <cfRule type="expression" dxfId="2033" priority="13477">
      <formula>IF(RIGHT(TEXT(AI433,"0.#"),1)=".",FALSE,TRUE)</formula>
    </cfRule>
    <cfRule type="expression" dxfId="2032" priority="13478">
      <formula>IF(RIGHT(TEXT(AI433,"0.#"),1)=".",TRUE,FALSE)</formula>
    </cfRule>
  </conditionalFormatting>
  <conditionalFormatting sqref="AI434">
    <cfRule type="expression" dxfId="2031" priority="13475">
      <formula>IF(RIGHT(TEXT(AI434,"0.#"),1)=".",FALSE,TRUE)</formula>
    </cfRule>
    <cfRule type="expression" dxfId="2030" priority="13476">
      <formula>IF(RIGHT(TEXT(AI434,"0.#"),1)=".",TRUE,FALSE)</formula>
    </cfRule>
  </conditionalFormatting>
  <conditionalFormatting sqref="AQ434">
    <cfRule type="expression" dxfId="2029" priority="13459">
      <formula>IF(RIGHT(TEXT(AQ434,"0.#"),1)=".",FALSE,TRUE)</formula>
    </cfRule>
    <cfRule type="expression" dxfId="2028" priority="13460">
      <formula>IF(RIGHT(TEXT(AQ434,"0.#"),1)=".",TRUE,FALSE)</formula>
    </cfRule>
  </conditionalFormatting>
  <conditionalFormatting sqref="AQ435">
    <cfRule type="expression" dxfId="2027" priority="13445">
      <formula>IF(RIGHT(TEXT(AQ435,"0.#"),1)=".",FALSE,TRUE)</formula>
    </cfRule>
    <cfRule type="expression" dxfId="2026" priority="13446">
      <formula>IF(RIGHT(TEXT(AQ435,"0.#"),1)=".",TRUE,FALSE)</formula>
    </cfRule>
  </conditionalFormatting>
  <conditionalFormatting sqref="AQ433">
    <cfRule type="expression" dxfId="2025" priority="13443">
      <formula>IF(RIGHT(TEXT(AQ433,"0.#"),1)=".",FALSE,TRUE)</formula>
    </cfRule>
    <cfRule type="expression" dxfId="2024" priority="13444">
      <formula>IF(RIGHT(TEXT(AQ433,"0.#"),1)=".",TRUE,FALSE)</formula>
    </cfRule>
  </conditionalFormatting>
  <conditionalFormatting sqref="AL839:AO839 AL843:AO866">
    <cfRule type="expression" dxfId="2023" priority="7167">
      <formula>IF(AND(AL839&gt;=0, RIGHT(TEXT(AL839,"0.#"),1)&lt;&gt;"."),TRUE,FALSE)</formula>
    </cfRule>
    <cfRule type="expression" dxfId="2022" priority="7168">
      <formula>IF(AND(AL839&gt;=0, RIGHT(TEXT(AL839,"0.#"),1)="."),TRUE,FALSE)</formula>
    </cfRule>
    <cfRule type="expression" dxfId="2021" priority="7169">
      <formula>IF(AND(AL839&lt;0, RIGHT(TEXT(AL839,"0.#"),1)&lt;&gt;"."),TRUE,FALSE)</formula>
    </cfRule>
    <cfRule type="expression" dxfId="2020" priority="7170">
      <formula>IF(AND(AL839&lt;0, RIGHT(TEXT(AL839,"0.#"),1)="."),TRUE,FALSE)</formula>
    </cfRule>
  </conditionalFormatting>
  <conditionalFormatting sqref="AQ53:AQ55">
    <cfRule type="expression" dxfId="2019" priority="5189">
      <formula>IF(RIGHT(TEXT(AQ53,"0.#"),1)=".",FALSE,TRUE)</formula>
    </cfRule>
    <cfRule type="expression" dxfId="2018" priority="5190">
      <formula>IF(RIGHT(TEXT(AQ53,"0.#"),1)=".",TRUE,FALSE)</formula>
    </cfRule>
  </conditionalFormatting>
  <conditionalFormatting sqref="AU53:AU55">
    <cfRule type="expression" dxfId="2017" priority="5187">
      <formula>IF(RIGHT(TEXT(AU53,"0.#"),1)=".",FALSE,TRUE)</formula>
    </cfRule>
    <cfRule type="expression" dxfId="2016" priority="5188">
      <formula>IF(RIGHT(TEXT(AU53,"0.#"),1)=".",TRUE,FALSE)</formula>
    </cfRule>
  </conditionalFormatting>
  <conditionalFormatting sqref="AQ60:AQ62">
    <cfRule type="expression" dxfId="2015" priority="5185">
      <formula>IF(RIGHT(TEXT(AQ60,"0.#"),1)=".",FALSE,TRUE)</formula>
    </cfRule>
    <cfRule type="expression" dxfId="2014" priority="5186">
      <formula>IF(RIGHT(TEXT(AQ60,"0.#"),1)=".",TRUE,FALSE)</formula>
    </cfRule>
  </conditionalFormatting>
  <conditionalFormatting sqref="AU60:AU62">
    <cfRule type="expression" dxfId="2013" priority="5183">
      <formula>IF(RIGHT(TEXT(AU60,"0.#"),1)=".",FALSE,TRUE)</formula>
    </cfRule>
    <cfRule type="expression" dxfId="2012" priority="5184">
      <formula>IF(RIGHT(TEXT(AU60,"0.#"),1)=".",TRUE,FALSE)</formula>
    </cfRule>
  </conditionalFormatting>
  <conditionalFormatting sqref="AQ75:AQ77">
    <cfRule type="expression" dxfId="2011" priority="5181">
      <formula>IF(RIGHT(TEXT(AQ75,"0.#"),1)=".",FALSE,TRUE)</formula>
    </cfRule>
    <cfRule type="expression" dxfId="2010" priority="5182">
      <formula>IF(RIGHT(TEXT(AQ75,"0.#"),1)=".",TRUE,FALSE)</formula>
    </cfRule>
  </conditionalFormatting>
  <conditionalFormatting sqref="AU75:AU77">
    <cfRule type="expression" dxfId="2009" priority="5179">
      <formula>IF(RIGHT(TEXT(AU75,"0.#"),1)=".",FALSE,TRUE)</formula>
    </cfRule>
    <cfRule type="expression" dxfId="2008" priority="5180">
      <formula>IF(RIGHT(TEXT(AU75,"0.#"),1)=".",TRUE,FALSE)</formula>
    </cfRule>
  </conditionalFormatting>
  <conditionalFormatting sqref="AQ87:AQ89">
    <cfRule type="expression" dxfId="2007" priority="5177">
      <formula>IF(RIGHT(TEXT(AQ87,"0.#"),1)=".",FALSE,TRUE)</formula>
    </cfRule>
    <cfRule type="expression" dxfId="2006" priority="5178">
      <formula>IF(RIGHT(TEXT(AQ87,"0.#"),1)=".",TRUE,FALSE)</formula>
    </cfRule>
  </conditionalFormatting>
  <conditionalFormatting sqref="AU87:AU89">
    <cfRule type="expression" dxfId="2005" priority="5175">
      <formula>IF(RIGHT(TEXT(AU87,"0.#"),1)=".",FALSE,TRUE)</formula>
    </cfRule>
    <cfRule type="expression" dxfId="2004" priority="5176">
      <formula>IF(RIGHT(TEXT(AU87,"0.#"),1)=".",TRUE,FALSE)</formula>
    </cfRule>
  </conditionalFormatting>
  <conditionalFormatting sqref="AQ92:AQ94">
    <cfRule type="expression" dxfId="2003" priority="5173">
      <formula>IF(RIGHT(TEXT(AQ92,"0.#"),1)=".",FALSE,TRUE)</formula>
    </cfRule>
    <cfRule type="expression" dxfId="2002" priority="5174">
      <formula>IF(RIGHT(TEXT(AQ92,"0.#"),1)=".",TRUE,FALSE)</formula>
    </cfRule>
  </conditionalFormatting>
  <conditionalFormatting sqref="AU92:AU94">
    <cfRule type="expression" dxfId="2001" priority="5171">
      <formula>IF(RIGHT(TEXT(AU92,"0.#"),1)=".",FALSE,TRUE)</formula>
    </cfRule>
    <cfRule type="expression" dxfId="2000" priority="5172">
      <formula>IF(RIGHT(TEXT(AU92,"0.#"),1)=".",TRUE,FALSE)</formula>
    </cfRule>
  </conditionalFormatting>
  <conditionalFormatting sqref="AQ97:AQ99">
    <cfRule type="expression" dxfId="1999" priority="5169">
      <formula>IF(RIGHT(TEXT(AQ97,"0.#"),1)=".",FALSE,TRUE)</formula>
    </cfRule>
    <cfRule type="expression" dxfId="1998" priority="5170">
      <formula>IF(RIGHT(TEXT(AQ97,"0.#"),1)=".",TRUE,FALSE)</formula>
    </cfRule>
  </conditionalFormatting>
  <conditionalFormatting sqref="AU97:AU99">
    <cfRule type="expression" dxfId="1997" priority="5167">
      <formula>IF(RIGHT(TEXT(AU97,"0.#"),1)=".",FALSE,TRUE)</formula>
    </cfRule>
    <cfRule type="expression" dxfId="1996" priority="5168">
      <formula>IF(RIGHT(TEXT(AU97,"0.#"),1)=".",TRUE,FALSE)</formula>
    </cfRule>
  </conditionalFormatting>
  <conditionalFormatting sqref="AE458">
    <cfRule type="expression" dxfId="1995" priority="4861">
      <formula>IF(RIGHT(TEXT(AE458,"0.#"),1)=".",FALSE,TRUE)</formula>
    </cfRule>
    <cfRule type="expression" dxfId="1994" priority="4862">
      <formula>IF(RIGHT(TEXT(AE458,"0.#"),1)=".",TRUE,FALSE)</formula>
    </cfRule>
  </conditionalFormatting>
  <conditionalFormatting sqref="AM460">
    <cfRule type="expression" dxfId="1993" priority="4851">
      <formula>IF(RIGHT(TEXT(AM460,"0.#"),1)=".",FALSE,TRUE)</formula>
    </cfRule>
    <cfRule type="expression" dxfId="1992" priority="4852">
      <formula>IF(RIGHT(TEXT(AM460,"0.#"),1)=".",TRUE,FALSE)</formula>
    </cfRule>
  </conditionalFormatting>
  <conditionalFormatting sqref="AE459">
    <cfRule type="expression" dxfId="1991" priority="4859">
      <formula>IF(RIGHT(TEXT(AE459,"0.#"),1)=".",FALSE,TRUE)</formula>
    </cfRule>
    <cfRule type="expression" dxfId="1990" priority="4860">
      <formula>IF(RIGHT(TEXT(AE459,"0.#"),1)=".",TRUE,FALSE)</formula>
    </cfRule>
  </conditionalFormatting>
  <conditionalFormatting sqref="AE460">
    <cfRule type="expression" dxfId="1989" priority="4857">
      <formula>IF(RIGHT(TEXT(AE460,"0.#"),1)=".",FALSE,TRUE)</formula>
    </cfRule>
    <cfRule type="expression" dxfId="1988" priority="4858">
      <formula>IF(RIGHT(TEXT(AE460,"0.#"),1)=".",TRUE,FALSE)</formula>
    </cfRule>
  </conditionalFormatting>
  <conditionalFormatting sqref="AM458">
    <cfRule type="expression" dxfId="1987" priority="4855">
      <formula>IF(RIGHT(TEXT(AM458,"0.#"),1)=".",FALSE,TRUE)</formula>
    </cfRule>
    <cfRule type="expression" dxfId="1986" priority="4856">
      <formula>IF(RIGHT(TEXT(AM458,"0.#"),1)=".",TRUE,FALSE)</formula>
    </cfRule>
  </conditionalFormatting>
  <conditionalFormatting sqref="AM459">
    <cfRule type="expression" dxfId="1985" priority="4853">
      <formula>IF(RIGHT(TEXT(AM459,"0.#"),1)=".",FALSE,TRUE)</formula>
    </cfRule>
    <cfRule type="expression" dxfId="1984" priority="4854">
      <formula>IF(RIGHT(TEXT(AM459,"0.#"),1)=".",TRUE,FALSE)</formula>
    </cfRule>
  </conditionalFormatting>
  <conditionalFormatting sqref="AU458">
    <cfRule type="expression" dxfId="1983" priority="4849">
      <formula>IF(RIGHT(TEXT(AU458,"0.#"),1)=".",FALSE,TRUE)</formula>
    </cfRule>
    <cfRule type="expression" dxfId="1982" priority="4850">
      <formula>IF(RIGHT(TEXT(AU458,"0.#"),1)=".",TRUE,FALSE)</formula>
    </cfRule>
  </conditionalFormatting>
  <conditionalFormatting sqref="AU459">
    <cfRule type="expression" dxfId="1981" priority="4847">
      <formula>IF(RIGHT(TEXT(AU459,"0.#"),1)=".",FALSE,TRUE)</formula>
    </cfRule>
    <cfRule type="expression" dxfId="1980" priority="4848">
      <formula>IF(RIGHT(TEXT(AU459,"0.#"),1)=".",TRUE,FALSE)</formula>
    </cfRule>
  </conditionalFormatting>
  <conditionalFormatting sqref="AU460">
    <cfRule type="expression" dxfId="1979" priority="4845">
      <formula>IF(RIGHT(TEXT(AU460,"0.#"),1)=".",FALSE,TRUE)</formula>
    </cfRule>
    <cfRule type="expression" dxfId="1978" priority="4846">
      <formula>IF(RIGHT(TEXT(AU460,"0.#"),1)=".",TRUE,FALSE)</formula>
    </cfRule>
  </conditionalFormatting>
  <conditionalFormatting sqref="AI460">
    <cfRule type="expression" dxfId="1977" priority="4839">
      <formula>IF(RIGHT(TEXT(AI460,"0.#"),1)=".",FALSE,TRUE)</formula>
    </cfRule>
    <cfRule type="expression" dxfId="1976" priority="4840">
      <formula>IF(RIGHT(TEXT(AI460,"0.#"),1)=".",TRUE,FALSE)</formula>
    </cfRule>
  </conditionalFormatting>
  <conditionalFormatting sqref="AI458">
    <cfRule type="expression" dxfId="1975" priority="4843">
      <formula>IF(RIGHT(TEXT(AI458,"0.#"),1)=".",FALSE,TRUE)</formula>
    </cfRule>
    <cfRule type="expression" dxfId="1974" priority="4844">
      <formula>IF(RIGHT(TEXT(AI458,"0.#"),1)=".",TRUE,FALSE)</formula>
    </cfRule>
  </conditionalFormatting>
  <conditionalFormatting sqref="AI459">
    <cfRule type="expression" dxfId="1973" priority="4841">
      <formula>IF(RIGHT(TEXT(AI459,"0.#"),1)=".",FALSE,TRUE)</formula>
    </cfRule>
    <cfRule type="expression" dxfId="1972" priority="4842">
      <formula>IF(RIGHT(TEXT(AI459,"0.#"),1)=".",TRUE,FALSE)</formula>
    </cfRule>
  </conditionalFormatting>
  <conditionalFormatting sqref="AQ459">
    <cfRule type="expression" dxfId="1971" priority="4837">
      <formula>IF(RIGHT(TEXT(AQ459,"0.#"),1)=".",FALSE,TRUE)</formula>
    </cfRule>
    <cfRule type="expression" dxfId="1970" priority="4838">
      <formula>IF(RIGHT(TEXT(AQ459,"0.#"),1)=".",TRUE,FALSE)</formula>
    </cfRule>
  </conditionalFormatting>
  <conditionalFormatting sqref="AQ460">
    <cfRule type="expression" dxfId="1969" priority="4835">
      <formula>IF(RIGHT(TEXT(AQ460,"0.#"),1)=".",FALSE,TRUE)</formula>
    </cfRule>
    <cfRule type="expression" dxfId="1968" priority="4836">
      <formula>IF(RIGHT(TEXT(AQ460,"0.#"),1)=".",TRUE,FALSE)</formula>
    </cfRule>
  </conditionalFormatting>
  <conditionalFormatting sqref="AQ458">
    <cfRule type="expression" dxfId="1967" priority="4833">
      <formula>IF(RIGHT(TEXT(AQ458,"0.#"),1)=".",FALSE,TRUE)</formula>
    </cfRule>
    <cfRule type="expression" dxfId="1966" priority="4834">
      <formula>IF(RIGHT(TEXT(AQ458,"0.#"),1)=".",TRUE,FALSE)</formula>
    </cfRule>
  </conditionalFormatting>
  <conditionalFormatting sqref="AE120 AM120">
    <cfRule type="expression" dxfId="1965" priority="3511">
      <formula>IF(RIGHT(TEXT(AE120,"0.#"),1)=".",FALSE,TRUE)</formula>
    </cfRule>
    <cfRule type="expression" dxfId="1964" priority="3512">
      <formula>IF(RIGHT(TEXT(AE120,"0.#"),1)=".",TRUE,FALSE)</formula>
    </cfRule>
  </conditionalFormatting>
  <conditionalFormatting sqref="AI126">
    <cfRule type="expression" dxfId="1963" priority="3501">
      <formula>IF(RIGHT(TEXT(AI126,"0.#"),1)=".",FALSE,TRUE)</formula>
    </cfRule>
    <cfRule type="expression" dxfId="1962" priority="3502">
      <formula>IF(RIGHT(TEXT(AI126,"0.#"),1)=".",TRUE,FALSE)</formula>
    </cfRule>
  </conditionalFormatting>
  <conditionalFormatting sqref="AI120">
    <cfRule type="expression" dxfId="1961" priority="3509">
      <formula>IF(RIGHT(TEXT(AI120,"0.#"),1)=".",FALSE,TRUE)</formula>
    </cfRule>
    <cfRule type="expression" dxfId="1960" priority="3510">
      <formula>IF(RIGHT(TEXT(AI120,"0.#"),1)=".",TRUE,FALSE)</formula>
    </cfRule>
  </conditionalFormatting>
  <conditionalFormatting sqref="AE123 AM123">
    <cfRule type="expression" dxfId="1959" priority="3507">
      <formula>IF(RIGHT(TEXT(AE123,"0.#"),1)=".",FALSE,TRUE)</formula>
    </cfRule>
    <cfRule type="expression" dxfId="1958" priority="3508">
      <formula>IF(RIGHT(TEXT(AE123,"0.#"),1)=".",TRUE,FALSE)</formula>
    </cfRule>
  </conditionalFormatting>
  <conditionalFormatting sqref="AI123">
    <cfRule type="expression" dxfId="1957" priority="3505">
      <formula>IF(RIGHT(TEXT(AI123,"0.#"),1)=".",FALSE,TRUE)</formula>
    </cfRule>
    <cfRule type="expression" dxfId="1956" priority="3506">
      <formula>IF(RIGHT(TEXT(AI123,"0.#"),1)=".",TRUE,FALSE)</formula>
    </cfRule>
  </conditionalFormatting>
  <conditionalFormatting sqref="AE126 AM126">
    <cfRule type="expression" dxfId="1955" priority="3503">
      <formula>IF(RIGHT(TEXT(AE126,"0.#"),1)=".",FALSE,TRUE)</formula>
    </cfRule>
    <cfRule type="expression" dxfId="1954" priority="3504">
      <formula>IF(RIGHT(TEXT(AE126,"0.#"),1)=".",TRUE,FALSE)</formula>
    </cfRule>
  </conditionalFormatting>
  <conditionalFormatting sqref="AE129 AM129">
    <cfRule type="expression" dxfId="1953" priority="3499">
      <formula>IF(RIGHT(TEXT(AE129,"0.#"),1)=".",FALSE,TRUE)</formula>
    </cfRule>
    <cfRule type="expression" dxfId="1952" priority="3500">
      <formula>IF(RIGHT(TEXT(AE129,"0.#"),1)=".",TRUE,FALSE)</formula>
    </cfRule>
  </conditionalFormatting>
  <conditionalFormatting sqref="AI129">
    <cfRule type="expression" dxfId="1951" priority="3497">
      <formula>IF(RIGHT(TEXT(AI129,"0.#"),1)=".",FALSE,TRUE)</formula>
    </cfRule>
    <cfRule type="expression" dxfId="1950" priority="3498">
      <formula>IF(RIGHT(TEXT(AI129,"0.#"),1)=".",TRUE,FALSE)</formula>
    </cfRule>
  </conditionalFormatting>
  <conditionalFormatting sqref="Y839 Y843:Y866">
    <cfRule type="expression" dxfId="1949" priority="3495">
      <formula>IF(RIGHT(TEXT(Y839,"0.#"),1)=".",FALSE,TRUE)</formula>
    </cfRule>
    <cfRule type="expression" dxfId="1948" priority="3496">
      <formula>IF(RIGHT(TEXT(Y839,"0.#"),1)=".",TRUE,FALSE)</formula>
    </cfRule>
  </conditionalFormatting>
  <conditionalFormatting sqref="AU518">
    <cfRule type="expression" dxfId="1947" priority="2005">
      <formula>IF(RIGHT(TEXT(AU518,"0.#"),1)=".",FALSE,TRUE)</formula>
    </cfRule>
    <cfRule type="expression" dxfId="1946" priority="2006">
      <formula>IF(RIGHT(TEXT(AU518,"0.#"),1)=".",TRUE,FALSE)</formula>
    </cfRule>
  </conditionalFormatting>
  <conditionalFormatting sqref="AQ551">
    <cfRule type="expression" dxfId="1945" priority="1781">
      <formula>IF(RIGHT(TEXT(AQ551,"0.#"),1)=".",FALSE,TRUE)</formula>
    </cfRule>
    <cfRule type="expression" dxfId="1944" priority="1782">
      <formula>IF(RIGHT(TEXT(AQ551,"0.#"),1)=".",TRUE,FALSE)</formula>
    </cfRule>
  </conditionalFormatting>
  <conditionalFormatting sqref="AE556">
    <cfRule type="expression" dxfId="1943" priority="1779">
      <formula>IF(RIGHT(TEXT(AE556,"0.#"),1)=".",FALSE,TRUE)</formula>
    </cfRule>
    <cfRule type="expression" dxfId="1942" priority="1780">
      <formula>IF(RIGHT(TEXT(AE556,"0.#"),1)=".",TRUE,FALSE)</formula>
    </cfRule>
  </conditionalFormatting>
  <conditionalFormatting sqref="AE557">
    <cfRule type="expression" dxfId="1941" priority="1777">
      <formula>IF(RIGHT(TEXT(AE557,"0.#"),1)=".",FALSE,TRUE)</formula>
    </cfRule>
    <cfRule type="expression" dxfId="1940" priority="1778">
      <formula>IF(RIGHT(TEXT(AE557,"0.#"),1)=".",TRUE,FALSE)</formula>
    </cfRule>
  </conditionalFormatting>
  <conditionalFormatting sqref="AE558">
    <cfRule type="expression" dxfId="1939" priority="1775">
      <formula>IF(RIGHT(TEXT(AE558,"0.#"),1)=".",FALSE,TRUE)</formula>
    </cfRule>
    <cfRule type="expression" dxfId="1938" priority="1776">
      <formula>IF(RIGHT(TEXT(AE558,"0.#"),1)=".",TRUE,FALSE)</formula>
    </cfRule>
  </conditionalFormatting>
  <conditionalFormatting sqref="AU556">
    <cfRule type="expression" dxfId="1937" priority="1767">
      <formula>IF(RIGHT(TEXT(AU556,"0.#"),1)=".",FALSE,TRUE)</formula>
    </cfRule>
    <cfRule type="expression" dxfId="1936" priority="1768">
      <formula>IF(RIGHT(TEXT(AU556,"0.#"),1)=".",TRUE,FALSE)</formula>
    </cfRule>
  </conditionalFormatting>
  <conditionalFormatting sqref="AU557">
    <cfRule type="expression" dxfId="1935" priority="1765">
      <formula>IF(RIGHT(TEXT(AU557,"0.#"),1)=".",FALSE,TRUE)</formula>
    </cfRule>
    <cfRule type="expression" dxfId="1934" priority="1766">
      <formula>IF(RIGHT(TEXT(AU557,"0.#"),1)=".",TRUE,FALSE)</formula>
    </cfRule>
  </conditionalFormatting>
  <conditionalFormatting sqref="AU558">
    <cfRule type="expression" dxfId="1933" priority="1763">
      <formula>IF(RIGHT(TEXT(AU558,"0.#"),1)=".",FALSE,TRUE)</formula>
    </cfRule>
    <cfRule type="expression" dxfId="1932" priority="1764">
      <formula>IF(RIGHT(TEXT(AU558,"0.#"),1)=".",TRUE,FALSE)</formula>
    </cfRule>
  </conditionalFormatting>
  <conditionalFormatting sqref="AQ557">
    <cfRule type="expression" dxfId="1931" priority="1755">
      <formula>IF(RIGHT(TEXT(AQ557,"0.#"),1)=".",FALSE,TRUE)</formula>
    </cfRule>
    <cfRule type="expression" dxfId="1930" priority="1756">
      <formula>IF(RIGHT(TEXT(AQ557,"0.#"),1)=".",TRUE,FALSE)</formula>
    </cfRule>
  </conditionalFormatting>
  <conditionalFormatting sqref="AQ558">
    <cfRule type="expression" dxfId="1929" priority="1753">
      <formula>IF(RIGHT(TEXT(AQ558,"0.#"),1)=".",FALSE,TRUE)</formula>
    </cfRule>
    <cfRule type="expression" dxfId="1928" priority="1754">
      <formula>IF(RIGHT(TEXT(AQ558,"0.#"),1)=".",TRUE,FALSE)</formula>
    </cfRule>
  </conditionalFormatting>
  <conditionalFormatting sqref="AQ556">
    <cfRule type="expression" dxfId="1927" priority="1751">
      <formula>IF(RIGHT(TEXT(AQ556,"0.#"),1)=".",FALSE,TRUE)</formula>
    </cfRule>
    <cfRule type="expression" dxfId="1926" priority="1752">
      <formula>IF(RIGHT(TEXT(AQ556,"0.#"),1)=".",TRUE,FALSE)</formula>
    </cfRule>
  </conditionalFormatting>
  <conditionalFormatting sqref="AE561">
    <cfRule type="expression" dxfId="1925" priority="1749">
      <formula>IF(RIGHT(TEXT(AE561,"0.#"),1)=".",FALSE,TRUE)</formula>
    </cfRule>
    <cfRule type="expression" dxfId="1924" priority="1750">
      <formula>IF(RIGHT(TEXT(AE561,"0.#"),1)=".",TRUE,FALSE)</formula>
    </cfRule>
  </conditionalFormatting>
  <conditionalFormatting sqref="AE562">
    <cfRule type="expression" dxfId="1923" priority="1747">
      <formula>IF(RIGHT(TEXT(AE562,"0.#"),1)=".",FALSE,TRUE)</formula>
    </cfRule>
    <cfRule type="expression" dxfId="1922" priority="1748">
      <formula>IF(RIGHT(TEXT(AE562,"0.#"),1)=".",TRUE,FALSE)</formula>
    </cfRule>
  </conditionalFormatting>
  <conditionalFormatting sqref="AE563">
    <cfRule type="expression" dxfId="1921" priority="1745">
      <formula>IF(RIGHT(TEXT(AE563,"0.#"),1)=".",FALSE,TRUE)</formula>
    </cfRule>
    <cfRule type="expression" dxfId="1920" priority="1746">
      <formula>IF(RIGHT(TEXT(AE563,"0.#"),1)=".",TRUE,FALSE)</formula>
    </cfRule>
  </conditionalFormatting>
  <conditionalFormatting sqref="AL1102:AO1131">
    <cfRule type="expression" dxfId="1919" priority="3401">
      <formula>IF(AND(AL1102&gt;=0, RIGHT(TEXT(AL1102,"0.#"),1)&lt;&gt;"."),TRUE,FALSE)</formula>
    </cfRule>
    <cfRule type="expression" dxfId="1918" priority="3402">
      <formula>IF(AND(AL1102&gt;=0, RIGHT(TEXT(AL1102,"0.#"),1)="."),TRUE,FALSE)</formula>
    </cfRule>
    <cfRule type="expression" dxfId="1917" priority="3403">
      <formula>IF(AND(AL1102&lt;0, RIGHT(TEXT(AL1102,"0.#"),1)&lt;&gt;"."),TRUE,FALSE)</formula>
    </cfRule>
    <cfRule type="expression" dxfId="1916" priority="3404">
      <formula>IF(AND(AL1102&lt;0, RIGHT(TEXT(AL1102,"0.#"),1)="."),TRUE,FALSE)</formula>
    </cfRule>
  </conditionalFormatting>
  <conditionalFormatting sqref="Y1102:Y1131">
    <cfRule type="expression" dxfId="1915" priority="3399">
      <formula>IF(RIGHT(TEXT(Y1102,"0.#"),1)=".",FALSE,TRUE)</formula>
    </cfRule>
    <cfRule type="expression" dxfId="1914" priority="3400">
      <formula>IF(RIGHT(TEXT(Y1102,"0.#"),1)=".",TRUE,FALSE)</formula>
    </cfRule>
  </conditionalFormatting>
  <conditionalFormatting sqref="AQ553">
    <cfRule type="expression" dxfId="1913" priority="1783">
      <formula>IF(RIGHT(TEXT(AQ553,"0.#"),1)=".",FALSE,TRUE)</formula>
    </cfRule>
    <cfRule type="expression" dxfId="1912" priority="1784">
      <formula>IF(RIGHT(TEXT(AQ553,"0.#"),1)=".",TRUE,FALSE)</formula>
    </cfRule>
  </conditionalFormatting>
  <conditionalFormatting sqref="AU552">
    <cfRule type="expression" dxfId="1911" priority="1795">
      <formula>IF(RIGHT(TEXT(AU552,"0.#"),1)=".",FALSE,TRUE)</formula>
    </cfRule>
    <cfRule type="expression" dxfId="1910" priority="1796">
      <formula>IF(RIGHT(TEXT(AU552,"0.#"),1)=".",TRUE,FALSE)</formula>
    </cfRule>
  </conditionalFormatting>
  <conditionalFormatting sqref="AE552">
    <cfRule type="expression" dxfId="1909" priority="1807">
      <formula>IF(RIGHT(TEXT(AE552,"0.#"),1)=".",FALSE,TRUE)</formula>
    </cfRule>
    <cfRule type="expression" dxfId="1908" priority="1808">
      <formula>IF(RIGHT(TEXT(AE552,"0.#"),1)=".",TRUE,FALSE)</formula>
    </cfRule>
  </conditionalFormatting>
  <conditionalFormatting sqref="AQ548">
    <cfRule type="expression" dxfId="1907" priority="1813">
      <formula>IF(RIGHT(TEXT(AQ548,"0.#"),1)=".",FALSE,TRUE)</formula>
    </cfRule>
    <cfRule type="expression" dxfId="1906" priority="1814">
      <formula>IF(RIGHT(TEXT(AQ548,"0.#"),1)=".",TRUE,FALSE)</formula>
    </cfRule>
  </conditionalFormatting>
  <conditionalFormatting sqref="AL837:AO838">
    <cfRule type="expression" dxfId="1905" priority="3353">
      <formula>IF(AND(AL837&gt;=0, RIGHT(TEXT(AL837,"0.#"),1)&lt;&gt;"."),TRUE,FALSE)</formula>
    </cfRule>
    <cfRule type="expression" dxfId="1904" priority="3354">
      <formula>IF(AND(AL837&gt;=0, RIGHT(TEXT(AL837,"0.#"),1)="."),TRUE,FALSE)</formula>
    </cfRule>
    <cfRule type="expression" dxfId="1903" priority="3355">
      <formula>IF(AND(AL837&lt;0, RIGHT(TEXT(AL837,"0.#"),1)&lt;&gt;"."),TRUE,FALSE)</formula>
    </cfRule>
    <cfRule type="expression" dxfId="1902" priority="3356">
      <formula>IF(AND(AL837&lt;0, RIGHT(TEXT(AL837,"0.#"),1)="."),TRUE,FALSE)</formula>
    </cfRule>
  </conditionalFormatting>
  <conditionalFormatting sqref="Y837:Y838">
    <cfRule type="expression" dxfId="1901" priority="3351">
      <formula>IF(RIGHT(TEXT(Y837,"0.#"),1)=".",FALSE,TRUE)</formula>
    </cfRule>
    <cfRule type="expression" dxfId="1900" priority="3352">
      <formula>IF(RIGHT(TEXT(Y837,"0.#"),1)=".",TRUE,FALSE)</formula>
    </cfRule>
  </conditionalFormatting>
  <conditionalFormatting sqref="AE492">
    <cfRule type="expression" dxfId="1899" priority="2139">
      <formula>IF(RIGHT(TEXT(AE492,"0.#"),1)=".",FALSE,TRUE)</formula>
    </cfRule>
    <cfRule type="expression" dxfId="1898" priority="2140">
      <formula>IF(RIGHT(TEXT(AE492,"0.#"),1)=".",TRUE,FALSE)</formula>
    </cfRule>
  </conditionalFormatting>
  <conditionalFormatting sqref="AE493">
    <cfRule type="expression" dxfId="1897" priority="2137">
      <formula>IF(RIGHT(TEXT(AE493,"0.#"),1)=".",FALSE,TRUE)</formula>
    </cfRule>
    <cfRule type="expression" dxfId="1896" priority="2138">
      <formula>IF(RIGHT(TEXT(AE493,"0.#"),1)=".",TRUE,FALSE)</formula>
    </cfRule>
  </conditionalFormatting>
  <conditionalFormatting sqref="AE494">
    <cfRule type="expression" dxfId="1895" priority="2135">
      <formula>IF(RIGHT(TEXT(AE494,"0.#"),1)=".",FALSE,TRUE)</formula>
    </cfRule>
    <cfRule type="expression" dxfId="1894" priority="2136">
      <formula>IF(RIGHT(TEXT(AE494,"0.#"),1)=".",TRUE,FALSE)</formula>
    </cfRule>
  </conditionalFormatting>
  <conditionalFormatting sqref="AQ493">
    <cfRule type="expression" dxfId="1893" priority="2115">
      <formula>IF(RIGHT(TEXT(AQ493,"0.#"),1)=".",FALSE,TRUE)</formula>
    </cfRule>
    <cfRule type="expression" dxfId="1892" priority="2116">
      <formula>IF(RIGHT(TEXT(AQ493,"0.#"),1)=".",TRUE,FALSE)</formula>
    </cfRule>
  </conditionalFormatting>
  <conditionalFormatting sqref="AQ494">
    <cfRule type="expression" dxfId="1891" priority="2113">
      <formula>IF(RIGHT(TEXT(AQ494,"0.#"),1)=".",FALSE,TRUE)</formula>
    </cfRule>
    <cfRule type="expression" dxfId="1890" priority="2114">
      <formula>IF(RIGHT(TEXT(AQ494,"0.#"),1)=".",TRUE,FALSE)</formula>
    </cfRule>
  </conditionalFormatting>
  <conditionalFormatting sqref="AQ492">
    <cfRule type="expression" dxfId="1889" priority="2111">
      <formula>IF(RIGHT(TEXT(AQ492,"0.#"),1)=".",FALSE,TRUE)</formula>
    </cfRule>
    <cfRule type="expression" dxfId="1888" priority="2112">
      <formula>IF(RIGHT(TEXT(AQ492,"0.#"),1)=".",TRUE,FALSE)</formula>
    </cfRule>
  </conditionalFormatting>
  <conditionalFormatting sqref="AU494">
    <cfRule type="expression" dxfId="1887" priority="2123">
      <formula>IF(RIGHT(TEXT(AU494,"0.#"),1)=".",FALSE,TRUE)</formula>
    </cfRule>
    <cfRule type="expression" dxfId="1886" priority="2124">
      <formula>IF(RIGHT(TEXT(AU494,"0.#"),1)=".",TRUE,FALSE)</formula>
    </cfRule>
  </conditionalFormatting>
  <conditionalFormatting sqref="AU492">
    <cfRule type="expression" dxfId="1885" priority="2127">
      <formula>IF(RIGHT(TEXT(AU492,"0.#"),1)=".",FALSE,TRUE)</formula>
    </cfRule>
    <cfRule type="expression" dxfId="1884" priority="2128">
      <formula>IF(RIGHT(TEXT(AU492,"0.#"),1)=".",TRUE,FALSE)</formula>
    </cfRule>
  </conditionalFormatting>
  <conditionalFormatting sqref="AU493">
    <cfRule type="expression" dxfId="1883" priority="2125">
      <formula>IF(RIGHT(TEXT(AU493,"0.#"),1)=".",FALSE,TRUE)</formula>
    </cfRule>
    <cfRule type="expression" dxfId="1882" priority="2126">
      <formula>IF(RIGHT(TEXT(AU493,"0.#"),1)=".",TRUE,FALSE)</formula>
    </cfRule>
  </conditionalFormatting>
  <conditionalFormatting sqref="AU583">
    <cfRule type="expression" dxfId="1881" priority="1643">
      <formula>IF(RIGHT(TEXT(AU583,"0.#"),1)=".",FALSE,TRUE)</formula>
    </cfRule>
    <cfRule type="expression" dxfId="1880" priority="1644">
      <formula>IF(RIGHT(TEXT(AU583,"0.#"),1)=".",TRUE,FALSE)</formula>
    </cfRule>
  </conditionalFormatting>
  <conditionalFormatting sqref="AU582">
    <cfRule type="expression" dxfId="1879" priority="1645">
      <formula>IF(RIGHT(TEXT(AU582,"0.#"),1)=".",FALSE,TRUE)</formula>
    </cfRule>
    <cfRule type="expression" dxfId="1878" priority="1646">
      <formula>IF(RIGHT(TEXT(AU582,"0.#"),1)=".",TRUE,FALSE)</formula>
    </cfRule>
  </conditionalFormatting>
  <conditionalFormatting sqref="AE499">
    <cfRule type="expression" dxfId="1877" priority="2105">
      <formula>IF(RIGHT(TEXT(AE499,"0.#"),1)=".",FALSE,TRUE)</formula>
    </cfRule>
    <cfRule type="expression" dxfId="1876" priority="2106">
      <formula>IF(RIGHT(TEXT(AE499,"0.#"),1)=".",TRUE,FALSE)</formula>
    </cfRule>
  </conditionalFormatting>
  <conditionalFormatting sqref="AE497">
    <cfRule type="expression" dxfId="1875" priority="2109">
      <formula>IF(RIGHT(TEXT(AE497,"0.#"),1)=".",FALSE,TRUE)</formula>
    </cfRule>
    <cfRule type="expression" dxfId="1874" priority="2110">
      <formula>IF(RIGHT(TEXT(AE497,"0.#"),1)=".",TRUE,FALSE)</formula>
    </cfRule>
  </conditionalFormatting>
  <conditionalFormatting sqref="AE498">
    <cfRule type="expression" dxfId="1873" priority="2107">
      <formula>IF(RIGHT(TEXT(AE498,"0.#"),1)=".",FALSE,TRUE)</formula>
    </cfRule>
    <cfRule type="expression" dxfId="1872" priority="2108">
      <formula>IF(RIGHT(TEXT(AE498,"0.#"),1)=".",TRUE,FALSE)</formula>
    </cfRule>
  </conditionalFormatting>
  <conditionalFormatting sqref="AU499">
    <cfRule type="expression" dxfId="1871" priority="2093">
      <formula>IF(RIGHT(TEXT(AU499,"0.#"),1)=".",FALSE,TRUE)</formula>
    </cfRule>
    <cfRule type="expression" dxfId="1870" priority="2094">
      <formula>IF(RIGHT(TEXT(AU499,"0.#"),1)=".",TRUE,FALSE)</formula>
    </cfRule>
  </conditionalFormatting>
  <conditionalFormatting sqref="AU497">
    <cfRule type="expression" dxfId="1869" priority="2097">
      <formula>IF(RIGHT(TEXT(AU497,"0.#"),1)=".",FALSE,TRUE)</formula>
    </cfRule>
    <cfRule type="expression" dxfId="1868" priority="2098">
      <formula>IF(RIGHT(TEXT(AU497,"0.#"),1)=".",TRUE,FALSE)</formula>
    </cfRule>
  </conditionalFormatting>
  <conditionalFormatting sqref="AU498">
    <cfRule type="expression" dxfId="1867" priority="2095">
      <formula>IF(RIGHT(TEXT(AU498,"0.#"),1)=".",FALSE,TRUE)</formula>
    </cfRule>
    <cfRule type="expression" dxfId="1866" priority="2096">
      <formula>IF(RIGHT(TEXT(AU498,"0.#"),1)=".",TRUE,FALSE)</formula>
    </cfRule>
  </conditionalFormatting>
  <conditionalFormatting sqref="AQ497">
    <cfRule type="expression" dxfId="1865" priority="2081">
      <formula>IF(RIGHT(TEXT(AQ497,"0.#"),1)=".",FALSE,TRUE)</formula>
    </cfRule>
    <cfRule type="expression" dxfId="1864" priority="2082">
      <formula>IF(RIGHT(TEXT(AQ497,"0.#"),1)=".",TRUE,FALSE)</formula>
    </cfRule>
  </conditionalFormatting>
  <conditionalFormatting sqref="AQ498">
    <cfRule type="expression" dxfId="1863" priority="2085">
      <formula>IF(RIGHT(TEXT(AQ498,"0.#"),1)=".",FALSE,TRUE)</formula>
    </cfRule>
    <cfRule type="expression" dxfId="1862" priority="2086">
      <formula>IF(RIGHT(TEXT(AQ498,"0.#"),1)=".",TRUE,FALSE)</formula>
    </cfRule>
  </conditionalFormatting>
  <conditionalFormatting sqref="AQ499">
    <cfRule type="expression" dxfId="1861" priority="2083">
      <formula>IF(RIGHT(TEXT(AQ499,"0.#"),1)=".",FALSE,TRUE)</formula>
    </cfRule>
    <cfRule type="expression" dxfId="1860" priority="2084">
      <formula>IF(RIGHT(TEXT(AQ499,"0.#"),1)=".",TRUE,FALSE)</formula>
    </cfRule>
  </conditionalFormatting>
  <conditionalFormatting sqref="AE504">
    <cfRule type="expression" dxfId="1859" priority="2075">
      <formula>IF(RIGHT(TEXT(AE504,"0.#"),1)=".",FALSE,TRUE)</formula>
    </cfRule>
    <cfRule type="expression" dxfId="1858" priority="2076">
      <formula>IF(RIGHT(TEXT(AE504,"0.#"),1)=".",TRUE,FALSE)</formula>
    </cfRule>
  </conditionalFormatting>
  <conditionalFormatting sqref="AE502">
    <cfRule type="expression" dxfId="1857" priority="2079">
      <formula>IF(RIGHT(TEXT(AE502,"0.#"),1)=".",FALSE,TRUE)</formula>
    </cfRule>
    <cfRule type="expression" dxfId="1856" priority="2080">
      <formula>IF(RIGHT(TEXT(AE502,"0.#"),1)=".",TRUE,FALSE)</formula>
    </cfRule>
  </conditionalFormatting>
  <conditionalFormatting sqref="AE503">
    <cfRule type="expression" dxfId="1855" priority="2077">
      <formula>IF(RIGHT(TEXT(AE503,"0.#"),1)=".",FALSE,TRUE)</formula>
    </cfRule>
    <cfRule type="expression" dxfId="1854" priority="2078">
      <formula>IF(RIGHT(TEXT(AE503,"0.#"),1)=".",TRUE,FALSE)</formula>
    </cfRule>
  </conditionalFormatting>
  <conditionalFormatting sqref="AU504">
    <cfRule type="expression" dxfId="1853" priority="2063">
      <formula>IF(RIGHT(TEXT(AU504,"0.#"),1)=".",FALSE,TRUE)</formula>
    </cfRule>
    <cfRule type="expression" dxfId="1852" priority="2064">
      <formula>IF(RIGHT(TEXT(AU504,"0.#"),1)=".",TRUE,FALSE)</formula>
    </cfRule>
  </conditionalFormatting>
  <conditionalFormatting sqref="AU502">
    <cfRule type="expression" dxfId="1851" priority="2067">
      <formula>IF(RIGHT(TEXT(AU502,"0.#"),1)=".",FALSE,TRUE)</formula>
    </cfRule>
    <cfRule type="expression" dxfId="1850" priority="2068">
      <formula>IF(RIGHT(TEXT(AU502,"0.#"),1)=".",TRUE,FALSE)</formula>
    </cfRule>
  </conditionalFormatting>
  <conditionalFormatting sqref="AU503">
    <cfRule type="expression" dxfId="1849" priority="2065">
      <formula>IF(RIGHT(TEXT(AU503,"0.#"),1)=".",FALSE,TRUE)</formula>
    </cfRule>
    <cfRule type="expression" dxfId="1848" priority="2066">
      <formula>IF(RIGHT(TEXT(AU503,"0.#"),1)=".",TRUE,FALSE)</formula>
    </cfRule>
  </conditionalFormatting>
  <conditionalFormatting sqref="AQ502">
    <cfRule type="expression" dxfId="1847" priority="2051">
      <formula>IF(RIGHT(TEXT(AQ502,"0.#"),1)=".",FALSE,TRUE)</formula>
    </cfRule>
    <cfRule type="expression" dxfId="1846" priority="2052">
      <formula>IF(RIGHT(TEXT(AQ502,"0.#"),1)=".",TRUE,FALSE)</formula>
    </cfRule>
  </conditionalFormatting>
  <conditionalFormatting sqref="AQ503">
    <cfRule type="expression" dxfId="1845" priority="2055">
      <formula>IF(RIGHT(TEXT(AQ503,"0.#"),1)=".",FALSE,TRUE)</formula>
    </cfRule>
    <cfRule type="expression" dxfId="1844" priority="2056">
      <formula>IF(RIGHT(TEXT(AQ503,"0.#"),1)=".",TRUE,FALSE)</formula>
    </cfRule>
  </conditionalFormatting>
  <conditionalFormatting sqref="AQ504">
    <cfRule type="expression" dxfId="1843" priority="2053">
      <formula>IF(RIGHT(TEXT(AQ504,"0.#"),1)=".",FALSE,TRUE)</formula>
    </cfRule>
    <cfRule type="expression" dxfId="1842" priority="2054">
      <formula>IF(RIGHT(TEXT(AQ504,"0.#"),1)=".",TRUE,FALSE)</formula>
    </cfRule>
  </conditionalFormatting>
  <conditionalFormatting sqref="AE509">
    <cfRule type="expression" dxfId="1841" priority="2045">
      <formula>IF(RIGHT(TEXT(AE509,"0.#"),1)=".",FALSE,TRUE)</formula>
    </cfRule>
    <cfRule type="expression" dxfId="1840" priority="2046">
      <formula>IF(RIGHT(TEXT(AE509,"0.#"),1)=".",TRUE,FALSE)</formula>
    </cfRule>
  </conditionalFormatting>
  <conditionalFormatting sqref="AE507">
    <cfRule type="expression" dxfId="1839" priority="2049">
      <formula>IF(RIGHT(TEXT(AE507,"0.#"),1)=".",FALSE,TRUE)</formula>
    </cfRule>
    <cfRule type="expression" dxfId="1838" priority="2050">
      <formula>IF(RIGHT(TEXT(AE507,"0.#"),1)=".",TRUE,FALSE)</formula>
    </cfRule>
  </conditionalFormatting>
  <conditionalFormatting sqref="AE508">
    <cfRule type="expression" dxfId="1837" priority="2047">
      <formula>IF(RIGHT(TEXT(AE508,"0.#"),1)=".",FALSE,TRUE)</formula>
    </cfRule>
    <cfRule type="expression" dxfId="1836" priority="2048">
      <formula>IF(RIGHT(TEXT(AE508,"0.#"),1)=".",TRUE,FALSE)</formula>
    </cfRule>
  </conditionalFormatting>
  <conditionalFormatting sqref="AU509">
    <cfRule type="expression" dxfId="1835" priority="2033">
      <formula>IF(RIGHT(TEXT(AU509,"0.#"),1)=".",FALSE,TRUE)</formula>
    </cfRule>
    <cfRule type="expression" dxfId="1834" priority="2034">
      <formula>IF(RIGHT(TEXT(AU509,"0.#"),1)=".",TRUE,FALSE)</formula>
    </cfRule>
  </conditionalFormatting>
  <conditionalFormatting sqref="AU507">
    <cfRule type="expression" dxfId="1833" priority="2037">
      <formula>IF(RIGHT(TEXT(AU507,"0.#"),1)=".",FALSE,TRUE)</formula>
    </cfRule>
    <cfRule type="expression" dxfId="1832" priority="2038">
      <formula>IF(RIGHT(TEXT(AU507,"0.#"),1)=".",TRUE,FALSE)</formula>
    </cfRule>
  </conditionalFormatting>
  <conditionalFormatting sqref="AU508">
    <cfRule type="expression" dxfId="1831" priority="2035">
      <formula>IF(RIGHT(TEXT(AU508,"0.#"),1)=".",FALSE,TRUE)</formula>
    </cfRule>
    <cfRule type="expression" dxfId="1830" priority="2036">
      <formula>IF(RIGHT(TEXT(AU508,"0.#"),1)=".",TRUE,FALSE)</formula>
    </cfRule>
  </conditionalFormatting>
  <conditionalFormatting sqref="AQ507">
    <cfRule type="expression" dxfId="1829" priority="2021">
      <formula>IF(RIGHT(TEXT(AQ507,"0.#"),1)=".",FALSE,TRUE)</formula>
    </cfRule>
    <cfRule type="expression" dxfId="1828" priority="2022">
      <formula>IF(RIGHT(TEXT(AQ507,"0.#"),1)=".",TRUE,FALSE)</formula>
    </cfRule>
  </conditionalFormatting>
  <conditionalFormatting sqref="AQ508">
    <cfRule type="expression" dxfId="1827" priority="2025">
      <formula>IF(RIGHT(TEXT(AQ508,"0.#"),1)=".",FALSE,TRUE)</formula>
    </cfRule>
    <cfRule type="expression" dxfId="1826" priority="2026">
      <formula>IF(RIGHT(TEXT(AQ508,"0.#"),1)=".",TRUE,FALSE)</formula>
    </cfRule>
  </conditionalFormatting>
  <conditionalFormatting sqref="AQ509">
    <cfRule type="expression" dxfId="1825" priority="2023">
      <formula>IF(RIGHT(TEXT(AQ509,"0.#"),1)=".",FALSE,TRUE)</formula>
    </cfRule>
    <cfRule type="expression" dxfId="1824" priority="2024">
      <formula>IF(RIGHT(TEXT(AQ509,"0.#"),1)=".",TRUE,FALSE)</formula>
    </cfRule>
  </conditionalFormatting>
  <conditionalFormatting sqref="AE465">
    <cfRule type="expression" dxfId="1823" priority="2315">
      <formula>IF(RIGHT(TEXT(AE465,"0.#"),1)=".",FALSE,TRUE)</formula>
    </cfRule>
    <cfRule type="expression" dxfId="1822" priority="2316">
      <formula>IF(RIGHT(TEXT(AE465,"0.#"),1)=".",TRUE,FALSE)</formula>
    </cfRule>
  </conditionalFormatting>
  <conditionalFormatting sqref="AE463">
    <cfRule type="expression" dxfId="1821" priority="2319">
      <formula>IF(RIGHT(TEXT(AE463,"0.#"),1)=".",FALSE,TRUE)</formula>
    </cfRule>
    <cfRule type="expression" dxfId="1820" priority="2320">
      <formula>IF(RIGHT(TEXT(AE463,"0.#"),1)=".",TRUE,FALSE)</formula>
    </cfRule>
  </conditionalFormatting>
  <conditionalFormatting sqref="AE464">
    <cfRule type="expression" dxfId="1819" priority="2317">
      <formula>IF(RIGHT(TEXT(AE464,"0.#"),1)=".",FALSE,TRUE)</formula>
    </cfRule>
    <cfRule type="expression" dxfId="1818" priority="2318">
      <formula>IF(RIGHT(TEXT(AE464,"0.#"),1)=".",TRUE,FALSE)</formula>
    </cfRule>
  </conditionalFormatting>
  <conditionalFormatting sqref="AM465">
    <cfRule type="expression" dxfId="1817" priority="2309">
      <formula>IF(RIGHT(TEXT(AM465,"0.#"),1)=".",FALSE,TRUE)</formula>
    </cfRule>
    <cfRule type="expression" dxfId="1816" priority="2310">
      <formula>IF(RIGHT(TEXT(AM465,"0.#"),1)=".",TRUE,FALSE)</formula>
    </cfRule>
  </conditionalFormatting>
  <conditionalFormatting sqref="AM463">
    <cfRule type="expression" dxfId="1815" priority="2313">
      <formula>IF(RIGHT(TEXT(AM463,"0.#"),1)=".",FALSE,TRUE)</formula>
    </cfRule>
    <cfRule type="expression" dxfId="1814" priority="2314">
      <formula>IF(RIGHT(TEXT(AM463,"0.#"),1)=".",TRUE,FALSE)</formula>
    </cfRule>
  </conditionalFormatting>
  <conditionalFormatting sqref="AM464">
    <cfRule type="expression" dxfId="1813" priority="2311">
      <formula>IF(RIGHT(TEXT(AM464,"0.#"),1)=".",FALSE,TRUE)</formula>
    </cfRule>
    <cfRule type="expression" dxfId="1812" priority="2312">
      <formula>IF(RIGHT(TEXT(AM464,"0.#"),1)=".",TRUE,FALSE)</formula>
    </cfRule>
  </conditionalFormatting>
  <conditionalFormatting sqref="AU465">
    <cfRule type="expression" dxfId="1811" priority="2303">
      <formula>IF(RIGHT(TEXT(AU465,"0.#"),1)=".",FALSE,TRUE)</formula>
    </cfRule>
    <cfRule type="expression" dxfId="1810" priority="2304">
      <formula>IF(RIGHT(TEXT(AU465,"0.#"),1)=".",TRUE,FALSE)</formula>
    </cfRule>
  </conditionalFormatting>
  <conditionalFormatting sqref="AU463">
    <cfRule type="expression" dxfId="1809" priority="2307">
      <formula>IF(RIGHT(TEXT(AU463,"0.#"),1)=".",FALSE,TRUE)</formula>
    </cfRule>
    <cfRule type="expression" dxfId="1808" priority="2308">
      <formula>IF(RIGHT(TEXT(AU463,"0.#"),1)=".",TRUE,FALSE)</formula>
    </cfRule>
  </conditionalFormatting>
  <conditionalFormatting sqref="AU464">
    <cfRule type="expression" dxfId="1807" priority="2305">
      <formula>IF(RIGHT(TEXT(AU464,"0.#"),1)=".",FALSE,TRUE)</formula>
    </cfRule>
    <cfRule type="expression" dxfId="1806" priority="2306">
      <formula>IF(RIGHT(TEXT(AU464,"0.#"),1)=".",TRUE,FALSE)</formula>
    </cfRule>
  </conditionalFormatting>
  <conditionalFormatting sqref="AI465">
    <cfRule type="expression" dxfId="1805" priority="2297">
      <formula>IF(RIGHT(TEXT(AI465,"0.#"),1)=".",FALSE,TRUE)</formula>
    </cfRule>
    <cfRule type="expression" dxfId="1804" priority="2298">
      <formula>IF(RIGHT(TEXT(AI465,"0.#"),1)=".",TRUE,FALSE)</formula>
    </cfRule>
  </conditionalFormatting>
  <conditionalFormatting sqref="AI463">
    <cfRule type="expression" dxfId="1803" priority="2301">
      <formula>IF(RIGHT(TEXT(AI463,"0.#"),1)=".",FALSE,TRUE)</formula>
    </cfRule>
    <cfRule type="expression" dxfId="1802" priority="2302">
      <formula>IF(RIGHT(TEXT(AI463,"0.#"),1)=".",TRUE,FALSE)</formula>
    </cfRule>
  </conditionalFormatting>
  <conditionalFormatting sqref="AI464">
    <cfRule type="expression" dxfId="1801" priority="2299">
      <formula>IF(RIGHT(TEXT(AI464,"0.#"),1)=".",FALSE,TRUE)</formula>
    </cfRule>
    <cfRule type="expression" dxfId="1800" priority="2300">
      <formula>IF(RIGHT(TEXT(AI464,"0.#"),1)=".",TRUE,FALSE)</formula>
    </cfRule>
  </conditionalFormatting>
  <conditionalFormatting sqref="AQ463">
    <cfRule type="expression" dxfId="1799" priority="2291">
      <formula>IF(RIGHT(TEXT(AQ463,"0.#"),1)=".",FALSE,TRUE)</formula>
    </cfRule>
    <cfRule type="expression" dxfId="1798" priority="2292">
      <formula>IF(RIGHT(TEXT(AQ463,"0.#"),1)=".",TRUE,FALSE)</formula>
    </cfRule>
  </conditionalFormatting>
  <conditionalFormatting sqref="AQ464">
    <cfRule type="expression" dxfId="1797" priority="2295">
      <formula>IF(RIGHT(TEXT(AQ464,"0.#"),1)=".",FALSE,TRUE)</formula>
    </cfRule>
    <cfRule type="expression" dxfId="1796" priority="2296">
      <formula>IF(RIGHT(TEXT(AQ464,"0.#"),1)=".",TRUE,FALSE)</formula>
    </cfRule>
  </conditionalFormatting>
  <conditionalFormatting sqref="AQ465">
    <cfRule type="expression" dxfId="1795" priority="2293">
      <formula>IF(RIGHT(TEXT(AQ465,"0.#"),1)=".",FALSE,TRUE)</formula>
    </cfRule>
    <cfRule type="expression" dxfId="1794" priority="2294">
      <formula>IF(RIGHT(TEXT(AQ465,"0.#"),1)=".",TRUE,FALSE)</formula>
    </cfRule>
  </conditionalFormatting>
  <conditionalFormatting sqref="AE470">
    <cfRule type="expression" dxfId="1793" priority="2285">
      <formula>IF(RIGHT(TEXT(AE470,"0.#"),1)=".",FALSE,TRUE)</formula>
    </cfRule>
    <cfRule type="expression" dxfId="1792" priority="2286">
      <formula>IF(RIGHT(TEXT(AE470,"0.#"),1)=".",TRUE,FALSE)</formula>
    </cfRule>
  </conditionalFormatting>
  <conditionalFormatting sqref="AE468">
    <cfRule type="expression" dxfId="1791" priority="2289">
      <formula>IF(RIGHT(TEXT(AE468,"0.#"),1)=".",FALSE,TRUE)</formula>
    </cfRule>
    <cfRule type="expression" dxfId="1790" priority="2290">
      <formula>IF(RIGHT(TEXT(AE468,"0.#"),1)=".",TRUE,FALSE)</formula>
    </cfRule>
  </conditionalFormatting>
  <conditionalFormatting sqref="AE469">
    <cfRule type="expression" dxfId="1789" priority="2287">
      <formula>IF(RIGHT(TEXT(AE469,"0.#"),1)=".",FALSE,TRUE)</formula>
    </cfRule>
    <cfRule type="expression" dxfId="1788" priority="2288">
      <formula>IF(RIGHT(TEXT(AE469,"0.#"),1)=".",TRUE,FALSE)</formula>
    </cfRule>
  </conditionalFormatting>
  <conditionalFormatting sqref="AM470">
    <cfRule type="expression" dxfId="1787" priority="2279">
      <formula>IF(RIGHT(TEXT(AM470,"0.#"),1)=".",FALSE,TRUE)</formula>
    </cfRule>
    <cfRule type="expression" dxfId="1786" priority="2280">
      <formula>IF(RIGHT(TEXT(AM470,"0.#"),1)=".",TRUE,FALSE)</formula>
    </cfRule>
  </conditionalFormatting>
  <conditionalFormatting sqref="AM468">
    <cfRule type="expression" dxfId="1785" priority="2283">
      <formula>IF(RIGHT(TEXT(AM468,"0.#"),1)=".",FALSE,TRUE)</formula>
    </cfRule>
    <cfRule type="expression" dxfId="1784" priority="2284">
      <formula>IF(RIGHT(TEXT(AM468,"0.#"),1)=".",TRUE,FALSE)</formula>
    </cfRule>
  </conditionalFormatting>
  <conditionalFormatting sqref="AM469">
    <cfRule type="expression" dxfId="1783" priority="2281">
      <formula>IF(RIGHT(TEXT(AM469,"0.#"),1)=".",FALSE,TRUE)</formula>
    </cfRule>
    <cfRule type="expression" dxfId="1782" priority="2282">
      <formula>IF(RIGHT(TEXT(AM469,"0.#"),1)=".",TRUE,FALSE)</formula>
    </cfRule>
  </conditionalFormatting>
  <conditionalFormatting sqref="AU470">
    <cfRule type="expression" dxfId="1781" priority="2273">
      <formula>IF(RIGHT(TEXT(AU470,"0.#"),1)=".",FALSE,TRUE)</formula>
    </cfRule>
    <cfRule type="expression" dxfId="1780" priority="2274">
      <formula>IF(RIGHT(TEXT(AU470,"0.#"),1)=".",TRUE,FALSE)</formula>
    </cfRule>
  </conditionalFormatting>
  <conditionalFormatting sqref="AU468">
    <cfRule type="expression" dxfId="1779" priority="2277">
      <formula>IF(RIGHT(TEXT(AU468,"0.#"),1)=".",FALSE,TRUE)</formula>
    </cfRule>
    <cfRule type="expression" dxfId="1778" priority="2278">
      <formula>IF(RIGHT(TEXT(AU468,"0.#"),1)=".",TRUE,FALSE)</formula>
    </cfRule>
  </conditionalFormatting>
  <conditionalFormatting sqref="AU469">
    <cfRule type="expression" dxfId="1777" priority="2275">
      <formula>IF(RIGHT(TEXT(AU469,"0.#"),1)=".",FALSE,TRUE)</formula>
    </cfRule>
    <cfRule type="expression" dxfId="1776" priority="2276">
      <formula>IF(RIGHT(TEXT(AU469,"0.#"),1)=".",TRUE,FALSE)</formula>
    </cfRule>
  </conditionalFormatting>
  <conditionalFormatting sqref="AI470">
    <cfRule type="expression" dxfId="1775" priority="2267">
      <formula>IF(RIGHT(TEXT(AI470,"0.#"),1)=".",FALSE,TRUE)</formula>
    </cfRule>
    <cfRule type="expression" dxfId="1774" priority="2268">
      <formula>IF(RIGHT(TEXT(AI470,"0.#"),1)=".",TRUE,FALSE)</formula>
    </cfRule>
  </conditionalFormatting>
  <conditionalFormatting sqref="AI468">
    <cfRule type="expression" dxfId="1773" priority="2271">
      <formula>IF(RIGHT(TEXT(AI468,"0.#"),1)=".",FALSE,TRUE)</formula>
    </cfRule>
    <cfRule type="expression" dxfId="1772" priority="2272">
      <formula>IF(RIGHT(TEXT(AI468,"0.#"),1)=".",TRUE,FALSE)</formula>
    </cfRule>
  </conditionalFormatting>
  <conditionalFormatting sqref="AI469">
    <cfRule type="expression" dxfId="1771" priority="2269">
      <formula>IF(RIGHT(TEXT(AI469,"0.#"),1)=".",FALSE,TRUE)</formula>
    </cfRule>
    <cfRule type="expression" dxfId="1770" priority="2270">
      <formula>IF(RIGHT(TEXT(AI469,"0.#"),1)=".",TRUE,FALSE)</formula>
    </cfRule>
  </conditionalFormatting>
  <conditionalFormatting sqref="AQ468">
    <cfRule type="expression" dxfId="1769" priority="2261">
      <formula>IF(RIGHT(TEXT(AQ468,"0.#"),1)=".",FALSE,TRUE)</formula>
    </cfRule>
    <cfRule type="expression" dxfId="1768" priority="2262">
      <formula>IF(RIGHT(TEXT(AQ468,"0.#"),1)=".",TRUE,FALSE)</formula>
    </cfRule>
  </conditionalFormatting>
  <conditionalFormatting sqref="AQ469">
    <cfRule type="expression" dxfId="1767" priority="2265">
      <formula>IF(RIGHT(TEXT(AQ469,"0.#"),1)=".",FALSE,TRUE)</formula>
    </cfRule>
    <cfRule type="expression" dxfId="1766" priority="2266">
      <formula>IF(RIGHT(TEXT(AQ469,"0.#"),1)=".",TRUE,FALSE)</formula>
    </cfRule>
  </conditionalFormatting>
  <conditionalFormatting sqref="AQ470">
    <cfRule type="expression" dxfId="1765" priority="2263">
      <formula>IF(RIGHT(TEXT(AQ470,"0.#"),1)=".",FALSE,TRUE)</formula>
    </cfRule>
    <cfRule type="expression" dxfId="1764" priority="2264">
      <formula>IF(RIGHT(TEXT(AQ470,"0.#"),1)=".",TRUE,FALSE)</formula>
    </cfRule>
  </conditionalFormatting>
  <conditionalFormatting sqref="AE475">
    <cfRule type="expression" dxfId="1763" priority="2255">
      <formula>IF(RIGHT(TEXT(AE475,"0.#"),1)=".",FALSE,TRUE)</formula>
    </cfRule>
    <cfRule type="expression" dxfId="1762" priority="2256">
      <formula>IF(RIGHT(TEXT(AE475,"0.#"),1)=".",TRUE,FALSE)</formula>
    </cfRule>
  </conditionalFormatting>
  <conditionalFormatting sqref="AE473">
    <cfRule type="expression" dxfId="1761" priority="2259">
      <formula>IF(RIGHT(TEXT(AE473,"0.#"),1)=".",FALSE,TRUE)</formula>
    </cfRule>
    <cfRule type="expression" dxfId="1760" priority="2260">
      <formula>IF(RIGHT(TEXT(AE473,"0.#"),1)=".",TRUE,FALSE)</formula>
    </cfRule>
  </conditionalFormatting>
  <conditionalFormatting sqref="AE474">
    <cfRule type="expression" dxfId="1759" priority="2257">
      <formula>IF(RIGHT(TEXT(AE474,"0.#"),1)=".",FALSE,TRUE)</formula>
    </cfRule>
    <cfRule type="expression" dxfId="1758" priority="2258">
      <formula>IF(RIGHT(TEXT(AE474,"0.#"),1)=".",TRUE,FALSE)</formula>
    </cfRule>
  </conditionalFormatting>
  <conditionalFormatting sqref="AM475">
    <cfRule type="expression" dxfId="1757" priority="2249">
      <formula>IF(RIGHT(TEXT(AM475,"0.#"),1)=".",FALSE,TRUE)</formula>
    </cfRule>
    <cfRule type="expression" dxfId="1756" priority="2250">
      <formula>IF(RIGHT(TEXT(AM475,"0.#"),1)=".",TRUE,FALSE)</formula>
    </cfRule>
  </conditionalFormatting>
  <conditionalFormatting sqref="AM473">
    <cfRule type="expression" dxfId="1755" priority="2253">
      <formula>IF(RIGHT(TEXT(AM473,"0.#"),1)=".",FALSE,TRUE)</formula>
    </cfRule>
    <cfRule type="expression" dxfId="1754" priority="2254">
      <formula>IF(RIGHT(TEXT(AM473,"0.#"),1)=".",TRUE,FALSE)</formula>
    </cfRule>
  </conditionalFormatting>
  <conditionalFormatting sqref="AM474">
    <cfRule type="expression" dxfId="1753" priority="2251">
      <formula>IF(RIGHT(TEXT(AM474,"0.#"),1)=".",FALSE,TRUE)</formula>
    </cfRule>
    <cfRule type="expression" dxfId="1752" priority="2252">
      <formula>IF(RIGHT(TEXT(AM474,"0.#"),1)=".",TRUE,FALSE)</formula>
    </cfRule>
  </conditionalFormatting>
  <conditionalFormatting sqref="AU475">
    <cfRule type="expression" dxfId="1751" priority="2243">
      <formula>IF(RIGHT(TEXT(AU475,"0.#"),1)=".",FALSE,TRUE)</formula>
    </cfRule>
    <cfRule type="expression" dxfId="1750" priority="2244">
      <formula>IF(RIGHT(TEXT(AU475,"0.#"),1)=".",TRUE,FALSE)</formula>
    </cfRule>
  </conditionalFormatting>
  <conditionalFormatting sqref="AU473">
    <cfRule type="expression" dxfId="1749" priority="2247">
      <formula>IF(RIGHT(TEXT(AU473,"0.#"),1)=".",FALSE,TRUE)</formula>
    </cfRule>
    <cfRule type="expression" dxfId="1748" priority="2248">
      <formula>IF(RIGHT(TEXT(AU473,"0.#"),1)=".",TRUE,FALSE)</formula>
    </cfRule>
  </conditionalFormatting>
  <conditionalFormatting sqref="AU474">
    <cfRule type="expression" dxfId="1747" priority="2245">
      <formula>IF(RIGHT(TEXT(AU474,"0.#"),1)=".",FALSE,TRUE)</formula>
    </cfRule>
    <cfRule type="expression" dxfId="1746" priority="2246">
      <formula>IF(RIGHT(TEXT(AU474,"0.#"),1)=".",TRUE,FALSE)</formula>
    </cfRule>
  </conditionalFormatting>
  <conditionalFormatting sqref="AI475">
    <cfRule type="expression" dxfId="1745" priority="2237">
      <formula>IF(RIGHT(TEXT(AI475,"0.#"),1)=".",FALSE,TRUE)</formula>
    </cfRule>
    <cfRule type="expression" dxfId="1744" priority="2238">
      <formula>IF(RIGHT(TEXT(AI475,"0.#"),1)=".",TRUE,FALSE)</formula>
    </cfRule>
  </conditionalFormatting>
  <conditionalFormatting sqref="AI473">
    <cfRule type="expression" dxfId="1743" priority="2241">
      <formula>IF(RIGHT(TEXT(AI473,"0.#"),1)=".",FALSE,TRUE)</formula>
    </cfRule>
    <cfRule type="expression" dxfId="1742" priority="2242">
      <formula>IF(RIGHT(TEXT(AI473,"0.#"),1)=".",TRUE,FALSE)</formula>
    </cfRule>
  </conditionalFormatting>
  <conditionalFormatting sqref="AI474">
    <cfRule type="expression" dxfId="1741" priority="2239">
      <formula>IF(RIGHT(TEXT(AI474,"0.#"),1)=".",FALSE,TRUE)</formula>
    </cfRule>
    <cfRule type="expression" dxfId="1740" priority="2240">
      <formula>IF(RIGHT(TEXT(AI474,"0.#"),1)=".",TRUE,FALSE)</formula>
    </cfRule>
  </conditionalFormatting>
  <conditionalFormatting sqref="AQ473">
    <cfRule type="expression" dxfId="1739" priority="2231">
      <formula>IF(RIGHT(TEXT(AQ473,"0.#"),1)=".",FALSE,TRUE)</formula>
    </cfRule>
    <cfRule type="expression" dxfId="1738" priority="2232">
      <formula>IF(RIGHT(TEXT(AQ473,"0.#"),1)=".",TRUE,FALSE)</formula>
    </cfRule>
  </conditionalFormatting>
  <conditionalFormatting sqref="AQ474">
    <cfRule type="expression" dxfId="1737" priority="2235">
      <formula>IF(RIGHT(TEXT(AQ474,"0.#"),1)=".",FALSE,TRUE)</formula>
    </cfRule>
    <cfRule type="expression" dxfId="1736" priority="2236">
      <formula>IF(RIGHT(TEXT(AQ474,"0.#"),1)=".",TRUE,FALSE)</formula>
    </cfRule>
  </conditionalFormatting>
  <conditionalFormatting sqref="AQ475">
    <cfRule type="expression" dxfId="1735" priority="2233">
      <formula>IF(RIGHT(TEXT(AQ475,"0.#"),1)=".",FALSE,TRUE)</formula>
    </cfRule>
    <cfRule type="expression" dxfId="1734" priority="2234">
      <formula>IF(RIGHT(TEXT(AQ475,"0.#"),1)=".",TRUE,FALSE)</formula>
    </cfRule>
  </conditionalFormatting>
  <conditionalFormatting sqref="AE480">
    <cfRule type="expression" dxfId="1733" priority="2225">
      <formula>IF(RIGHT(TEXT(AE480,"0.#"),1)=".",FALSE,TRUE)</formula>
    </cfRule>
    <cfRule type="expression" dxfId="1732" priority="2226">
      <formula>IF(RIGHT(TEXT(AE480,"0.#"),1)=".",TRUE,FALSE)</formula>
    </cfRule>
  </conditionalFormatting>
  <conditionalFormatting sqref="AE478">
    <cfRule type="expression" dxfId="1731" priority="2229">
      <formula>IF(RIGHT(TEXT(AE478,"0.#"),1)=".",FALSE,TRUE)</formula>
    </cfRule>
    <cfRule type="expression" dxfId="1730" priority="2230">
      <formula>IF(RIGHT(TEXT(AE478,"0.#"),1)=".",TRUE,FALSE)</formula>
    </cfRule>
  </conditionalFormatting>
  <conditionalFormatting sqref="AE479">
    <cfRule type="expression" dxfId="1729" priority="2227">
      <formula>IF(RIGHT(TEXT(AE479,"0.#"),1)=".",FALSE,TRUE)</formula>
    </cfRule>
    <cfRule type="expression" dxfId="1728" priority="2228">
      <formula>IF(RIGHT(TEXT(AE479,"0.#"),1)=".",TRUE,FALSE)</formula>
    </cfRule>
  </conditionalFormatting>
  <conditionalFormatting sqref="AM480">
    <cfRule type="expression" dxfId="1727" priority="2219">
      <formula>IF(RIGHT(TEXT(AM480,"0.#"),1)=".",FALSE,TRUE)</formula>
    </cfRule>
    <cfRule type="expression" dxfId="1726" priority="2220">
      <formula>IF(RIGHT(TEXT(AM480,"0.#"),1)=".",TRUE,FALSE)</formula>
    </cfRule>
  </conditionalFormatting>
  <conditionalFormatting sqref="AM478">
    <cfRule type="expression" dxfId="1725" priority="2223">
      <formula>IF(RIGHT(TEXT(AM478,"0.#"),1)=".",FALSE,TRUE)</formula>
    </cfRule>
    <cfRule type="expression" dxfId="1724" priority="2224">
      <formula>IF(RIGHT(TEXT(AM478,"0.#"),1)=".",TRUE,FALSE)</formula>
    </cfRule>
  </conditionalFormatting>
  <conditionalFormatting sqref="AM479">
    <cfRule type="expression" dxfId="1723" priority="2221">
      <formula>IF(RIGHT(TEXT(AM479,"0.#"),1)=".",FALSE,TRUE)</formula>
    </cfRule>
    <cfRule type="expression" dxfId="1722" priority="2222">
      <formula>IF(RIGHT(TEXT(AM479,"0.#"),1)=".",TRUE,FALSE)</formula>
    </cfRule>
  </conditionalFormatting>
  <conditionalFormatting sqref="AU480">
    <cfRule type="expression" dxfId="1721" priority="2213">
      <formula>IF(RIGHT(TEXT(AU480,"0.#"),1)=".",FALSE,TRUE)</formula>
    </cfRule>
    <cfRule type="expression" dxfId="1720" priority="2214">
      <formula>IF(RIGHT(TEXT(AU480,"0.#"),1)=".",TRUE,FALSE)</formula>
    </cfRule>
  </conditionalFormatting>
  <conditionalFormatting sqref="AU478">
    <cfRule type="expression" dxfId="1719" priority="2217">
      <formula>IF(RIGHT(TEXT(AU478,"0.#"),1)=".",FALSE,TRUE)</formula>
    </cfRule>
    <cfRule type="expression" dxfId="1718" priority="2218">
      <formula>IF(RIGHT(TEXT(AU478,"0.#"),1)=".",TRUE,FALSE)</formula>
    </cfRule>
  </conditionalFormatting>
  <conditionalFormatting sqref="AU479">
    <cfRule type="expression" dxfId="1717" priority="2215">
      <formula>IF(RIGHT(TEXT(AU479,"0.#"),1)=".",FALSE,TRUE)</formula>
    </cfRule>
    <cfRule type="expression" dxfId="1716" priority="2216">
      <formula>IF(RIGHT(TEXT(AU479,"0.#"),1)=".",TRUE,FALSE)</formula>
    </cfRule>
  </conditionalFormatting>
  <conditionalFormatting sqref="AI480">
    <cfRule type="expression" dxfId="1715" priority="2207">
      <formula>IF(RIGHT(TEXT(AI480,"0.#"),1)=".",FALSE,TRUE)</formula>
    </cfRule>
    <cfRule type="expression" dxfId="1714" priority="2208">
      <formula>IF(RIGHT(TEXT(AI480,"0.#"),1)=".",TRUE,FALSE)</formula>
    </cfRule>
  </conditionalFormatting>
  <conditionalFormatting sqref="AI478">
    <cfRule type="expression" dxfId="1713" priority="2211">
      <formula>IF(RIGHT(TEXT(AI478,"0.#"),1)=".",FALSE,TRUE)</formula>
    </cfRule>
    <cfRule type="expression" dxfId="1712" priority="2212">
      <formula>IF(RIGHT(TEXT(AI478,"0.#"),1)=".",TRUE,FALSE)</formula>
    </cfRule>
  </conditionalFormatting>
  <conditionalFormatting sqref="AI479">
    <cfRule type="expression" dxfId="1711" priority="2209">
      <formula>IF(RIGHT(TEXT(AI479,"0.#"),1)=".",FALSE,TRUE)</formula>
    </cfRule>
    <cfRule type="expression" dxfId="1710" priority="2210">
      <formula>IF(RIGHT(TEXT(AI479,"0.#"),1)=".",TRUE,FALSE)</formula>
    </cfRule>
  </conditionalFormatting>
  <conditionalFormatting sqref="AQ478">
    <cfRule type="expression" dxfId="1709" priority="2201">
      <formula>IF(RIGHT(TEXT(AQ478,"0.#"),1)=".",FALSE,TRUE)</formula>
    </cfRule>
    <cfRule type="expression" dxfId="1708" priority="2202">
      <formula>IF(RIGHT(TEXT(AQ478,"0.#"),1)=".",TRUE,FALSE)</formula>
    </cfRule>
  </conditionalFormatting>
  <conditionalFormatting sqref="AQ479">
    <cfRule type="expression" dxfId="1707" priority="2205">
      <formula>IF(RIGHT(TEXT(AQ479,"0.#"),1)=".",FALSE,TRUE)</formula>
    </cfRule>
    <cfRule type="expression" dxfId="1706" priority="2206">
      <formula>IF(RIGHT(TEXT(AQ479,"0.#"),1)=".",TRUE,FALSE)</formula>
    </cfRule>
  </conditionalFormatting>
  <conditionalFormatting sqref="AQ480">
    <cfRule type="expression" dxfId="1705" priority="2203">
      <formula>IF(RIGHT(TEXT(AQ480,"0.#"),1)=".",FALSE,TRUE)</formula>
    </cfRule>
    <cfRule type="expression" dxfId="1704" priority="2204">
      <formula>IF(RIGHT(TEXT(AQ480,"0.#"),1)=".",TRUE,FALSE)</formula>
    </cfRule>
  </conditionalFormatting>
  <conditionalFormatting sqref="AM47">
    <cfRule type="expression" dxfId="1703" priority="2495">
      <formula>IF(RIGHT(TEXT(AM47,"0.#"),1)=".",FALSE,TRUE)</formula>
    </cfRule>
    <cfRule type="expression" dxfId="1702" priority="2496">
      <formula>IF(RIGHT(TEXT(AM47,"0.#"),1)=".",TRUE,FALSE)</formula>
    </cfRule>
  </conditionalFormatting>
  <conditionalFormatting sqref="AI46">
    <cfRule type="expression" dxfId="1701" priority="2499">
      <formula>IF(RIGHT(TEXT(AI46,"0.#"),1)=".",FALSE,TRUE)</formula>
    </cfRule>
    <cfRule type="expression" dxfId="1700" priority="2500">
      <formula>IF(RIGHT(TEXT(AI46,"0.#"),1)=".",TRUE,FALSE)</formula>
    </cfRule>
  </conditionalFormatting>
  <conditionalFormatting sqref="AM46">
    <cfRule type="expression" dxfId="1699" priority="2497">
      <formula>IF(RIGHT(TEXT(AM46,"0.#"),1)=".",FALSE,TRUE)</formula>
    </cfRule>
    <cfRule type="expression" dxfId="1698" priority="2498">
      <formula>IF(RIGHT(TEXT(AM46,"0.#"),1)=".",TRUE,FALSE)</formula>
    </cfRule>
  </conditionalFormatting>
  <conditionalFormatting sqref="AU46:AU48">
    <cfRule type="expression" dxfId="1697" priority="2489">
      <formula>IF(RIGHT(TEXT(AU46,"0.#"),1)=".",FALSE,TRUE)</formula>
    </cfRule>
    <cfRule type="expression" dxfId="1696" priority="2490">
      <formula>IF(RIGHT(TEXT(AU46,"0.#"),1)=".",TRUE,FALSE)</formula>
    </cfRule>
  </conditionalFormatting>
  <conditionalFormatting sqref="AM48">
    <cfRule type="expression" dxfId="1695" priority="2493">
      <formula>IF(RIGHT(TEXT(AM48,"0.#"),1)=".",FALSE,TRUE)</formula>
    </cfRule>
    <cfRule type="expression" dxfId="1694" priority="2494">
      <formula>IF(RIGHT(TEXT(AM48,"0.#"),1)=".",TRUE,FALSE)</formula>
    </cfRule>
  </conditionalFormatting>
  <conditionalFormatting sqref="AQ46:AQ48">
    <cfRule type="expression" dxfId="1693" priority="2491">
      <formula>IF(RIGHT(TEXT(AQ46,"0.#"),1)=".",FALSE,TRUE)</formula>
    </cfRule>
    <cfRule type="expression" dxfId="1692" priority="2492">
      <formula>IF(RIGHT(TEXT(AQ46,"0.#"),1)=".",TRUE,FALSE)</formula>
    </cfRule>
  </conditionalFormatting>
  <conditionalFormatting sqref="AE146:AE147 AI146:AI147 AM146:AM147 AQ146:AQ147 AU146:AU147">
    <cfRule type="expression" dxfId="1691" priority="2483">
      <formula>IF(RIGHT(TEXT(AE146,"0.#"),1)=".",FALSE,TRUE)</formula>
    </cfRule>
    <cfRule type="expression" dxfId="1690" priority="2484">
      <formula>IF(RIGHT(TEXT(AE146,"0.#"),1)=".",TRUE,FALSE)</formula>
    </cfRule>
  </conditionalFormatting>
  <conditionalFormatting sqref="AE138:AE139 AI138:AI139 AM138:AM139 AQ138:AQ139 AU138:AU139">
    <cfRule type="expression" dxfId="1689" priority="2487">
      <formula>IF(RIGHT(TEXT(AE138,"0.#"),1)=".",FALSE,TRUE)</formula>
    </cfRule>
    <cfRule type="expression" dxfId="1688" priority="2488">
      <formula>IF(RIGHT(TEXT(AE138,"0.#"),1)=".",TRUE,FALSE)</formula>
    </cfRule>
  </conditionalFormatting>
  <conditionalFormatting sqref="AE142:AE143 AI142:AI143 AM142:AM143 AQ142:AQ143 AU142:AU143">
    <cfRule type="expression" dxfId="1687" priority="2485">
      <formula>IF(RIGHT(TEXT(AE142,"0.#"),1)=".",FALSE,TRUE)</formula>
    </cfRule>
    <cfRule type="expression" dxfId="1686" priority="2486">
      <formula>IF(RIGHT(TEXT(AE142,"0.#"),1)=".",TRUE,FALSE)</formula>
    </cfRule>
  </conditionalFormatting>
  <conditionalFormatting sqref="AE198:AE199 AI198:AI199 AM198:AM199 AQ198:AQ199 AU198:AU199">
    <cfRule type="expression" dxfId="1685" priority="2477">
      <formula>IF(RIGHT(TEXT(AE198,"0.#"),1)=".",FALSE,TRUE)</formula>
    </cfRule>
    <cfRule type="expression" dxfId="1684" priority="2478">
      <formula>IF(RIGHT(TEXT(AE198,"0.#"),1)=".",TRUE,FALSE)</formula>
    </cfRule>
  </conditionalFormatting>
  <conditionalFormatting sqref="AE150:AE151 AI150:AI151 AM150:AM151 AQ150:AQ151 AU150:AU151">
    <cfRule type="expression" dxfId="1683" priority="2481">
      <formula>IF(RIGHT(TEXT(AE150,"0.#"),1)=".",FALSE,TRUE)</formula>
    </cfRule>
    <cfRule type="expression" dxfId="1682" priority="2482">
      <formula>IF(RIGHT(TEXT(AE150,"0.#"),1)=".",TRUE,FALSE)</formula>
    </cfRule>
  </conditionalFormatting>
  <conditionalFormatting sqref="AE194:AE195 AI194:AI195 AM194:AM195 AQ194:AQ195 AU194:AU195">
    <cfRule type="expression" dxfId="1681" priority="2479">
      <formula>IF(RIGHT(TEXT(AE194,"0.#"),1)=".",FALSE,TRUE)</formula>
    </cfRule>
    <cfRule type="expression" dxfId="1680" priority="2480">
      <formula>IF(RIGHT(TEXT(AE194,"0.#"),1)=".",TRUE,FALSE)</formula>
    </cfRule>
  </conditionalFormatting>
  <conditionalFormatting sqref="AE210:AE211 AI210:AI211 AM210:AM211 AQ210:AQ211 AU210:AU211">
    <cfRule type="expression" dxfId="1679" priority="2471">
      <formula>IF(RIGHT(TEXT(AE210,"0.#"),1)=".",FALSE,TRUE)</formula>
    </cfRule>
    <cfRule type="expression" dxfId="1678" priority="2472">
      <formula>IF(RIGHT(TEXT(AE210,"0.#"),1)=".",TRUE,FALSE)</formula>
    </cfRule>
  </conditionalFormatting>
  <conditionalFormatting sqref="AE202:AE203 AI202:AI203 AM202:AM203 AQ202:AQ203 AU202:AU203">
    <cfRule type="expression" dxfId="1677" priority="2475">
      <formula>IF(RIGHT(TEXT(AE202,"0.#"),1)=".",FALSE,TRUE)</formula>
    </cfRule>
    <cfRule type="expression" dxfId="1676" priority="2476">
      <formula>IF(RIGHT(TEXT(AE202,"0.#"),1)=".",TRUE,FALSE)</formula>
    </cfRule>
  </conditionalFormatting>
  <conditionalFormatting sqref="AE206:AE207 AI206:AI207 AM206:AM207 AQ206:AQ207 AU206:AU207">
    <cfRule type="expression" dxfId="1675" priority="2473">
      <formula>IF(RIGHT(TEXT(AE206,"0.#"),1)=".",FALSE,TRUE)</formula>
    </cfRule>
    <cfRule type="expression" dxfId="1674" priority="2474">
      <formula>IF(RIGHT(TEXT(AE206,"0.#"),1)=".",TRUE,FALSE)</formula>
    </cfRule>
  </conditionalFormatting>
  <conditionalFormatting sqref="AE262:AE263 AI262:AI263 AM262:AM263 AQ262:AQ263 AU262:AU263">
    <cfRule type="expression" dxfId="1673" priority="2465">
      <formula>IF(RIGHT(TEXT(AE262,"0.#"),1)=".",FALSE,TRUE)</formula>
    </cfRule>
    <cfRule type="expression" dxfId="1672" priority="2466">
      <formula>IF(RIGHT(TEXT(AE262,"0.#"),1)=".",TRUE,FALSE)</formula>
    </cfRule>
  </conditionalFormatting>
  <conditionalFormatting sqref="AE254:AE255 AI254:AI255 AM254:AM255 AQ254:AQ255 AU254:AU255">
    <cfRule type="expression" dxfId="1671" priority="2469">
      <formula>IF(RIGHT(TEXT(AE254,"0.#"),1)=".",FALSE,TRUE)</formula>
    </cfRule>
    <cfRule type="expression" dxfId="1670" priority="2470">
      <formula>IF(RIGHT(TEXT(AE254,"0.#"),1)=".",TRUE,FALSE)</formula>
    </cfRule>
  </conditionalFormatting>
  <conditionalFormatting sqref="AE258:AE259 AI258:AI259 AM258:AM259 AQ258:AQ259 AU258:AU259">
    <cfRule type="expression" dxfId="1669" priority="2467">
      <formula>IF(RIGHT(TEXT(AE258,"0.#"),1)=".",FALSE,TRUE)</formula>
    </cfRule>
    <cfRule type="expression" dxfId="1668" priority="2468">
      <formula>IF(RIGHT(TEXT(AE258,"0.#"),1)=".",TRUE,FALSE)</formula>
    </cfRule>
  </conditionalFormatting>
  <conditionalFormatting sqref="AE314:AE315 AI314:AI315 AM314:AM315 AQ314:AQ315 AU314:AU315">
    <cfRule type="expression" dxfId="1667" priority="2459">
      <formula>IF(RIGHT(TEXT(AE314,"0.#"),1)=".",FALSE,TRUE)</formula>
    </cfRule>
    <cfRule type="expression" dxfId="1666" priority="2460">
      <formula>IF(RIGHT(TEXT(AE314,"0.#"),1)=".",TRUE,FALSE)</formula>
    </cfRule>
  </conditionalFormatting>
  <conditionalFormatting sqref="AE266:AE267 AI266:AI267 AM266:AM267 AQ266:AQ267 AU266:AU267">
    <cfRule type="expression" dxfId="1665" priority="2463">
      <formula>IF(RIGHT(TEXT(AE266,"0.#"),1)=".",FALSE,TRUE)</formula>
    </cfRule>
    <cfRule type="expression" dxfId="1664" priority="2464">
      <formula>IF(RIGHT(TEXT(AE266,"0.#"),1)=".",TRUE,FALSE)</formula>
    </cfRule>
  </conditionalFormatting>
  <conditionalFormatting sqref="AE270:AE271 AI270:AI271 AM270:AM271 AQ270:AQ271 AU270:AU271">
    <cfRule type="expression" dxfId="1663" priority="2461">
      <formula>IF(RIGHT(TEXT(AE270,"0.#"),1)=".",FALSE,TRUE)</formula>
    </cfRule>
    <cfRule type="expression" dxfId="1662" priority="2462">
      <formula>IF(RIGHT(TEXT(AE270,"0.#"),1)=".",TRUE,FALSE)</formula>
    </cfRule>
  </conditionalFormatting>
  <conditionalFormatting sqref="AE326:AE327 AI326:AI327 AM326:AM327 AQ326:AQ327 AU326:AU327">
    <cfRule type="expression" dxfId="1661" priority="2453">
      <formula>IF(RIGHT(TEXT(AE326,"0.#"),1)=".",FALSE,TRUE)</formula>
    </cfRule>
    <cfRule type="expression" dxfId="1660" priority="2454">
      <formula>IF(RIGHT(TEXT(AE326,"0.#"),1)=".",TRUE,FALSE)</formula>
    </cfRule>
  </conditionalFormatting>
  <conditionalFormatting sqref="AE318:AE319 AI318:AI319 AM318:AM319 AQ318:AQ319 AU318:AU319">
    <cfRule type="expression" dxfId="1659" priority="2457">
      <formula>IF(RIGHT(TEXT(AE318,"0.#"),1)=".",FALSE,TRUE)</formula>
    </cfRule>
    <cfRule type="expression" dxfId="1658" priority="2458">
      <formula>IF(RIGHT(TEXT(AE318,"0.#"),1)=".",TRUE,FALSE)</formula>
    </cfRule>
  </conditionalFormatting>
  <conditionalFormatting sqref="AE322:AE323 AI322:AI323 AM322:AM323 AQ322:AQ323 AU322:AU323">
    <cfRule type="expression" dxfId="1657" priority="2455">
      <formula>IF(RIGHT(TEXT(AE322,"0.#"),1)=".",FALSE,TRUE)</formula>
    </cfRule>
    <cfRule type="expression" dxfId="1656" priority="2456">
      <formula>IF(RIGHT(TEXT(AE322,"0.#"),1)=".",TRUE,FALSE)</formula>
    </cfRule>
  </conditionalFormatting>
  <conditionalFormatting sqref="AE378:AE379 AI378:AI379 AM378:AM379 AQ378:AQ379 AU378:AU379">
    <cfRule type="expression" dxfId="1655" priority="2447">
      <formula>IF(RIGHT(TEXT(AE378,"0.#"),1)=".",FALSE,TRUE)</formula>
    </cfRule>
    <cfRule type="expression" dxfId="1654" priority="2448">
      <formula>IF(RIGHT(TEXT(AE378,"0.#"),1)=".",TRUE,FALSE)</formula>
    </cfRule>
  </conditionalFormatting>
  <conditionalFormatting sqref="AE330:AE331 AI330:AI331 AM330:AM331 AQ330:AQ331 AU330:AU331">
    <cfRule type="expression" dxfId="1653" priority="2451">
      <formula>IF(RIGHT(TEXT(AE330,"0.#"),1)=".",FALSE,TRUE)</formula>
    </cfRule>
    <cfRule type="expression" dxfId="1652" priority="2452">
      <formula>IF(RIGHT(TEXT(AE330,"0.#"),1)=".",TRUE,FALSE)</formula>
    </cfRule>
  </conditionalFormatting>
  <conditionalFormatting sqref="AE374:AE375 AI374:AI375 AM374:AM375 AQ374:AQ375 AU374:AU375">
    <cfRule type="expression" dxfId="1651" priority="2449">
      <formula>IF(RIGHT(TEXT(AE374,"0.#"),1)=".",FALSE,TRUE)</formula>
    </cfRule>
    <cfRule type="expression" dxfId="1650" priority="2450">
      <formula>IF(RIGHT(TEXT(AE374,"0.#"),1)=".",TRUE,FALSE)</formula>
    </cfRule>
  </conditionalFormatting>
  <conditionalFormatting sqref="AE390:AE391 AI390:AI391 AM390:AM391 AQ390:AQ391 AU390:AU391">
    <cfRule type="expression" dxfId="1649" priority="2441">
      <formula>IF(RIGHT(TEXT(AE390,"0.#"),1)=".",FALSE,TRUE)</formula>
    </cfRule>
    <cfRule type="expression" dxfId="1648" priority="2442">
      <formula>IF(RIGHT(TEXT(AE390,"0.#"),1)=".",TRUE,FALSE)</formula>
    </cfRule>
  </conditionalFormatting>
  <conditionalFormatting sqref="AE382:AE383 AI382:AI383 AM382:AM383 AQ382:AQ383 AU382:AU383">
    <cfRule type="expression" dxfId="1647" priority="2445">
      <formula>IF(RIGHT(TEXT(AE382,"0.#"),1)=".",FALSE,TRUE)</formula>
    </cfRule>
    <cfRule type="expression" dxfId="1646" priority="2446">
      <formula>IF(RIGHT(TEXT(AE382,"0.#"),1)=".",TRUE,FALSE)</formula>
    </cfRule>
  </conditionalFormatting>
  <conditionalFormatting sqref="AE386:AE387 AI386:AI387 AM386:AM387 AQ386:AQ387 AU386:AU387">
    <cfRule type="expression" dxfId="1645" priority="2443">
      <formula>IF(RIGHT(TEXT(AE386,"0.#"),1)=".",FALSE,TRUE)</formula>
    </cfRule>
    <cfRule type="expression" dxfId="1644" priority="2444">
      <formula>IF(RIGHT(TEXT(AE386,"0.#"),1)=".",TRUE,FALSE)</formula>
    </cfRule>
  </conditionalFormatting>
  <conditionalFormatting sqref="AE440">
    <cfRule type="expression" dxfId="1643" priority="2435">
      <formula>IF(RIGHT(TEXT(AE440,"0.#"),1)=".",FALSE,TRUE)</formula>
    </cfRule>
    <cfRule type="expression" dxfId="1642" priority="2436">
      <formula>IF(RIGHT(TEXT(AE440,"0.#"),1)=".",TRUE,FALSE)</formula>
    </cfRule>
  </conditionalFormatting>
  <conditionalFormatting sqref="AE438">
    <cfRule type="expression" dxfId="1641" priority="2439">
      <formula>IF(RIGHT(TEXT(AE438,"0.#"),1)=".",FALSE,TRUE)</formula>
    </cfRule>
    <cfRule type="expression" dxfId="1640" priority="2440">
      <formula>IF(RIGHT(TEXT(AE438,"0.#"),1)=".",TRUE,FALSE)</formula>
    </cfRule>
  </conditionalFormatting>
  <conditionalFormatting sqref="AE439">
    <cfRule type="expression" dxfId="1639" priority="2437">
      <formula>IF(RIGHT(TEXT(AE439,"0.#"),1)=".",FALSE,TRUE)</formula>
    </cfRule>
    <cfRule type="expression" dxfId="1638" priority="2438">
      <formula>IF(RIGHT(TEXT(AE439,"0.#"),1)=".",TRUE,FALSE)</formula>
    </cfRule>
  </conditionalFormatting>
  <conditionalFormatting sqref="AM440">
    <cfRule type="expression" dxfId="1637" priority="2429">
      <formula>IF(RIGHT(TEXT(AM440,"0.#"),1)=".",FALSE,TRUE)</formula>
    </cfRule>
    <cfRule type="expression" dxfId="1636" priority="2430">
      <formula>IF(RIGHT(TEXT(AM440,"0.#"),1)=".",TRUE,FALSE)</formula>
    </cfRule>
  </conditionalFormatting>
  <conditionalFormatting sqref="AM438">
    <cfRule type="expression" dxfId="1635" priority="2433">
      <formula>IF(RIGHT(TEXT(AM438,"0.#"),1)=".",FALSE,TRUE)</formula>
    </cfRule>
    <cfRule type="expression" dxfId="1634" priority="2434">
      <formula>IF(RIGHT(TEXT(AM438,"0.#"),1)=".",TRUE,FALSE)</formula>
    </cfRule>
  </conditionalFormatting>
  <conditionalFormatting sqref="AM439">
    <cfRule type="expression" dxfId="1633" priority="2431">
      <formula>IF(RIGHT(TEXT(AM439,"0.#"),1)=".",FALSE,TRUE)</formula>
    </cfRule>
    <cfRule type="expression" dxfId="1632" priority="2432">
      <formula>IF(RIGHT(TEXT(AM439,"0.#"),1)=".",TRUE,FALSE)</formula>
    </cfRule>
  </conditionalFormatting>
  <conditionalFormatting sqref="AU440">
    <cfRule type="expression" dxfId="1631" priority="2423">
      <formula>IF(RIGHT(TEXT(AU440,"0.#"),1)=".",FALSE,TRUE)</formula>
    </cfRule>
    <cfRule type="expression" dxfId="1630" priority="2424">
      <formula>IF(RIGHT(TEXT(AU440,"0.#"),1)=".",TRUE,FALSE)</formula>
    </cfRule>
  </conditionalFormatting>
  <conditionalFormatting sqref="AU438">
    <cfRule type="expression" dxfId="1629" priority="2427">
      <formula>IF(RIGHT(TEXT(AU438,"0.#"),1)=".",FALSE,TRUE)</formula>
    </cfRule>
    <cfRule type="expression" dxfId="1628" priority="2428">
      <formula>IF(RIGHT(TEXT(AU438,"0.#"),1)=".",TRUE,FALSE)</formula>
    </cfRule>
  </conditionalFormatting>
  <conditionalFormatting sqref="AU439">
    <cfRule type="expression" dxfId="1627" priority="2425">
      <formula>IF(RIGHT(TEXT(AU439,"0.#"),1)=".",FALSE,TRUE)</formula>
    </cfRule>
    <cfRule type="expression" dxfId="1626" priority="2426">
      <formula>IF(RIGHT(TEXT(AU439,"0.#"),1)=".",TRUE,FALSE)</formula>
    </cfRule>
  </conditionalFormatting>
  <conditionalFormatting sqref="AI440">
    <cfRule type="expression" dxfId="1625" priority="2417">
      <formula>IF(RIGHT(TEXT(AI440,"0.#"),1)=".",FALSE,TRUE)</formula>
    </cfRule>
    <cfRule type="expression" dxfId="1624" priority="2418">
      <formula>IF(RIGHT(TEXT(AI440,"0.#"),1)=".",TRUE,FALSE)</formula>
    </cfRule>
  </conditionalFormatting>
  <conditionalFormatting sqref="AI438">
    <cfRule type="expression" dxfId="1623" priority="2421">
      <formula>IF(RIGHT(TEXT(AI438,"0.#"),1)=".",FALSE,TRUE)</formula>
    </cfRule>
    <cfRule type="expression" dxfId="1622" priority="2422">
      <formula>IF(RIGHT(TEXT(AI438,"0.#"),1)=".",TRUE,FALSE)</formula>
    </cfRule>
  </conditionalFormatting>
  <conditionalFormatting sqref="AI439">
    <cfRule type="expression" dxfId="1621" priority="2419">
      <formula>IF(RIGHT(TEXT(AI439,"0.#"),1)=".",FALSE,TRUE)</formula>
    </cfRule>
    <cfRule type="expression" dxfId="1620" priority="2420">
      <formula>IF(RIGHT(TEXT(AI439,"0.#"),1)=".",TRUE,FALSE)</formula>
    </cfRule>
  </conditionalFormatting>
  <conditionalFormatting sqref="AQ438">
    <cfRule type="expression" dxfId="1619" priority="2411">
      <formula>IF(RIGHT(TEXT(AQ438,"0.#"),1)=".",FALSE,TRUE)</formula>
    </cfRule>
    <cfRule type="expression" dxfId="1618" priority="2412">
      <formula>IF(RIGHT(TEXT(AQ438,"0.#"),1)=".",TRUE,FALSE)</formula>
    </cfRule>
  </conditionalFormatting>
  <conditionalFormatting sqref="AQ439">
    <cfRule type="expression" dxfId="1617" priority="2415">
      <formula>IF(RIGHT(TEXT(AQ439,"0.#"),1)=".",FALSE,TRUE)</formula>
    </cfRule>
    <cfRule type="expression" dxfId="1616" priority="2416">
      <formula>IF(RIGHT(TEXT(AQ439,"0.#"),1)=".",TRUE,FALSE)</formula>
    </cfRule>
  </conditionalFormatting>
  <conditionalFormatting sqref="AQ440">
    <cfRule type="expression" dxfId="1615" priority="2413">
      <formula>IF(RIGHT(TEXT(AQ440,"0.#"),1)=".",FALSE,TRUE)</formula>
    </cfRule>
    <cfRule type="expression" dxfId="1614" priority="2414">
      <formula>IF(RIGHT(TEXT(AQ440,"0.#"),1)=".",TRUE,FALSE)</formula>
    </cfRule>
  </conditionalFormatting>
  <conditionalFormatting sqref="AE445">
    <cfRule type="expression" dxfId="1613" priority="2405">
      <formula>IF(RIGHT(TEXT(AE445,"0.#"),1)=".",FALSE,TRUE)</formula>
    </cfRule>
    <cfRule type="expression" dxfId="1612" priority="2406">
      <formula>IF(RIGHT(TEXT(AE445,"0.#"),1)=".",TRUE,FALSE)</formula>
    </cfRule>
  </conditionalFormatting>
  <conditionalFormatting sqref="AE443">
    <cfRule type="expression" dxfId="1611" priority="2409">
      <formula>IF(RIGHT(TEXT(AE443,"0.#"),1)=".",FALSE,TRUE)</formula>
    </cfRule>
    <cfRule type="expression" dxfId="1610" priority="2410">
      <formula>IF(RIGHT(TEXT(AE443,"0.#"),1)=".",TRUE,FALSE)</formula>
    </cfRule>
  </conditionalFormatting>
  <conditionalFormatting sqref="AE444">
    <cfRule type="expression" dxfId="1609" priority="2407">
      <formula>IF(RIGHT(TEXT(AE444,"0.#"),1)=".",FALSE,TRUE)</formula>
    </cfRule>
    <cfRule type="expression" dxfId="1608" priority="2408">
      <formula>IF(RIGHT(TEXT(AE444,"0.#"),1)=".",TRUE,FALSE)</formula>
    </cfRule>
  </conditionalFormatting>
  <conditionalFormatting sqref="AM445">
    <cfRule type="expression" dxfId="1607" priority="2399">
      <formula>IF(RIGHT(TEXT(AM445,"0.#"),1)=".",FALSE,TRUE)</formula>
    </cfRule>
    <cfRule type="expression" dxfId="1606" priority="2400">
      <formula>IF(RIGHT(TEXT(AM445,"0.#"),1)=".",TRUE,FALSE)</formula>
    </cfRule>
  </conditionalFormatting>
  <conditionalFormatting sqref="AM443">
    <cfRule type="expression" dxfId="1605" priority="2403">
      <formula>IF(RIGHT(TEXT(AM443,"0.#"),1)=".",FALSE,TRUE)</formula>
    </cfRule>
    <cfRule type="expression" dxfId="1604" priority="2404">
      <formula>IF(RIGHT(TEXT(AM443,"0.#"),1)=".",TRUE,FALSE)</formula>
    </cfRule>
  </conditionalFormatting>
  <conditionalFormatting sqref="AM444">
    <cfRule type="expression" dxfId="1603" priority="2401">
      <formula>IF(RIGHT(TEXT(AM444,"0.#"),1)=".",FALSE,TRUE)</formula>
    </cfRule>
    <cfRule type="expression" dxfId="1602" priority="2402">
      <formula>IF(RIGHT(TEXT(AM444,"0.#"),1)=".",TRUE,FALSE)</formula>
    </cfRule>
  </conditionalFormatting>
  <conditionalFormatting sqref="AU445">
    <cfRule type="expression" dxfId="1601" priority="2393">
      <formula>IF(RIGHT(TEXT(AU445,"0.#"),1)=".",FALSE,TRUE)</formula>
    </cfRule>
    <cfRule type="expression" dxfId="1600" priority="2394">
      <formula>IF(RIGHT(TEXT(AU445,"0.#"),1)=".",TRUE,FALSE)</formula>
    </cfRule>
  </conditionalFormatting>
  <conditionalFormatting sqref="AU443">
    <cfRule type="expression" dxfId="1599" priority="2397">
      <formula>IF(RIGHT(TEXT(AU443,"0.#"),1)=".",FALSE,TRUE)</formula>
    </cfRule>
    <cfRule type="expression" dxfId="1598" priority="2398">
      <formula>IF(RIGHT(TEXT(AU443,"0.#"),1)=".",TRUE,FALSE)</formula>
    </cfRule>
  </conditionalFormatting>
  <conditionalFormatting sqref="AU444">
    <cfRule type="expression" dxfId="1597" priority="2395">
      <formula>IF(RIGHT(TEXT(AU444,"0.#"),1)=".",FALSE,TRUE)</formula>
    </cfRule>
    <cfRule type="expression" dxfId="1596" priority="2396">
      <formula>IF(RIGHT(TEXT(AU444,"0.#"),1)=".",TRUE,FALSE)</formula>
    </cfRule>
  </conditionalFormatting>
  <conditionalFormatting sqref="AI445">
    <cfRule type="expression" dxfId="1595" priority="2387">
      <formula>IF(RIGHT(TEXT(AI445,"0.#"),1)=".",FALSE,TRUE)</formula>
    </cfRule>
    <cfRule type="expression" dxfId="1594" priority="2388">
      <formula>IF(RIGHT(TEXT(AI445,"0.#"),1)=".",TRUE,FALSE)</formula>
    </cfRule>
  </conditionalFormatting>
  <conditionalFormatting sqref="AI443">
    <cfRule type="expression" dxfId="1593" priority="2391">
      <formula>IF(RIGHT(TEXT(AI443,"0.#"),1)=".",FALSE,TRUE)</formula>
    </cfRule>
    <cfRule type="expression" dxfId="1592" priority="2392">
      <formula>IF(RIGHT(TEXT(AI443,"0.#"),1)=".",TRUE,FALSE)</formula>
    </cfRule>
  </conditionalFormatting>
  <conditionalFormatting sqref="AI444">
    <cfRule type="expression" dxfId="1591" priority="2389">
      <formula>IF(RIGHT(TEXT(AI444,"0.#"),1)=".",FALSE,TRUE)</formula>
    </cfRule>
    <cfRule type="expression" dxfId="1590" priority="2390">
      <formula>IF(RIGHT(TEXT(AI444,"0.#"),1)=".",TRUE,FALSE)</formula>
    </cfRule>
  </conditionalFormatting>
  <conditionalFormatting sqref="AQ443">
    <cfRule type="expression" dxfId="1589" priority="2381">
      <formula>IF(RIGHT(TEXT(AQ443,"0.#"),1)=".",FALSE,TRUE)</formula>
    </cfRule>
    <cfRule type="expression" dxfId="1588" priority="2382">
      <formula>IF(RIGHT(TEXT(AQ443,"0.#"),1)=".",TRUE,FALSE)</formula>
    </cfRule>
  </conditionalFormatting>
  <conditionalFormatting sqref="AQ444">
    <cfRule type="expression" dxfId="1587" priority="2385">
      <formula>IF(RIGHT(TEXT(AQ444,"0.#"),1)=".",FALSE,TRUE)</formula>
    </cfRule>
    <cfRule type="expression" dxfId="1586" priority="2386">
      <formula>IF(RIGHT(TEXT(AQ444,"0.#"),1)=".",TRUE,FALSE)</formula>
    </cfRule>
  </conditionalFormatting>
  <conditionalFormatting sqref="AQ445">
    <cfRule type="expression" dxfId="1585" priority="2383">
      <formula>IF(RIGHT(TEXT(AQ445,"0.#"),1)=".",FALSE,TRUE)</formula>
    </cfRule>
    <cfRule type="expression" dxfId="1584" priority="2384">
      <formula>IF(RIGHT(TEXT(AQ445,"0.#"),1)=".",TRUE,FALSE)</formula>
    </cfRule>
  </conditionalFormatting>
  <conditionalFormatting sqref="Y880:Y899">
    <cfRule type="expression" dxfId="1583" priority="2611">
      <formula>IF(RIGHT(TEXT(Y880,"0.#"),1)=".",FALSE,TRUE)</formula>
    </cfRule>
    <cfRule type="expression" dxfId="1582" priority="2612">
      <formula>IF(RIGHT(TEXT(Y880,"0.#"),1)=".",TRUE,FALSE)</formula>
    </cfRule>
  </conditionalFormatting>
  <conditionalFormatting sqref="Y905 Y907:Y932">
    <cfRule type="expression" dxfId="1581" priority="2599">
      <formula>IF(RIGHT(TEXT(Y905,"0.#"),1)=".",FALSE,TRUE)</formula>
    </cfRule>
    <cfRule type="expression" dxfId="1580" priority="2600">
      <formula>IF(RIGHT(TEXT(Y905,"0.#"),1)=".",TRUE,FALSE)</formula>
    </cfRule>
  </conditionalFormatting>
  <conditionalFormatting sqref="Y903:Y904">
    <cfRule type="expression" dxfId="1579" priority="2593">
      <formula>IF(RIGHT(TEXT(Y903,"0.#"),1)=".",FALSE,TRUE)</formula>
    </cfRule>
    <cfRule type="expression" dxfId="1578" priority="2594">
      <formula>IF(RIGHT(TEXT(Y903,"0.#"),1)=".",TRUE,FALSE)</formula>
    </cfRule>
  </conditionalFormatting>
  <conditionalFormatting sqref="Y946:Y965">
    <cfRule type="expression" dxfId="1577" priority="2587">
      <formula>IF(RIGHT(TEXT(Y946,"0.#"),1)=".",FALSE,TRUE)</formula>
    </cfRule>
    <cfRule type="expression" dxfId="1576" priority="2588">
      <formula>IF(RIGHT(TEXT(Y946,"0.#"),1)=".",TRUE,FALSE)</formula>
    </cfRule>
  </conditionalFormatting>
  <conditionalFormatting sqref="Y979:Y998">
    <cfRule type="expression" dxfId="1575" priority="2575">
      <formula>IF(RIGHT(TEXT(Y979,"0.#"),1)=".",FALSE,TRUE)</formula>
    </cfRule>
    <cfRule type="expression" dxfId="1574" priority="2576">
      <formula>IF(RIGHT(TEXT(Y979,"0.#"),1)=".",TRUE,FALSE)</formula>
    </cfRule>
  </conditionalFormatting>
  <conditionalFormatting sqref="Y1012:Y1031">
    <cfRule type="expression" dxfId="1573" priority="2563">
      <formula>IF(RIGHT(TEXT(Y1012,"0.#"),1)=".",FALSE,TRUE)</formula>
    </cfRule>
    <cfRule type="expression" dxfId="1572" priority="2564">
      <formula>IF(RIGHT(TEXT(Y1012,"0.#"),1)=".",TRUE,FALSE)</formula>
    </cfRule>
  </conditionalFormatting>
  <conditionalFormatting sqref="W23">
    <cfRule type="expression" dxfId="1571" priority="2847">
      <formula>IF(RIGHT(TEXT(W23,"0.#"),1)=".",FALSE,TRUE)</formula>
    </cfRule>
    <cfRule type="expression" dxfId="1570" priority="2848">
      <formula>IF(RIGHT(TEXT(W23,"0.#"),1)=".",TRUE,FALSE)</formula>
    </cfRule>
  </conditionalFormatting>
  <conditionalFormatting sqref="W24:W27">
    <cfRule type="expression" dxfId="1569" priority="2845">
      <formula>IF(RIGHT(TEXT(W24,"0.#"),1)=".",FALSE,TRUE)</formula>
    </cfRule>
    <cfRule type="expression" dxfId="1568" priority="2846">
      <formula>IF(RIGHT(TEXT(W24,"0.#"),1)=".",TRUE,FALSE)</formula>
    </cfRule>
  </conditionalFormatting>
  <conditionalFormatting sqref="W28">
    <cfRule type="expression" dxfId="1567" priority="2837">
      <formula>IF(RIGHT(TEXT(W28,"0.#"),1)=".",FALSE,TRUE)</formula>
    </cfRule>
    <cfRule type="expression" dxfId="1566" priority="2838">
      <formula>IF(RIGHT(TEXT(W28,"0.#"),1)=".",TRUE,FALSE)</formula>
    </cfRule>
  </conditionalFormatting>
  <conditionalFormatting sqref="P23">
    <cfRule type="expression" dxfId="1565" priority="2835">
      <formula>IF(RIGHT(TEXT(P23,"0.#"),1)=".",FALSE,TRUE)</formula>
    </cfRule>
    <cfRule type="expression" dxfId="1564" priority="2836">
      <formula>IF(RIGHT(TEXT(P23,"0.#"),1)=".",TRUE,FALSE)</formula>
    </cfRule>
  </conditionalFormatting>
  <conditionalFormatting sqref="P24:P27">
    <cfRule type="expression" dxfId="1563" priority="2833">
      <formula>IF(RIGHT(TEXT(P24,"0.#"),1)=".",FALSE,TRUE)</formula>
    </cfRule>
    <cfRule type="expression" dxfId="1562" priority="2834">
      <formula>IF(RIGHT(TEXT(P24,"0.#"),1)=".",TRUE,FALSE)</formula>
    </cfRule>
  </conditionalFormatting>
  <conditionalFormatting sqref="P28">
    <cfRule type="expression" dxfId="1561" priority="2831">
      <formula>IF(RIGHT(TEXT(P28,"0.#"),1)=".",FALSE,TRUE)</formula>
    </cfRule>
    <cfRule type="expression" dxfId="1560" priority="2832">
      <formula>IF(RIGHT(TEXT(P28,"0.#"),1)=".",TRUE,FALSE)</formula>
    </cfRule>
  </conditionalFormatting>
  <conditionalFormatting sqref="AQ114">
    <cfRule type="expression" dxfId="1559" priority="2815">
      <formula>IF(RIGHT(TEXT(AQ114,"0.#"),1)=".",FALSE,TRUE)</formula>
    </cfRule>
    <cfRule type="expression" dxfId="1558" priority="2816">
      <formula>IF(RIGHT(TEXT(AQ114,"0.#"),1)=".",TRUE,FALSE)</formula>
    </cfRule>
  </conditionalFormatting>
  <conditionalFormatting sqref="AQ104">
    <cfRule type="expression" dxfId="1557" priority="2829">
      <formula>IF(RIGHT(TEXT(AQ104,"0.#"),1)=".",FALSE,TRUE)</formula>
    </cfRule>
    <cfRule type="expression" dxfId="1556" priority="2830">
      <formula>IF(RIGHT(TEXT(AQ104,"0.#"),1)=".",TRUE,FALSE)</formula>
    </cfRule>
  </conditionalFormatting>
  <conditionalFormatting sqref="AQ105">
    <cfRule type="expression" dxfId="1555" priority="2827">
      <formula>IF(RIGHT(TEXT(AQ105,"0.#"),1)=".",FALSE,TRUE)</formula>
    </cfRule>
    <cfRule type="expression" dxfId="1554" priority="2828">
      <formula>IF(RIGHT(TEXT(AQ105,"0.#"),1)=".",TRUE,FALSE)</formula>
    </cfRule>
  </conditionalFormatting>
  <conditionalFormatting sqref="AQ107">
    <cfRule type="expression" dxfId="1553" priority="2825">
      <formula>IF(RIGHT(TEXT(AQ107,"0.#"),1)=".",FALSE,TRUE)</formula>
    </cfRule>
    <cfRule type="expression" dxfId="1552" priority="2826">
      <formula>IF(RIGHT(TEXT(AQ107,"0.#"),1)=".",TRUE,FALSE)</formula>
    </cfRule>
  </conditionalFormatting>
  <conditionalFormatting sqref="AQ108">
    <cfRule type="expression" dxfId="1551" priority="2823">
      <formula>IF(RIGHT(TEXT(AQ108,"0.#"),1)=".",FALSE,TRUE)</formula>
    </cfRule>
    <cfRule type="expression" dxfId="1550" priority="2824">
      <formula>IF(RIGHT(TEXT(AQ108,"0.#"),1)=".",TRUE,FALSE)</formula>
    </cfRule>
  </conditionalFormatting>
  <conditionalFormatting sqref="AQ110">
    <cfRule type="expression" dxfId="1549" priority="2821">
      <formula>IF(RIGHT(TEXT(AQ110,"0.#"),1)=".",FALSE,TRUE)</formula>
    </cfRule>
    <cfRule type="expression" dxfId="1548" priority="2822">
      <formula>IF(RIGHT(TEXT(AQ110,"0.#"),1)=".",TRUE,FALSE)</formula>
    </cfRule>
  </conditionalFormatting>
  <conditionalFormatting sqref="AQ111">
    <cfRule type="expression" dxfId="1547" priority="2819">
      <formula>IF(RIGHT(TEXT(AQ111,"0.#"),1)=".",FALSE,TRUE)</formula>
    </cfRule>
    <cfRule type="expression" dxfId="1546" priority="2820">
      <formula>IF(RIGHT(TEXT(AQ111,"0.#"),1)=".",TRUE,FALSE)</formula>
    </cfRule>
  </conditionalFormatting>
  <conditionalFormatting sqref="AQ113">
    <cfRule type="expression" dxfId="1545" priority="2817">
      <formula>IF(RIGHT(TEXT(AQ113,"0.#"),1)=".",FALSE,TRUE)</formula>
    </cfRule>
    <cfRule type="expression" dxfId="1544" priority="2818">
      <formula>IF(RIGHT(TEXT(AQ113,"0.#"),1)=".",TRUE,FALSE)</formula>
    </cfRule>
  </conditionalFormatting>
  <conditionalFormatting sqref="AE67">
    <cfRule type="expression" dxfId="1543" priority="2747">
      <formula>IF(RIGHT(TEXT(AE67,"0.#"),1)=".",FALSE,TRUE)</formula>
    </cfRule>
    <cfRule type="expression" dxfId="1542" priority="2748">
      <formula>IF(RIGHT(TEXT(AE67,"0.#"),1)=".",TRUE,FALSE)</formula>
    </cfRule>
  </conditionalFormatting>
  <conditionalFormatting sqref="AE68">
    <cfRule type="expression" dxfId="1541" priority="2745">
      <formula>IF(RIGHT(TEXT(AE68,"0.#"),1)=".",FALSE,TRUE)</formula>
    </cfRule>
    <cfRule type="expression" dxfId="1540" priority="2746">
      <formula>IF(RIGHT(TEXT(AE68,"0.#"),1)=".",TRUE,FALSE)</formula>
    </cfRule>
  </conditionalFormatting>
  <conditionalFormatting sqref="AE69">
    <cfRule type="expression" dxfId="1539" priority="2743">
      <formula>IF(RIGHT(TEXT(AE69,"0.#"),1)=".",FALSE,TRUE)</formula>
    </cfRule>
    <cfRule type="expression" dxfId="1538" priority="2744">
      <formula>IF(RIGHT(TEXT(AE69,"0.#"),1)=".",TRUE,FALSE)</formula>
    </cfRule>
  </conditionalFormatting>
  <conditionalFormatting sqref="AI69">
    <cfRule type="expression" dxfId="1537" priority="2741">
      <formula>IF(RIGHT(TEXT(AI69,"0.#"),1)=".",FALSE,TRUE)</formula>
    </cfRule>
    <cfRule type="expression" dxfId="1536" priority="2742">
      <formula>IF(RIGHT(TEXT(AI69,"0.#"),1)=".",TRUE,FALSE)</formula>
    </cfRule>
  </conditionalFormatting>
  <conditionalFormatting sqref="AI68">
    <cfRule type="expression" dxfId="1535" priority="2739">
      <formula>IF(RIGHT(TEXT(AI68,"0.#"),1)=".",FALSE,TRUE)</formula>
    </cfRule>
    <cfRule type="expression" dxfId="1534" priority="2740">
      <formula>IF(RIGHT(TEXT(AI68,"0.#"),1)=".",TRUE,FALSE)</formula>
    </cfRule>
  </conditionalFormatting>
  <conditionalFormatting sqref="AI67">
    <cfRule type="expression" dxfId="1533" priority="2737">
      <formula>IF(RIGHT(TEXT(AI67,"0.#"),1)=".",FALSE,TRUE)</formula>
    </cfRule>
    <cfRule type="expression" dxfId="1532" priority="2738">
      <formula>IF(RIGHT(TEXT(AI67,"0.#"),1)=".",TRUE,FALSE)</formula>
    </cfRule>
  </conditionalFormatting>
  <conditionalFormatting sqref="AM67">
    <cfRule type="expression" dxfId="1531" priority="2735">
      <formula>IF(RIGHT(TEXT(AM67,"0.#"),1)=".",FALSE,TRUE)</formula>
    </cfRule>
    <cfRule type="expression" dxfId="1530" priority="2736">
      <formula>IF(RIGHT(TEXT(AM67,"0.#"),1)=".",TRUE,FALSE)</formula>
    </cfRule>
  </conditionalFormatting>
  <conditionalFormatting sqref="AM68">
    <cfRule type="expression" dxfId="1529" priority="2733">
      <formula>IF(RIGHT(TEXT(AM68,"0.#"),1)=".",FALSE,TRUE)</formula>
    </cfRule>
    <cfRule type="expression" dxfId="1528" priority="2734">
      <formula>IF(RIGHT(TEXT(AM68,"0.#"),1)=".",TRUE,FALSE)</formula>
    </cfRule>
  </conditionalFormatting>
  <conditionalFormatting sqref="AM69">
    <cfRule type="expression" dxfId="1527" priority="2731">
      <formula>IF(RIGHT(TEXT(AM69,"0.#"),1)=".",FALSE,TRUE)</formula>
    </cfRule>
    <cfRule type="expression" dxfId="1526" priority="2732">
      <formula>IF(RIGHT(TEXT(AM69,"0.#"),1)=".",TRUE,FALSE)</formula>
    </cfRule>
  </conditionalFormatting>
  <conditionalFormatting sqref="AQ67:AQ69">
    <cfRule type="expression" dxfId="1525" priority="2729">
      <formula>IF(RIGHT(TEXT(AQ67,"0.#"),1)=".",FALSE,TRUE)</formula>
    </cfRule>
    <cfRule type="expression" dxfId="1524" priority="2730">
      <formula>IF(RIGHT(TEXT(AQ67,"0.#"),1)=".",TRUE,FALSE)</formula>
    </cfRule>
  </conditionalFormatting>
  <conditionalFormatting sqref="AU67:AU69">
    <cfRule type="expression" dxfId="1523" priority="2727">
      <formula>IF(RIGHT(TEXT(AU67,"0.#"),1)=".",FALSE,TRUE)</formula>
    </cfRule>
    <cfRule type="expression" dxfId="1522" priority="2728">
      <formula>IF(RIGHT(TEXT(AU67,"0.#"),1)=".",TRUE,FALSE)</formula>
    </cfRule>
  </conditionalFormatting>
  <conditionalFormatting sqref="AE70">
    <cfRule type="expression" dxfId="1521" priority="2725">
      <formula>IF(RIGHT(TEXT(AE70,"0.#"),1)=".",FALSE,TRUE)</formula>
    </cfRule>
    <cfRule type="expression" dxfId="1520" priority="2726">
      <formula>IF(RIGHT(TEXT(AE70,"0.#"),1)=".",TRUE,FALSE)</formula>
    </cfRule>
  </conditionalFormatting>
  <conditionalFormatting sqref="AE71">
    <cfRule type="expression" dxfId="1519" priority="2723">
      <formula>IF(RIGHT(TEXT(AE71,"0.#"),1)=".",FALSE,TRUE)</formula>
    </cfRule>
    <cfRule type="expression" dxfId="1518" priority="2724">
      <formula>IF(RIGHT(TEXT(AE71,"0.#"),1)=".",TRUE,FALSE)</formula>
    </cfRule>
  </conditionalFormatting>
  <conditionalFormatting sqref="AE72">
    <cfRule type="expression" dxfId="1517" priority="2721">
      <formula>IF(RIGHT(TEXT(AE72,"0.#"),1)=".",FALSE,TRUE)</formula>
    </cfRule>
    <cfRule type="expression" dxfId="1516" priority="2722">
      <formula>IF(RIGHT(TEXT(AE72,"0.#"),1)=".",TRUE,FALSE)</formula>
    </cfRule>
  </conditionalFormatting>
  <conditionalFormatting sqref="AI72">
    <cfRule type="expression" dxfId="1515" priority="2719">
      <formula>IF(RIGHT(TEXT(AI72,"0.#"),1)=".",FALSE,TRUE)</formula>
    </cfRule>
    <cfRule type="expression" dxfId="1514" priority="2720">
      <formula>IF(RIGHT(TEXT(AI72,"0.#"),1)=".",TRUE,FALSE)</formula>
    </cfRule>
  </conditionalFormatting>
  <conditionalFormatting sqref="AI71">
    <cfRule type="expression" dxfId="1513" priority="2717">
      <formula>IF(RIGHT(TEXT(AI71,"0.#"),1)=".",FALSE,TRUE)</formula>
    </cfRule>
    <cfRule type="expression" dxfId="1512" priority="2718">
      <formula>IF(RIGHT(TEXT(AI71,"0.#"),1)=".",TRUE,FALSE)</formula>
    </cfRule>
  </conditionalFormatting>
  <conditionalFormatting sqref="AI70">
    <cfRule type="expression" dxfId="1511" priority="2715">
      <formula>IF(RIGHT(TEXT(AI70,"0.#"),1)=".",FALSE,TRUE)</formula>
    </cfRule>
    <cfRule type="expression" dxfId="1510" priority="2716">
      <formula>IF(RIGHT(TEXT(AI70,"0.#"),1)=".",TRUE,FALSE)</formula>
    </cfRule>
  </conditionalFormatting>
  <conditionalFormatting sqref="AM70">
    <cfRule type="expression" dxfId="1509" priority="2713">
      <formula>IF(RIGHT(TEXT(AM70,"0.#"),1)=".",FALSE,TRUE)</formula>
    </cfRule>
    <cfRule type="expression" dxfId="1508" priority="2714">
      <formula>IF(RIGHT(TEXT(AM70,"0.#"),1)=".",TRUE,FALSE)</formula>
    </cfRule>
  </conditionalFormatting>
  <conditionalFormatting sqref="AM71">
    <cfRule type="expression" dxfId="1507" priority="2711">
      <formula>IF(RIGHT(TEXT(AM71,"0.#"),1)=".",FALSE,TRUE)</formula>
    </cfRule>
    <cfRule type="expression" dxfId="1506" priority="2712">
      <formula>IF(RIGHT(TEXT(AM71,"0.#"),1)=".",TRUE,FALSE)</formula>
    </cfRule>
  </conditionalFormatting>
  <conditionalFormatting sqref="AM72">
    <cfRule type="expression" dxfId="1505" priority="2709">
      <formula>IF(RIGHT(TEXT(AM72,"0.#"),1)=".",FALSE,TRUE)</formula>
    </cfRule>
    <cfRule type="expression" dxfId="1504" priority="2710">
      <formula>IF(RIGHT(TEXT(AM72,"0.#"),1)=".",TRUE,FALSE)</formula>
    </cfRule>
  </conditionalFormatting>
  <conditionalFormatting sqref="AQ70:AQ72">
    <cfRule type="expression" dxfId="1503" priority="2707">
      <formula>IF(RIGHT(TEXT(AQ70,"0.#"),1)=".",FALSE,TRUE)</formula>
    </cfRule>
    <cfRule type="expression" dxfId="1502" priority="2708">
      <formula>IF(RIGHT(TEXT(AQ70,"0.#"),1)=".",TRUE,FALSE)</formula>
    </cfRule>
  </conditionalFormatting>
  <conditionalFormatting sqref="AU70:AU72">
    <cfRule type="expression" dxfId="1501" priority="2705">
      <formula>IF(RIGHT(TEXT(AU70,"0.#"),1)=".",FALSE,TRUE)</formula>
    </cfRule>
    <cfRule type="expression" dxfId="1500" priority="2706">
      <formula>IF(RIGHT(TEXT(AU70,"0.#"),1)=".",TRUE,FALSE)</formula>
    </cfRule>
  </conditionalFormatting>
  <conditionalFormatting sqref="AU656">
    <cfRule type="expression" dxfId="1499" priority="1223">
      <formula>IF(RIGHT(TEXT(AU656,"0.#"),1)=".",FALSE,TRUE)</formula>
    </cfRule>
    <cfRule type="expression" dxfId="1498" priority="1224">
      <formula>IF(RIGHT(TEXT(AU656,"0.#"),1)=".",TRUE,FALSE)</formula>
    </cfRule>
  </conditionalFormatting>
  <conditionalFormatting sqref="AQ655">
    <cfRule type="expression" dxfId="1497" priority="1215">
      <formula>IF(RIGHT(TEXT(AQ655,"0.#"),1)=".",FALSE,TRUE)</formula>
    </cfRule>
    <cfRule type="expression" dxfId="1496" priority="1216">
      <formula>IF(RIGHT(TEXT(AQ655,"0.#"),1)=".",TRUE,FALSE)</formula>
    </cfRule>
  </conditionalFormatting>
  <conditionalFormatting sqref="AI696">
    <cfRule type="expression" dxfId="1495" priority="1007">
      <formula>IF(RIGHT(TEXT(AI696,"0.#"),1)=".",FALSE,TRUE)</formula>
    </cfRule>
    <cfRule type="expression" dxfId="1494" priority="1008">
      <formula>IF(RIGHT(TEXT(AI696,"0.#"),1)=".",TRUE,FALSE)</formula>
    </cfRule>
  </conditionalFormatting>
  <conditionalFormatting sqref="AQ694">
    <cfRule type="expression" dxfId="1493" priority="1001">
      <formula>IF(RIGHT(TEXT(AQ694,"0.#"),1)=".",FALSE,TRUE)</formula>
    </cfRule>
    <cfRule type="expression" dxfId="1492" priority="1002">
      <formula>IF(RIGHT(TEXT(AQ694,"0.#"),1)=".",TRUE,FALSE)</formula>
    </cfRule>
  </conditionalFormatting>
  <conditionalFormatting sqref="AL880:AO899">
    <cfRule type="expression" dxfId="1491" priority="2613">
      <formula>IF(AND(AL880&gt;=0, RIGHT(TEXT(AL880,"0.#"),1)&lt;&gt;"."),TRUE,FALSE)</formula>
    </cfRule>
    <cfRule type="expression" dxfId="1490" priority="2614">
      <formula>IF(AND(AL880&gt;=0, RIGHT(TEXT(AL880,"0.#"),1)="."),TRUE,FALSE)</formula>
    </cfRule>
    <cfRule type="expression" dxfId="1489" priority="2615">
      <formula>IF(AND(AL880&lt;0, RIGHT(TEXT(AL880,"0.#"),1)&lt;&gt;"."),TRUE,FALSE)</formula>
    </cfRule>
    <cfRule type="expression" dxfId="1488" priority="2616">
      <formula>IF(AND(AL880&lt;0, RIGHT(TEXT(AL880,"0.#"),1)="."),TRUE,FALSE)</formula>
    </cfRule>
  </conditionalFormatting>
  <conditionalFormatting sqref="AL907:AO932">
    <cfRule type="expression" dxfId="1487" priority="2601">
      <formula>IF(AND(AL907&gt;=0, RIGHT(TEXT(AL907,"0.#"),1)&lt;&gt;"."),TRUE,FALSE)</formula>
    </cfRule>
    <cfRule type="expression" dxfId="1486" priority="2602">
      <formula>IF(AND(AL907&gt;=0, RIGHT(TEXT(AL907,"0.#"),1)="."),TRUE,FALSE)</formula>
    </cfRule>
    <cfRule type="expression" dxfId="1485" priority="2603">
      <formula>IF(AND(AL907&lt;0, RIGHT(TEXT(AL907,"0.#"),1)&lt;&gt;"."),TRUE,FALSE)</formula>
    </cfRule>
    <cfRule type="expression" dxfId="1484" priority="2604">
      <formula>IF(AND(AL907&lt;0, RIGHT(TEXT(AL907,"0.#"),1)="."),TRUE,FALSE)</formula>
    </cfRule>
  </conditionalFormatting>
  <conditionalFormatting sqref="AL903:AO903">
    <cfRule type="expression" dxfId="1483" priority="2595">
      <formula>IF(AND(AL903&gt;=0, RIGHT(TEXT(AL903,"0.#"),1)&lt;&gt;"."),TRUE,FALSE)</formula>
    </cfRule>
    <cfRule type="expression" dxfId="1482" priority="2596">
      <formula>IF(AND(AL903&gt;=0, RIGHT(TEXT(AL903,"0.#"),1)="."),TRUE,FALSE)</formula>
    </cfRule>
    <cfRule type="expression" dxfId="1481" priority="2597">
      <formula>IF(AND(AL903&lt;0, RIGHT(TEXT(AL903,"0.#"),1)&lt;&gt;"."),TRUE,FALSE)</formula>
    </cfRule>
    <cfRule type="expression" dxfId="1480" priority="2598">
      <formula>IF(AND(AL903&lt;0, RIGHT(TEXT(AL903,"0.#"),1)="."),TRUE,FALSE)</formula>
    </cfRule>
  </conditionalFormatting>
  <conditionalFormatting sqref="AL946:AO965">
    <cfRule type="expression" dxfId="1479" priority="2589">
      <formula>IF(AND(AL946&gt;=0, RIGHT(TEXT(AL946,"0.#"),1)&lt;&gt;"."),TRUE,FALSE)</formula>
    </cfRule>
    <cfRule type="expression" dxfId="1478" priority="2590">
      <formula>IF(AND(AL946&gt;=0, RIGHT(TEXT(AL946,"0.#"),1)="."),TRUE,FALSE)</formula>
    </cfRule>
    <cfRule type="expression" dxfId="1477" priority="2591">
      <formula>IF(AND(AL946&lt;0, RIGHT(TEXT(AL946,"0.#"),1)&lt;&gt;"."),TRUE,FALSE)</formula>
    </cfRule>
    <cfRule type="expression" dxfId="1476" priority="2592">
      <formula>IF(AND(AL946&lt;0, RIGHT(TEXT(AL946,"0.#"),1)="."),TRUE,FALSE)</formula>
    </cfRule>
  </conditionalFormatting>
  <conditionalFormatting sqref="AL978:AO998">
    <cfRule type="expression" dxfId="1475" priority="2577">
      <formula>IF(AND(AL978&gt;=0, RIGHT(TEXT(AL978,"0.#"),1)&lt;&gt;"."),TRUE,FALSE)</formula>
    </cfRule>
    <cfRule type="expression" dxfId="1474" priority="2578">
      <formula>IF(AND(AL978&gt;=0, RIGHT(TEXT(AL978,"0.#"),1)="."),TRUE,FALSE)</formula>
    </cfRule>
    <cfRule type="expression" dxfId="1473" priority="2579">
      <formula>IF(AND(AL978&lt;0, RIGHT(TEXT(AL978,"0.#"),1)&lt;&gt;"."),TRUE,FALSE)</formula>
    </cfRule>
    <cfRule type="expression" dxfId="1472" priority="2580">
      <formula>IF(AND(AL978&lt;0, RIGHT(TEXT(AL978,"0.#"),1)="."),TRUE,FALSE)</formula>
    </cfRule>
  </conditionalFormatting>
  <conditionalFormatting sqref="AL1012:AO1031">
    <cfRule type="expression" dxfId="1471" priority="2565">
      <formula>IF(AND(AL1012&gt;=0, RIGHT(TEXT(AL1012,"0.#"),1)&lt;&gt;"."),TRUE,FALSE)</formula>
    </cfRule>
    <cfRule type="expression" dxfId="1470" priority="2566">
      <formula>IF(AND(AL1012&gt;=0, RIGHT(TEXT(AL1012,"0.#"),1)="."),TRUE,FALSE)</formula>
    </cfRule>
    <cfRule type="expression" dxfId="1469" priority="2567">
      <formula>IF(AND(AL1012&lt;0, RIGHT(TEXT(AL1012,"0.#"),1)&lt;&gt;"."),TRUE,FALSE)</formula>
    </cfRule>
    <cfRule type="expression" dxfId="1468" priority="2568">
      <formula>IF(AND(AL1012&lt;0, RIGHT(TEXT(AL1012,"0.#"),1)="."),TRUE,FALSE)</formula>
    </cfRule>
  </conditionalFormatting>
  <conditionalFormatting sqref="AL1037:AO1064">
    <cfRule type="expression" dxfId="1467" priority="2553">
      <formula>IF(AND(AL1037&gt;=0, RIGHT(TEXT(AL1037,"0.#"),1)&lt;&gt;"."),TRUE,FALSE)</formula>
    </cfRule>
    <cfRule type="expression" dxfId="1466" priority="2554">
      <formula>IF(AND(AL1037&gt;=0, RIGHT(TEXT(AL1037,"0.#"),1)="."),TRUE,FALSE)</formula>
    </cfRule>
    <cfRule type="expression" dxfId="1465" priority="2555">
      <formula>IF(AND(AL1037&lt;0, RIGHT(TEXT(AL1037,"0.#"),1)&lt;&gt;"."),TRUE,FALSE)</formula>
    </cfRule>
    <cfRule type="expression" dxfId="1464" priority="2556">
      <formula>IF(AND(AL1037&lt;0, RIGHT(TEXT(AL1037,"0.#"),1)="."),TRUE,FALSE)</formula>
    </cfRule>
  </conditionalFormatting>
  <conditionalFormatting sqref="Y1037:Y1064">
    <cfRule type="expression" dxfId="1463" priority="2551">
      <formula>IF(RIGHT(TEXT(Y1037,"0.#"),1)=".",FALSE,TRUE)</formula>
    </cfRule>
    <cfRule type="expression" dxfId="1462" priority="2552">
      <formula>IF(RIGHT(TEXT(Y1037,"0.#"),1)=".",TRUE,FALSE)</formula>
    </cfRule>
  </conditionalFormatting>
  <conditionalFormatting sqref="AL1036:AO1036">
    <cfRule type="expression" dxfId="1461" priority="2547">
      <formula>IF(AND(AL1036&gt;=0, RIGHT(TEXT(AL1036,"0.#"),1)&lt;&gt;"."),TRUE,FALSE)</formula>
    </cfRule>
    <cfRule type="expression" dxfId="1460" priority="2548">
      <formula>IF(AND(AL1036&gt;=0, RIGHT(TEXT(AL1036,"0.#"),1)="."),TRUE,FALSE)</formula>
    </cfRule>
    <cfRule type="expression" dxfId="1459" priority="2549">
      <formula>IF(AND(AL1036&lt;0, RIGHT(TEXT(AL1036,"0.#"),1)&lt;&gt;"."),TRUE,FALSE)</formula>
    </cfRule>
    <cfRule type="expression" dxfId="1458" priority="2550">
      <formula>IF(AND(AL1036&lt;0, RIGHT(TEXT(AL1036,"0.#"),1)="."),TRUE,FALSE)</formula>
    </cfRule>
  </conditionalFormatting>
  <conditionalFormatting sqref="Y1035:Y1036">
    <cfRule type="expression" dxfId="1457" priority="2545">
      <formula>IF(RIGHT(TEXT(Y1035,"0.#"),1)=".",FALSE,TRUE)</formula>
    </cfRule>
    <cfRule type="expression" dxfId="1456" priority="2546">
      <formula>IF(RIGHT(TEXT(Y1035,"0.#"),1)=".",TRUE,FALSE)</formula>
    </cfRule>
  </conditionalFormatting>
  <conditionalFormatting sqref="AL1070:AO1097">
    <cfRule type="expression" dxfId="1455" priority="2541">
      <formula>IF(AND(AL1070&gt;=0, RIGHT(TEXT(AL1070,"0.#"),1)&lt;&gt;"."),TRUE,FALSE)</formula>
    </cfRule>
    <cfRule type="expression" dxfId="1454" priority="2542">
      <formula>IF(AND(AL1070&gt;=0, RIGHT(TEXT(AL1070,"0.#"),1)="."),TRUE,FALSE)</formula>
    </cfRule>
    <cfRule type="expression" dxfId="1453" priority="2543">
      <formula>IF(AND(AL1070&lt;0, RIGHT(TEXT(AL1070,"0.#"),1)&lt;&gt;"."),TRUE,FALSE)</formula>
    </cfRule>
    <cfRule type="expression" dxfId="1452" priority="2544">
      <formula>IF(AND(AL1070&lt;0, RIGHT(TEXT(AL1070,"0.#"),1)="."),TRUE,FALSE)</formula>
    </cfRule>
  </conditionalFormatting>
  <conditionalFormatting sqref="Y1070:Y1097">
    <cfRule type="expression" dxfId="1451" priority="2539">
      <formula>IF(RIGHT(TEXT(Y1070,"0.#"),1)=".",FALSE,TRUE)</formula>
    </cfRule>
    <cfRule type="expression" dxfId="1450" priority="2540">
      <formula>IF(RIGHT(TEXT(Y1070,"0.#"),1)=".",TRUE,FALSE)</formula>
    </cfRule>
  </conditionalFormatting>
  <conditionalFormatting sqref="AL1068:AO1069">
    <cfRule type="expression" dxfId="1449" priority="2535">
      <formula>IF(AND(AL1068&gt;=0, RIGHT(TEXT(AL1068,"0.#"),1)&lt;&gt;"."),TRUE,FALSE)</formula>
    </cfRule>
    <cfRule type="expression" dxfId="1448" priority="2536">
      <formula>IF(AND(AL1068&gt;=0, RIGHT(TEXT(AL1068,"0.#"),1)="."),TRUE,FALSE)</formula>
    </cfRule>
    <cfRule type="expression" dxfId="1447" priority="2537">
      <formula>IF(AND(AL1068&lt;0, RIGHT(TEXT(AL1068,"0.#"),1)&lt;&gt;"."),TRUE,FALSE)</formula>
    </cfRule>
    <cfRule type="expression" dxfId="1446" priority="2538">
      <formula>IF(AND(AL1068&lt;0, RIGHT(TEXT(AL1068,"0.#"),1)="."),TRUE,FALSE)</formula>
    </cfRule>
  </conditionalFormatting>
  <conditionalFormatting sqref="Y1068:Y1069">
    <cfRule type="expression" dxfId="1445" priority="2533">
      <formula>IF(RIGHT(TEXT(Y1068,"0.#"),1)=".",FALSE,TRUE)</formula>
    </cfRule>
    <cfRule type="expression" dxfId="1444" priority="2534">
      <formula>IF(RIGHT(TEXT(Y1068,"0.#"),1)=".",TRUE,FALSE)</formula>
    </cfRule>
  </conditionalFormatting>
  <conditionalFormatting sqref="AE39">
    <cfRule type="expression" dxfId="1443" priority="2531">
      <formula>IF(RIGHT(TEXT(AE39,"0.#"),1)=".",FALSE,TRUE)</formula>
    </cfRule>
    <cfRule type="expression" dxfId="1442" priority="2532">
      <formula>IF(RIGHT(TEXT(AE39,"0.#"),1)=".",TRUE,FALSE)</formula>
    </cfRule>
  </conditionalFormatting>
  <conditionalFormatting sqref="AM41">
    <cfRule type="expression" dxfId="1441" priority="2515">
      <formula>IF(RIGHT(TEXT(AM41,"0.#"),1)=".",FALSE,TRUE)</formula>
    </cfRule>
    <cfRule type="expression" dxfId="1440" priority="2516">
      <formula>IF(RIGHT(TEXT(AM41,"0.#"),1)=".",TRUE,FALSE)</formula>
    </cfRule>
  </conditionalFormatting>
  <conditionalFormatting sqref="AE40">
    <cfRule type="expression" dxfId="1439" priority="2529">
      <formula>IF(RIGHT(TEXT(AE40,"0.#"),1)=".",FALSE,TRUE)</formula>
    </cfRule>
    <cfRule type="expression" dxfId="1438" priority="2530">
      <formula>IF(RIGHT(TEXT(AE40,"0.#"),1)=".",TRUE,FALSE)</formula>
    </cfRule>
  </conditionalFormatting>
  <conditionalFormatting sqref="AI40">
    <cfRule type="expression" dxfId="1437" priority="2523">
      <formula>IF(RIGHT(TEXT(AI40,"0.#"),1)=".",FALSE,TRUE)</formula>
    </cfRule>
    <cfRule type="expression" dxfId="1436" priority="2524">
      <formula>IF(RIGHT(TEXT(AI40,"0.#"),1)=".",TRUE,FALSE)</formula>
    </cfRule>
  </conditionalFormatting>
  <conditionalFormatting sqref="AI39">
    <cfRule type="expression" dxfId="1435" priority="2521">
      <formula>IF(RIGHT(TEXT(AI39,"0.#"),1)=".",FALSE,TRUE)</formula>
    </cfRule>
    <cfRule type="expression" dxfId="1434" priority="2522">
      <formula>IF(RIGHT(TEXT(AI39,"0.#"),1)=".",TRUE,FALSE)</formula>
    </cfRule>
  </conditionalFormatting>
  <conditionalFormatting sqref="AM39">
    <cfRule type="expression" dxfId="1433" priority="2519">
      <formula>IF(RIGHT(TEXT(AM39,"0.#"),1)=".",FALSE,TRUE)</formula>
    </cfRule>
    <cfRule type="expression" dxfId="1432" priority="2520">
      <formula>IF(RIGHT(TEXT(AM39,"0.#"),1)=".",TRUE,FALSE)</formula>
    </cfRule>
  </conditionalFormatting>
  <conditionalFormatting sqref="AM40">
    <cfRule type="expression" dxfId="1431" priority="2517">
      <formula>IF(RIGHT(TEXT(AM40,"0.#"),1)=".",FALSE,TRUE)</formula>
    </cfRule>
    <cfRule type="expression" dxfId="1430" priority="2518">
      <formula>IF(RIGHT(TEXT(AM40,"0.#"),1)=".",TRUE,FALSE)</formula>
    </cfRule>
  </conditionalFormatting>
  <conditionalFormatting sqref="AE46">
    <cfRule type="expression" dxfId="1429" priority="2509">
      <formula>IF(RIGHT(TEXT(AE46,"0.#"),1)=".",FALSE,TRUE)</formula>
    </cfRule>
    <cfRule type="expression" dxfId="1428" priority="2510">
      <formula>IF(RIGHT(TEXT(AE46,"0.#"),1)=".",TRUE,FALSE)</formula>
    </cfRule>
  </conditionalFormatting>
  <conditionalFormatting sqref="AE47">
    <cfRule type="expression" dxfId="1427" priority="2507">
      <formula>IF(RIGHT(TEXT(AE47,"0.#"),1)=".",FALSE,TRUE)</formula>
    </cfRule>
    <cfRule type="expression" dxfId="1426" priority="2508">
      <formula>IF(RIGHT(TEXT(AE47,"0.#"),1)=".",TRUE,FALSE)</formula>
    </cfRule>
  </conditionalFormatting>
  <conditionalFormatting sqref="AE48">
    <cfRule type="expression" dxfId="1425" priority="2505">
      <formula>IF(RIGHT(TEXT(AE48,"0.#"),1)=".",FALSE,TRUE)</formula>
    </cfRule>
    <cfRule type="expression" dxfId="1424" priority="2506">
      <formula>IF(RIGHT(TEXT(AE48,"0.#"),1)=".",TRUE,FALSE)</formula>
    </cfRule>
  </conditionalFormatting>
  <conditionalFormatting sqref="AI48">
    <cfRule type="expression" dxfId="1423" priority="2503">
      <formula>IF(RIGHT(TEXT(AI48,"0.#"),1)=".",FALSE,TRUE)</formula>
    </cfRule>
    <cfRule type="expression" dxfId="1422" priority="2504">
      <formula>IF(RIGHT(TEXT(AI48,"0.#"),1)=".",TRUE,FALSE)</formula>
    </cfRule>
  </conditionalFormatting>
  <conditionalFormatting sqref="AI47">
    <cfRule type="expression" dxfId="1421" priority="2501">
      <formula>IF(RIGHT(TEXT(AI47,"0.#"),1)=".",FALSE,TRUE)</formula>
    </cfRule>
    <cfRule type="expression" dxfId="1420" priority="2502">
      <formula>IF(RIGHT(TEXT(AI47,"0.#"),1)=".",TRUE,FALSE)</formula>
    </cfRule>
  </conditionalFormatting>
  <conditionalFormatting sqref="AE448">
    <cfRule type="expression" dxfId="1419" priority="2379">
      <formula>IF(RIGHT(TEXT(AE448,"0.#"),1)=".",FALSE,TRUE)</formula>
    </cfRule>
    <cfRule type="expression" dxfId="1418" priority="2380">
      <formula>IF(RIGHT(TEXT(AE448,"0.#"),1)=".",TRUE,FALSE)</formula>
    </cfRule>
  </conditionalFormatting>
  <conditionalFormatting sqref="AM450">
    <cfRule type="expression" dxfId="1417" priority="2369">
      <formula>IF(RIGHT(TEXT(AM450,"0.#"),1)=".",FALSE,TRUE)</formula>
    </cfRule>
    <cfRule type="expression" dxfId="1416" priority="2370">
      <formula>IF(RIGHT(TEXT(AM450,"0.#"),1)=".",TRUE,FALSE)</formula>
    </cfRule>
  </conditionalFormatting>
  <conditionalFormatting sqref="AE449">
    <cfRule type="expression" dxfId="1415" priority="2377">
      <formula>IF(RIGHT(TEXT(AE449,"0.#"),1)=".",FALSE,TRUE)</formula>
    </cfRule>
    <cfRule type="expression" dxfId="1414" priority="2378">
      <formula>IF(RIGHT(TEXT(AE449,"0.#"),1)=".",TRUE,FALSE)</formula>
    </cfRule>
  </conditionalFormatting>
  <conditionalFormatting sqref="AE450">
    <cfRule type="expression" dxfId="1413" priority="2375">
      <formula>IF(RIGHT(TEXT(AE450,"0.#"),1)=".",FALSE,TRUE)</formula>
    </cfRule>
    <cfRule type="expression" dxfId="1412" priority="2376">
      <formula>IF(RIGHT(TEXT(AE450,"0.#"),1)=".",TRUE,FALSE)</formula>
    </cfRule>
  </conditionalFormatting>
  <conditionalFormatting sqref="AM448">
    <cfRule type="expression" dxfId="1411" priority="2373">
      <formula>IF(RIGHT(TEXT(AM448,"0.#"),1)=".",FALSE,TRUE)</formula>
    </cfRule>
    <cfRule type="expression" dxfId="1410" priority="2374">
      <formula>IF(RIGHT(TEXT(AM448,"0.#"),1)=".",TRUE,FALSE)</formula>
    </cfRule>
  </conditionalFormatting>
  <conditionalFormatting sqref="AM449">
    <cfRule type="expression" dxfId="1409" priority="2371">
      <formula>IF(RIGHT(TEXT(AM449,"0.#"),1)=".",FALSE,TRUE)</formula>
    </cfRule>
    <cfRule type="expression" dxfId="1408" priority="2372">
      <formula>IF(RIGHT(TEXT(AM449,"0.#"),1)=".",TRUE,FALSE)</formula>
    </cfRule>
  </conditionalFormatting>
  <conditionalFormatting sqref="AU448">
    <cfRule type="expression" dxfId="1407" priority="2367">
      <formula>IF(RIGHT(TEXT(AU448,"0.#"),1)=".",FALSE,TRUE)</formula>
    </cfRule>
    <cfRule type="expression" dxfId="1406" priority="2368">
      <formula>IF(RIGHT(TEXT(AU448,"0.#"),1)=".",TRUE,FALSE)</formula>
    </cfRule>
  </conditionalFormatting>
  <conditionalFormatting sqref="AU449">
    <cfRule type="expression" dxfId="1405" priority="2365">
      <formula>IF(RIGHT(TEXT(AU449,"0.#"),1)=".",FALSE,TRUE)</formula>
    </cfRule>
    <cfRule type="expression" dxfId="1404" priority="2366">
      <formula>IF(RIGHT(TEXT(AU449,"0.#"),1)=".",TRUE,FALSE)</formula>
    </cfRule>
  </conditionalFormatting>
  <conditionalFormatting sqref="AU450">
    <cfRule type="expression" dxfId="1403" priority="2363">
      <formula>IF(RIGHT(TEXT(AU450,"0.#"),1)=".",FALSE,TRUE)</formula>
    </cfRule>
    <cfRule type="expression" dxfId="1402" priority="2364">
      <formula>IF(RIGHT(TEXT(AU450,"0.#"),1)=".",TRUE,FALSE)</formula>
    </cfRule>
  </conditionalFormatting>
  <conditionalFormatting sqref="AI450">
    <cfRule type="expression" dxfId="1401" priority="2357">
      <formula>IF(RIGHT(TEXT(AI450,"0.#"),1)=".",FALSE,TRUE)</formula>
    </cfRule>
    <cfRule type="expression" dxfId="1400" priority="2358">
      <formula>IF(RIGHT(TEXT(AI450,"0.#"),1)=".",TRUE,FALSE)</formula>
    </cfRule>
  </conditionalFormatting>
  <conditionalFormatting sqref="AI448">
    <cfRule type="expression" dxfId="1399" priority="2361">
      <formula>IF(RIGHT(TEXT(AI448,"0.#"),1)=".",FALSE,TRUE)</formula>
    </cfRule>
    <cfRule type="expression" dxfId="1398" priority="2362">
      <formula>IF(RIGHT(TEXT(AI448,"0.#"),1)=".",TRUE,FALSE)</formula>
    </cfRule>
  </conditionalFormatting>
  <conditionalFormatting sqref="AI449">
    <cfRule type="expression" dxfId="1397" priority="2359">
      <formula>IF(RIGHT(TEXT(AI449,"0.#"),1)=".",FALSE,TRUE)</formula>
    </cfRule>
    <cfRule type="expression" dxfId="1396" priority="2360">
      <formula>IF(RIGHT(TEXT(AI449,"0.#"),1)=".",TRUE,FALSE)</formula>
    </cfRule>
  </conditionalFormatting>
  <conditionalFormatting sqref="AQ449">
    <cfRule type="expression" dxfId="1395" priority="2355">
      <formula>IF(RIGHT(TEXT(AQ449,"0.#"),1)=".",FALSE,TRUE)</formula>
    </cfRule>
    <cfRule type="expression" dxfId="1394" priority="2356">
      <formula>IF(RIGHT(TEXT(AQ449,"0.#"),1)=".",TRUE,FALSE)</formula>
    </cfRule>
  </conditionalFormatting>
  <conditionalFormatting sqref="AQ450">
    <cfRule type="expression" dxfId="1393" priority="2353">
      <formula>IF(RIGHT(TEXT(AQ450,"0.#"),1)=".",FALSE,TRUE)</formula>
    </cfRule>
    <cfRule type="expression" dxfId="1392" priority="2354">
      <formula>IF(RIGHT(TEXT(AQ450,"0.#"),1)=".",TRUE,FALSE)</formula>
    </cfRule>
  </conditionalFormatting>
  <conditionalFormatting sqref="AQ448">
    <cfRule type="expression" dxfId="1391" priority="2351">
      <formula>IF(RIGHT(TEXT(AQ448,"0.#"),1)=".",FALSE,TRUE)</formula>
    </cfRule>
    <cfRule type="expression" dxfId="1390" priority="2352">
      <formula>IF(RIGHT(TEXT(AQ448,"0.#"),1)=".",TRUE,FALSE)</formula>
    </cfRule>
  </conditionalFormatting>
  <conditionalFormatting sqref="AE453">
    <cfRule type="expression" dxfId="1389" priority="2349">
      <formula>IF(RIGHT(TEXT(AE453,"0.#"),1)=".",FALSE,TRUE)</formula>
    </cfRule>
    <cfRule type="expression" dxfId="1388" priority="2350">
      <formula>IF(RIGHT(TEXT(AE453,"0.#"),1)=".",TRUE,FALSE)</formula>
    </cfRule>
  </conditionalFormatting>
  <conditionalFormatting sqref="AM455">
    <cfRule type="expression" dxfId="1387" priority="2339">
      <formula>IF(RIGHT(TEXT(AM455,"0.#"),1)=".",FALSE,TRUE)</formula>
    </cfRule>
    <cfRule type="expression" dxfId="1386" priority="2340">
      <formula>IF(RIGHT(TEXT(AM455,"0.#"),1)=".",TRUE,FALSE)</formula>
    </cfRule>
  </conditionalFormatting>
  <conditionalFormatting sqref="AE454">
    <cfRule type="expression" dxfId="1385" priority="2347">
      <formula>IF(RIGHT(TEXT(AE454,"0.#"),1)=".",FALSE,TRUE)</formula>
    </cfRule>
    <cfRule type="expression" dxfId="1384" priority="2348">
      <formula>IF(RIGHT(TEXT(AE454,"0.#"),1)=".",TRUE,FALSE)</formula>
    </cfRule>
  </conditionalFormatting>
  <conditionalFormatting sqref="AE455">
    <cfRule type="expression" dxfId="1383" priority="2345">
      <formula>IF(RIGHT(TEXT(AE455,"0.#"),1)=".",FALSE,TRUE)</formula>
    </cfRule>
    <cfRule type="expression" dxfId="1382" priority="2346">
      <formula>IF(RIGHT(TEXT(AE455,"0.#"),1)=".",TRUE,FALSE)</formula>
    </cfRule>
  </conditionalFormatting>
  <conditionalFormatting sqref="AM453">
    <cfRule type="expression" dxfId="1381" priority="2343">
      <formula>IF(RIGHT(TEXT(AM453,"0.#"),1)=".",FALSE,TRUE)</formula>
    </cfRule>
    <cfRule type="expression" dxfId="1380" priority="2344">
      <formula>IF(RIGHT(TEXT(AM453,"0.#"),1)=".",TRUE,FALSE)</formula>
    </cfRule>
  </conditionalFormatting>
  <conditionalFormatting sqref="AM454">
    <cfRule type="expression" dxfId="1379" priority="2341">
      <formula>IF(RIGHT(TEXT(AM454,"0.#"),1)=".",FALSE,TRUE)</formula>
    </cfRule>
    <cfRule type="expression" dxfId="1378" priority="2342">
      <formula>IF(RIGHT(TEXT(AM454,"0.#"),1)=".",TRUE,FALSE)</formula>
    </cfRule>
  </conditionalFormatting>
  <conditionalFormatting sqref="AU453">
    <cfRule type="expression" dxfId="1377" priority="2337">
      <formula>IF(RIGHT(TEXT(AU453,"0.#"),1)=".",FALSE,TRUE)</formula>
    </cfRule>
    <cfRule type="expression" dxfId="1376" priority="2338">
      <formula>IF(RIGHT(TEXT(AU453,"0.#"),1)=".",TRUE,FALSE)</formula>
    </cfRule>
  </conditionalFormatting>
  <conditionalFormatting sqref="AU454">
    <cfRule type="expression" dxfId="1375" priority="2335">
      <formula>IF(RIGHT(TEXT(AU454,"0.#"),1)=".",FALSE,TRUE)</formula>
    </cfRule>
    <cfRule type="expression" dxfId="1374" priority="2336">
      <formula>IF(RIGHT(TEXT(AU454,"0.#"),1)=".",TRUE,FALSE)</formula>
    </cfRule>
  </conditionalFormatting>
  <conditionalFormatting sqref="AU455">
    <cfRule type="expression" dxfId="1373" priority="2333">
      <formula>IF(RIGHT(TEXT(AU455,"0.#"),1)=".",FALSE,TRUE)</formula>
    </cfRule>
    <cfRule type="expression" dxfId="1372" priority="2334">
      <formula>IF(RIGHT(TEXT(AU455,"0.#"),1)=".",TRUE,FALSE)</formula>
    </cfRule>
  </conditionalFormatting>
  <conditionalFormatting sqref="AI455">
    <cfRule type="expression" dxfId="1371" priority="2327">
      <formula>IF(RIGHT(TEXT(AI455,"0.#"),1)=".",FALSE,TRUE)</formula>
    </cfRule>
    <cfRule type="expression" dxfId="1370" priority="2328">
      <formula>IF(RIGHT(TEXT(AI455,"0.#"),1)=".",TRUE,FALSE)</formula>
    </cfRule>
  </conditionalFormatting>
  <conditionalFormatting sqref="AI453">
    <cfRule type="expression" dxfId="1369" priority="2331">
      <formula>IF(RIGHT(TEXT(AI453,"0.#"),1)=".",FALSE,TRUE)</formula>
    </cfRule>
    <cfRule type="expression" dxfId="1368" priority="2332">
      <formula>IF(RIGHT(TEXT(AI453,"0.#"),1)=".",TRUE,FALSE)</formula>
    </cfRule>
  </conditionalFormatting>
  <conditionalFormatting sqref="AI454">
    <cfRule type="expression" dxfId="1367" priority="2329">
      <formula>IF(RIGHT(TEXT(AI454,"0.#"),1)=".",FALSE,TRUE)</formula>
    </cfRule>
    <cfRule type="expression" dxfId="1366" priority="2330">
      <formula>IF(RIGHT(TEXT(AI454,"0.#"),1)=".",TRUE,FALSE)</formula>
    </cfRule>
  </conditionalFormatting>
  <conditionalFormatting sqref="AQ454">
    <cfRule type="expression" dxfId="1365" priority="2325">
      <formula>IF(RIGHT(TEXT(AQ454,"0.#"),1)=".",FALSE,TRUE)</formula>
    </cfRule>
    <cfRule type="expression" dxfId="1364" priority="2326">
      <formula>IF(RIGHT(TEXT(AQ454,"0.#"),1)=".",TRUE,FALSE)</formula>
    </cfRule>
  </conditionalFormatting>
  <conditionalFormatting sqref="AQ455">
    <cfRule type="expression" dxfId="1363" priority="2323">
      <formula>IF(RIGHT(TEXT(AQ455,"0.#"),1)=".",FALSE,TRUE)</formula>
    </cfRule>
    <cfRule type="expression" dxfId="1362" priority="2324">
      <formula>IF(RIGHT(TEXT(AQ455,"0.#"),1)=".",TRUE,FALSE)</formula>
    </cfRule>
  </conditionalFormatting>
  <conditionalFormatting sqref="AQ453">
    <cfRule type="expression" dxfId="1361" priority="2321">
      <formula>IF(RIGHT(TEXT(AQ453,"0.#"),1)=".",FALSE,TRUE)</formula>
    </cfRule>
    <cfRule type="expression" dxfId="1360" priority="2322">
      <formula>IF(RIGHT(TEXT(AQ453,"0.#"),1)=".",TRUE,FALSE)</formula>
    </cfRule>
  </conditionalFormatting>
  <conditionalFormatting sqref="AE487">
    <cfRule type="expression" dxfId="1359" priority="2199">
      <formula>IF(RIGHT(TEXT(AE487,"0.#"),1)=".",FALSE,TRUE)</formula>
    </cfRule>
    <cfRule type="expression" dxfId="1358" priority="2200">
      <formula>IF(RIGHT(TEXT(AE487,"0.#"),1)=".",TRUE,FALSE)</formula>
    </cfRule>
  </conditionalFormatting>
  <conditionalFormatting sqref="AE488">
    <cfRule type="expression" dxfId="1357" priority="2197">
      <formula>IF(RIGHT(TEXT(AE488,"0.#"),1)=".",FALSE,TRUE)</formula>
    </cfRule>
    <cfRule type="expression" dxfId="1356" priority="2198">
      <formula>IF(RIGHT(TEXT(AE488,"0.#"),1)=".",TRUE,FALSE)</formula>
    </cfRule>
  </conditionalFormatting>
  <conditionalFormatting sqref="AE489">
    <cfRule type="expression" dxfId="1355" priority="2195">
      <formula>IF(RIGHT(TEXT(AE489,"0.#"),1)=".",FALSE,TRUE)</formula>
    </cfRule>
    <cfRule type="expression" dxfId="1354" priority="2196">
      <formula>IF(RIGHT(TEXT(AE489,"0.#"),1)=".",TRUE,FALSE)</formula>
    </cfRule>
  </conditionalFormatting>
  <conditionalFormatting sqref="AU487">
    <cfRule type="expression" dxfId="1353" priority="2187">
      <formula>IF(RIGHT(TEXT(AU487,"0.#"),1)=".",FALSE,TRUE)</formula>
    </cfRule>
    <cfRule type="expression" dxfId="1352" priority="2188">
      <formula>IF(RIGHT(TEXT(AU487,"0.#"),1)=".",TRUE,FALSE)</formula>
    </cfRule>
  </conditionalFormatting>
  <conditionalFormatting sqref="AU488">
    <cfRule type="expression" dxfId="1351" priority="2185">
      <formula>IF(RIGHT(TEXT(AU488,"0.#"),1)=".",FALSE,TRUE)</formula>
    </cfRule>
    <cfRule type="expression" dxfId="1350" priority="2186">
      <formula>IF(RIGHT(TEXT(AU488,"0.#"),1)=".",TRUE,FALSE)</formula>
    </cfRule>
  </conditionalFormatting>
  <conditionalFormatting sqref="AU489">
    <cfRule type="expression" dxfId="1349" priority="2183">
      <formula>IF(RIGHT(TEXT(AU489,"0.#"),1)=".",FALSE,TRUE)</formula>
    </cfRule>
    <cfRule type="expression" dxfId="1348" priority="2184">
      <formula>IF(RIGHT(TEXT(AU489,"0.#"),1)=".",TRUE,FALSE)</formula>
    </cfRule>
  </conditionalFormatting>
  <conditionalFormatting sqref="AQ488">
    <cfRule type="expression" dxfId="1347" priority="2175">
      <formula>IF(RIGHT(TEXT(AQ488,"0.#"),1)=".",FALSE,TRUE)</formula>
    </cfRule>
    <cfRule type="expression" dxfId="1346" priority="2176">
      <formula>IF(RIGHT(TEXT(AQ488,"0.#"),1)=".",TRUE,FALSE)</formula>
    </cfRule>
  </conditionalFormatting>
  <conditionalFormatting sqref="AQ489">
    <cfRule type="expression" dxfId="1345" priority="2173">
      <formula>IF(RIGHT(TEXT(AQ489,"0.#"),1)=".",FALSE,TRUE)</formula>
    </cfRule>
    <cfRule type="expression" dxfId="1344" priority="2174">
      <formula>IF(RIGHT(TEXT(AQ489,"0.#"),1)=".",TRUE,FALSE)</formula>
    </cfRule>
  </conditionalFormatting>
  <conditionalFormatting sqref="AQ487">
    <cfRule type="expression" dxfId="1343" priority="2171">
      <formula>IF(RIGHT(TEXT(AQ487,"0.#"),1)=".",FALSE,TRUE)</formula>
    </cfRule>
    <cfRule type="expression" dxfId="1342" priority="2172">
      <formula>IF(RIGHT(TEXT(AQ487,"0.#"),1)=".",TRUE,FALSE)</formula>
    </cfRule>
  </conditionalFormatting>
  <conditionalFormatting sqref="AE512">
    <cfRule type="expression" dxfId="1341" priority="2169">
      <formula>IF(RIGHT(TEXT(AE512,"0.#"),1)=".",FALSE,TRUE)</formula>
    </cfRule>
    <cfRule type="expression" dxfId="1340" priority="2170">
      <formula>IF(RIGHT(TEXT(AE512,"0.#"),1)=".",TRUE,FALSE)</formula>
    </cfRule>
  </conditionalFormatting>
  <conditionalFormatting sqref="AE513">
    <cfRule type="expression" dxfId="1339" priority="2167">
      <formula>IF(RIGHT(TEXT(AE513,"0.#"),1)=".",FALSE,TRUE)</formula>
    </cfRule>
    <cfRule type="expression" dxfId="1338" priority="2168">
      <formula>IF(RIGHT(TEXT(AE513,"0.#"),1)=".",TRUE,FALSE)</formula>
    </cfRule>
  </conditionalFormatting>
  <conditionalFormatting sqref="AE514">
    <cfRule type="expression" dxfId="1337" priority="2165">
      <formula>IF(RIGHT(TEXT(AE514,"0.#"),1)=".",FALSE,TRUE)</formula>
    </cfRule>
    <cfRule type="expression" dxfId="1336" priority="2166">
      <formula>IF(RIGHT(TEXT(AE514,"0.#"),1)=".",TRUE,FALSE)</formula>
    </cfRule>
  </conditionalFormatting>
  <conditionalFormatting sqref="AU512">
    <cfRule type="expression" dxfId="1335" priority="2157">
      <formula>IF(RIGHT(TEXT(AU512,"0.#"),1)=".",FALSE,TRUE)</formula>
    </cfRule>
    <cfRule type="expression" dxfId="1334" priority="2158">
      <formula>IF(RIGHT(TEXT(AU512,"0.#"),1)=".",TRUE,FALSE)</formula>
    </cfRule>
  </conditionalFormatting>
  <conditionalFormatting sqref="AU513">
    <cfRule type="expression" dxfId="1333" priority="2155">
      <formula>IF(RIGHT(TEXT(AU513,"0.#"),1)=".",FALSE,TRUE)</formula>
    </cfRule>
    <cfRule type="expression" dxfId="1332" priority="2156">
      <formula>IF(RIGHT(TEXT(AU513,"0.#"),1)=".",TRUE,FALSE)</formula>
    </cfRule>
  </conditionalFormatting>
  <conditionalFormatting sqref="AU514">
    <cfRule type="expression" dxfId="1331" priority="2153">
      <formula>IF(RIGHT(TEXT(AU514,"0.#"),1)=".",FALSE,TRUE)</formula>
    </cfRule>
    <cfRule type="expression" dxfId="1330" priority="2154">
      <formula>IF(RIGHT(TEXT(AU514,"0.#"),1)=".",TRUE,FALSE)</formula>
    </cfRule>
  </conditionalFormatting>
  <conditionalFormatting sqref="AQ513">
    <cfRule type="expression" dxfId="1329" priority="2145">
      <formula>IF(RIGHT(TEXT(AQ513,"0.#"),1)=".",FALSE,TRUE)</formula>
    </cfRule>
    <cfRule type="expression" dxfId="1328" priority="2146">
      <formula>IF(RIGHT(TEXT(AQ513,"0.#"),1)=".",TRUE,FALSE)</formula>
    </cfRule>
  </conditionalFormatting>
  <conditionalFormatting sqref="AQ514">
    <cfRule type="expression" dxfId="1327" priority="2143">
      <formula>IF(RIGHT(TEXT(AQ514,"0.#"),1)=".",FALSE,TRUE)</formula>
    </cfRule>
    <cfRule type="expression" dxfId="1326" priority="2144">
      <formula>IF(RIGHT(TEXT(AQ514,"0.#"),1)=".",TRUE,FALSE)</formula>
    </cfRule>
  </conditionalFormatting>
  <conditionalFormatting sqref="AQ512">
    <cfRule type="expression" dxfId="1325" priority="2141">
      <formula>IF(RIGHT(TEXT(AQ512,"0.#"),1)=".",FALSE,TRUE)</formula>
    </cfRule>
    <cfRule type="expression" dxfId="1324" priority="2142">
      <formula>IF(RIGHT(TEXT(AQ512,"0.#"),1)=".",TRUE,FALSE)</formula>
    </cfRule>
  </conditionalFormatting>
  <conditionalFormatting sqref="AE517">
    <cfRule type="expression" dxfId="1323" priority="2019">
      <formula>IF(RIGHT(TEXT(AE517,"0.#"),1)=".",FALSE,TRUE)</formula>
    </cfRule>
    <cfRule type="expression" dxfId="1322" priority="2020">
      <formula>IF(RIGHT(TEXT(AE517,"0.#"),1)=".",TRUE,FALSE)</formula>
    </cfRule>
  </conditionalFormatting>
  <conditionalFormatting sqref="AE518">
    <cfRule type="expression" dxfId="1321" priority="2017">
      <formula>IF(RIGHT(TEXT(AE518,"0.#"),1)=".",FALSE,TRUE)</formula>
    </cfRule>
    <cfRule type="expression" dxfId="1320" priority="2018">
      <formula>IF(RIGHT(TEXT(AE518,"0.#"),1)=".",TRUE,FALSE)</formula>
    </cfRule>
  </conditionalFormatting>
  <conditionalFormatting sqref="AE519">
    <cfRule type="expression" dxfId="1319" priority="2015">
      <formula>IF(RIGHT(TEXT(AE519,"0.#"),1)=".",FALSE,TRUE)</formula>
    </cfRule>
    <cfRule type="expression" dxfId="1318" priority="2016">
      <formula>IF(RIGHT(TEXT(AE519,"0.#"),1)=".",TRUE,FALSE)</formula>
    </cfRule>
  </conditionalFormatting>
  <conditionalFormatting sqref="AU517">
    <cfRule type="expression" dxfId="1317" priority="2007">
      <formula>IF(RIGHT(TEXT(AU517,"0.#"),1)=".",FALSE,TRUE)</formula>
    </cfRule>
    <cfRule type="expression" dxfId="1316" priority="2008">
      <formula>IF(RIGHT(TEXT(AU517,"0.#"),1)=".",TRUE,FALSE)</formula>
    </cfRule>
  </conditionalFormatting>
  <conditionalFormatting sqref="AU519">
    <cfRule type="expression" dxfId="1315" priority="2003">
      <formula>IF(RIGHT(TEXT(AU519,"0.#"),1)=".",FALSE,TRUE)</formula>
    </cfRule>
    <cfRule type="expression" dxfId="1314" priority="2004">
      <formula>IF(RIGHT(TEXT(AU519,"0.#"),1)=".",TRUE,FALSE)</formula>
    </cfRule>
  </conditionalFormatting>
  <conditionalFormatting sqref="AQ518">
    <cfRule type="expression" dxfId="1313" priority="1995">
      <formula>IF(RIGHT(TEXT(AQ518,"0.#"),1)=".",FALSE,TRUE)</formula>
    </cfRule>
    <cfRule type="expression" dxfId="1312" priority="1996">
      <formula>IF(RIGHT(TEXT(AQ518,"0.#"),1)=".",TRUE,FALSE)</formula>
    </cfRule>
  </conditionalFormatting>
  <conditionalFormatting sqref="AQ519">
    <cfRule type="expression" dxfId="1311" priority="1993">
      <formula>IF(RIGHT(TEXT(AQ519,"0.#"),1)=".",FALSE,TRUE)</formula>
    </cfRule>
    <cfRule type="expression" dxfId="1310" priority="1994">
      <formula>IF(RIGHT(TEXT(AQ519,"0.#"),1)=".",TRUE,FALSE)</formula>
    </cfRule>
  </conditionalFormatting>
  <conditionalFormatting sqref="AQ517">
    <cfRule type="expression" dxfId="1309" priority="1991">
      <formula>IF(RIGHT(TEXT(AQ517,"0.#"),1)=".",FALSE,TRUE)</formula>
    </cfRule>
    <cfRule type="expression" dxfId="1308" priority="1992">
      <formula>IF(RIGHT(TEXT(AQ517,"0.#"),1)=".",TRUE,FALSE)</formula>
    </cfRule>
  </conditionalFormatting>
  <conditionalFormatting sqref="AE522">
    <cfRule type="expression" dxfId="1307" priority="1989">
      <formula>IF(RIGHT(TEXT(AE522,"0.#"),1)=".",FALSE,TRUE)</formula>
    </cfRule>
    <cfRule type="expression" dxfId="1306" priority="1990">
      <formula>IF(RIGHT(TEXT(AE522,"0.#"),1)=".",TRUE,FALSE)</formula>
    </cfRule>
  </conditionalFormatting>
  <conditionalFormatting sqref="AE523">
    <cfRule type="expression" dxfId="1305" priority="1987">
      <formula>IF(RIGHT(TEXT(AE523,"0.#"),1)=".",FALSE,TRUE)</formula>
    </cfRule>
    <cfRule type="expression" dxfId="1304" priority="1988">
      <formula>IF(RIGHT(TEXT(AE523,"0.#"),1)=".",TRUE,FALSE)</formula>
    </cfRule>
  </conditionalFormatting>
  <conditionalFormatting sqref="AE524">
    <cfRule type="expression" dxfId="1303" priority="1985">
      <formula>IF(RIGHT(TEXT(AE524,"0.#"),1)=".",FALSE,TRUE)</formula>
    </cfRule>
    <cfRule type="expression" dxfId="1302" priority="1986">
      <formula>IF(RIGHT(TEXT(AE524,"0.#"),1)=".",TRUE,FALSE)</formula>
    </cfRule>
  </conditionalFormatting>
  <conditionalFormatting sqref="AU522">
    <cfRule type="expression" dxfId="1301" priority="1977">
      <formula>IF(RIGHT(TEXT(AU522,"0.#"),1)=".",FALSE,TRUE)</formula>
    </cfRule>
    <cfRule type="expression" dxfId="1300" priority="1978">
      <formula>IF(RIGHT(TEXT(AU522,"0.#"),1)=".",TRUE,FALSE)</formula>
    </cfRule>
  </conditionalFormatting>
  <conditionalFormatting sqref="AU523">
    <cfRule type="expression" dxfId="1299" priority="1975">
      <formula>IF(RIGHT(TEXT(AU523,"0.#"),1)=".",FALSE,TRUE)</formula>
    </cfRule>
    <cfRule type="expression" dxfId="1298" priority="1976">
      <formula>IF(RIGHT(TEXT(AU523,"0.#"),1)=".",TRUE,FALSE)</formula>
    </cfRule>
  </conditionalFormatting>
  <conditionalFormatting sqref="AU524">
    <cfRule type="expression" dxfId="1297" priority="1973">
      <formula>IF(RIGHT(TEXT(AU524,"0.#"),1)=".",FALSE,TRUE)</formula>
    </cfRule>
    <cfRule type="expression" dxfId="1296" priority="1974">
      <formula>IF(RIGHT(TEXT(AU524,"0.#"),1)=".",TRUE,FALSE)</formula>
    </cfRule>
  </conditionalFormatting>
  <conditionalFormatting sqref="AQ523">
    <cfRule type="expression" dxfId="1295" priority="1965">
      <formula>IF(RIGHT(TEXT(AQ523,"0.#"),1)=".",FALSE,TRUE)</formula>
    </cfRule>
    <cfRule type="expression" dxfId="1294" priority="1966">
      <formula>IF(RIGHT(TEXT(AQ523,"0.#"),1)=".",TRUE,FALSE)</formula>
    </cfRule>
  </conditionalFormatting>
  <conditionalFormatting sqref="AQ524">
    <cfRule type="expression" dxfId="1293" priority="1963">
      <formula>IF(RIGHT(TEXT(AQ524,"0.#"),1)=".",FALSE,TRUE)</formula>
    </cfRule>
    <cfRule type="expression" dxfId="1292" priority="1964">
      <formula>IF(RIGHT(TEXT(AQ524,"0.#"),1)=".",TRUE,FALSE)</formula>
    </cfRule>
  </conditionalFormatting>
  <conditionalFormatting sqref="AQ522">
    <cfRule type="expression" dxfId="1291" priority="1961">
      <formula>IF(RIGHT(TEXT(AQ522,"0.#"),1)=".",FALSE,TRUE)</formula>
    </cfRule>
    <cfRule type="expression" dxfId="1290" priority="1962">
      <formula>IF(RIGHT(TEXT(AQ522,"0.#"),1)=".",TRUE,FALSE)</formula>
    </cfRule>
  </conditionalFormatting>
  <conditionalFormatting sqref="AE527">
    <cfRule type="expression" dxfId="1289" priority="1959">
      <formula>IF(RIGHT(TEXT(AE527,"0.#"),1)=".",FALSE,TRUE)</formula>
    </cfRule>
    <cfRule type="expression" dxfId="1288" priority="1960">
      <formula>IF(RIGHT(TEXT(AE527,"0.#"),1)=".",TRUE,FALSE)</formula>
    </cfRule>
  </conditionalFormatting>
  <conditionalFormatting sqref="AE528">
    <cfRule type="expression" dxfId="1287" priority="1957">
      <formula>IF(RIGHT(TEXT(AE528,"0.#"),1)=".",FALSE,TRUE)</formula>
    </cfRule>
    <cfRule type="expression" dxfId="1286" priority="1958">
      <formula>IF(RIGHT(TEXT(AE528,"0.#"),1)=".",TRUE,FALSE)</formula>
    </cfRule>
  </conditionalFormatting>
  <conditionalFormatting sqref="AE529">
    <cfRule type="expression" dxfId="1285" priority="1955">
      <formula>IF(RIGHT(TEXT(AE529,"0.#"),1)=".",FALSE,TRUE)</formula>
    </cfRule>
    <cfRule type="expression" dxfId="1284" priority="1956">
      <formula>IF(RIGHT(TEXT(AE529,"0.#"),1)=".",TRUE,FALSE)</formula>
    </cfRule>
  </conditionalFormatting>
  <conditionalFormatting sqref="AU527">
    <cfRule type="expression" dxfId="1283" priority="1947">
      <formula>IF(RIGHT(TEXT(AU527,"0.#"),1)=".",FALSE,TRUE)</formula>
    </cfRule>
    <cfRule type="expression" dxfId="1282" priority="1948">
      <formula>IF(RIGHT(TEXT(AU527,"0.#"),1)=".",TRUE,FALSE)</formula>
    </cfRule>
  </conditionalFormatting>
  <conditionalFormatting sqref="AU528">
    <cfRule type="expression" dxfId="1281" priority="1945">
      <formula>IF(RIGHT(TEXT(AU528,"0.#"),1)=".",FALSE,TRUE)</formula>
    </cfRule>
    <cfRule type="expression" dxfId="1280" priority="1946">
      <formula>IF(RIGHT(TEXT(AU528,"0.#"),1)=".",TRUE,FALSE)</formula>
    </cfRule>
  </conditionalFormatting>
  <conditionalFormatting sqref="AU529">
    <cfRule type="expression" dxfId="1279" priority="1943">
      <formula>IF(RIGHT(TEXT(AU529,"0.#"),1)=".",FALSE,TRUE)</formula>
    </cfRule>
    <cfRule type="expression" dxfId="1278" priority="1944">
      <formula>IF(RIGHT(TEXT(AU529,"0.#"),1)=".",TRUE,FALSE)</formula>
    </cfRule>
  </conditionalFormatting>
  <conditionalFormatting sqref="AQ528">
    <cfRule type="expression" dxfId="1277" priority="1935">
      <formula>IF(RIGHT(TEXT(AQ528,"0.#"),1)=".",FALSE,TRUE)</formula>
    </cfRule>
    <cfRule type="expression" dxfId="1276" priority="1936">
      <formula>IF(RIGHT(TEXT(AQ528,"0.#"),1)=".",TRUE,FALSE)</formula>
    </cfRule>
  </conditionalFormatting>
  <conditionalFormatting sqref="AQ529">
    <cfRule type="expression" dxfId="1275" priority="1933">
      <formula>IF(RIGHT(TEXT(AQ529,"0.#"),1)=".",FALSE,TRUE)</formula>
    </cfRule>
    <cfRule type="expression" dxfId="1274" priority="1934">
      <formula>IF(RIGHT(TEXT(AQ529,"0.#"),1)=".",TRUE,FALSE)</formula>
    </cfRule>
  </conditionalFormatting>
  <conditionalFormatting sqref="AQ527">
    <cfRule type="expression" dxfId="1273" priority="1931">
      <formula>IF(RIGHT(TEXT(AQ527,"0.#"),1)=".",FALSE,TRUE)</formula>
    </cfRule>
    <cfRule type="expression" dxfId="1272" priority="1932">
      <formula>IF(RIGHT(TEXT(AQ527,"0.#"),1)=".",TRUE,FALSE)</formula>
    </cfRule>
  </conditionalFormatting>
  <conditionalFormatting sqref="AE532">
    <cfRule type="expression" dxfId="1271" priority="1929">
      <formula>IF(RIGHT(TEXT(AE532,"0.#"),1)=".",FALSE,TRUE)</formula>
    </cfRule>
    <cfRule type="expression" dxfId="1270" priority="1930">
      <formula>IF(RIGHT(TEXT(AE532,"0.#"),1)=".",TRUE,FALSE)</formula>
    </cfRule>
  </conditionalFormatting>
  <conditionalFormatting sqref="AM534">
    <cfRule type="expression" dxfId="1269" priority="1919">
      <formula>IF(RIGHT(TEXT(AM534,"0.#"),1)=".",FALSE,TRUE)</formula>
    </cfRule>
    <cfRule type="expression" dxfId="1268" priority="1920">
      <formula>IF(RIGHT(TEXT(AM534,"0.#"),1)=".",TRUE,FALSE)</formula>
    </cfRule>
  </conditionalFormatting>
  <conditionalFormatting sqref="AE533">
    <cfRule type="expression" dxfId="1267" priority="1927">
      <formula>IF(RIGHT(TEXT(AE533,"0.#"),1)=".",FALSE,TRUE)</formula>
    </cfRule>
    <cfRule type="expression" dxfId="1266" priority="1928">
      <formula>IF(RIGHT(TEXT(AE533,"0.#"),1)=".",TRUE,FALSE)</formula>
    </cfRule>
  </conditionalFormatting>
  <conditionalFormatting sqref="AE534">
    <cfRule type="expression" dxfId="1265" priority="1925">
      <formula>IF(RIGHT(TEXT(AE534,"0.#"),1)=".",FALSE,TRUE)</formula>
    </cfRule>
    <cfRule type="expression" dxfId="1264" priority="1926">
      <formula>IF(RIGHT(TEXT(AE534,"0.#"),1)=".",TRUE,FALSE)</formula>
    </cfRule>
  </conditionalFormatting>
  <conditionalFormatting sqref="AM532">
    <cfRule type="expression" dxfId="1263" priority="1923">
      <formula>IF(RIGHT(TEXT(AM532,"0.#"),1)=".",FALSE,TRUE)</formula>
    </cfRule>
    <cfRule type="expression" dxfId="1262" priority="1924">
      <formula>IF(RIGHT(TEXT(AM532,"0.#"),1)=".",TRUE,FALSE)</formula>
    </cfRule>
  </conditionalFormatting>
  <conditionalFormatting sqref="AM533">
    <cfRule type="expression" dxfId="1261" priority="1921">
      <formula>IF(RIGHT(TEXT(AM533,"0.#"),1)=".",FALSE,TRUE)</formula>
    </cfRule>
    <cfRule type="expression" dxfId="1260" priority="1922">
      <formula>IF(RIGHT(TEXT(AM533,"0.#"),1)=".",TRUE,FALSE)</formula>
    </cfRule>
  </conditionalFormatting>
  <conditionalFormatting sqref="AU532">
    <cfRule type="expression" dxfId="1259" priority="1917">
      <formula>IF(RIGHT(TEXT(AU532,"0.#"),1)=".",FALSE,TRUE)</formula>
    </cfRule>
    <cfRule type="expression" dxfId="1258" priority="1918">
      <formula>IF(RIGHT(TEXT(AU532,"0.#"),1)=".",TRUE,FALSE)</formula>
    </cfRule>
  </conditionalFormatting>
  <conditionalFormatting sqref="AU533">
    <cfRule type="expression" dxfId="1257" priority="1915">
      <formula>IF(RIGHT(TEXT(AU533,"0.#"),1)=".",FALSE,TRUE)</formula>
    </cfRule>
    <cfRule type="expression" dxfId="1256" priority="1916">
      <formula>IF(RIGHT(TEXT(AU533,"0.#"),1)=".",TRUE,FALSE)</formula>
    </cfRule>
  </conditionalFormatting>
  <conditionalFormatting sqref="AU534">
    <cfRule type="expression" dxfId="1255" priority="1913">
      <formula>IF(RIGHT(TEXT(AU534,"0.#"),1)=".",FALSE,TRUE)</formula>
    </cfRule>
    <cfRule type="expression" dxfId="1254" priority="1914">
      <formula>IF(RIGHT(TEXT(AU534,"0.#"),1)=".",TRUE,FALSE)</formula>
    </cfRule>
  </conditionalFormatting>
  <conditionalFormatting sqref="AI534">
    <cfRule type="expression" dxfId="1253" priority="1907">
      <formula>IF(RIGHT(TEXT(AI534,"0.#"),1)=".",FALSE,TRUE)</formula>
    </cfRule>
    <cfRule type="expression" dxfId="1252" priority="1908">
      <formula>IF(RIGHT(TEXT(AI534,"0.#"),1)=".",TRUE,FALSE)</formula>
    </cfRule>
  </conditionalFormatting>
  <conditionalFormatting sqref="AI532">
    <cfRule type="expression" dxfId="1251" priority="1911">
      <formula>IF(RIGHT(TEXT(AI532,"0.#"),1)=".",FALSE,TRUE)</formula>
    </cfRule>
    <cfRule type="expression" dxfId="1250" priority="1912">
      <formula>IF(RIGHT(TEXT(AI532,"0.#"),1)=".",TRUE,FALSE)</formula>
    </cfRule>
  </conditionalFormatting>
  <conditionalFormatting sqref="AI533">
    <cfRule type="expression" dxfId="1249" priority="1909">
      <formula>IF(RIGHT(TEXT(AI533,"0.#"),1)=".",FALSE,TRUE)</formula>
    </cfRule>
    <cfRule type="expression" dxfId="1248" priority="1910">
      <formula>IF(RIGHT(TEXT(AI533,"0.#"),1)=".",TRUE,FALSE)</formula>
    </cfRule>
  </conditionalFormatting>
  <conditionalFormatting sqref="AQ533">
    <cfRule type="expression" dxfId="1247" priority="1905">
      <formula>IF(RIGHT(TEXT(AQ533,"0.#"),1)=".",FALSE,TRUE)</formula>
    </cfRule>
    <cfRule type="expression" dxfId="1246" priority="1906">
      <formula>IF(RIGHT(TEXT(AQ533,"0.#"),1)=".",TRUE,FALSE)</formula>
    </cfRule>
  </conditionalFormatting>
  <conditionalFormatting sqref="AQ534">
    <cfRule type="expression" dxfId="1245" priority="1903">
      <formula>IF(RIGHT(TEXT(AQ534,"0.#"),1)=".",FALSE,TRUE)</formula>
    </cfRule>
    <cfRule type="expression" dxfId="1244" priority="1904">
      <formula>IF(RIGHT(TEXT(AQ534,"0.#"),1)=".",TRUE,FALSE)</formula>
    </cfRule>
  </conditionalFormatting>
  <conditionalFormatting sqref="AQ532">
    <cfRule type="expression" dxfId="1243" priority="1901">
      <formula>IF(RIGHT(TEXT(AQ532,"0.#"),1)=".",FALSE,TRUE)</formula>
    </cfRule>
    <cfRule type="expression" dxfId="1242" priority="1902">
      <formula>IF(RIGHT(TEXT(AQ532,"0.#"),1)=".",TRUE,FALSE)</formula>
    </cfRule>
  </conditionalFormatting>
  <conditionalFormatting sqref="AE541">
    <cfRule type="expression" dxfId="1241" priority="1899">
      <formula>IF(RIGHT(TEXT(AE541,"0.#"),1)=".",FALSE,TRUE)</formula>
    </cfRule>
    <cfRule type="expression" dxfId="1240" priority="1900">
      <formula>IF(RIGHT(TEXT(AE541,"0.#"),1)=".",TRUE,FALSE)</formula>
    </cfRule>
  </conditionalFormatting>
  <conditionalFormatting sqref="AE542">
    <cfRule type="expression" dxfId="1239" priority="1897">
      <formula>IF(RIGHT(TEXT(AE542,"0.#"),1)=".",FALSE,TRUE)</formula>
    </cfRule>
    <cfRule type="expression" dxfId="1238" priority="1898">
      <formula>IF(RIGHT(TEXT(AE542,"0.#"),1)=".",TRUE,FALSE)</formula>
    </cfRule>
  </conditionalFormatting>
  <conditionalFormatting sqref="AE543">
    <cfRule type="expression" dxfId="1237" priority="1895">
      <formula>IF(RIGHT(TEXT(AE543,"0.#"),1)=".",FALSE,TRUE)</formula>
    </cfRule>
    <cfRule type="expression" dxfId="1236" priority="1896">
      <formula>IF(RIGHT(TEXT(AE543,"0.#"),1)=".",TRUE,FALSE)</formula>
    </cfRule>
  </conditionalFormatting>
  <conditionalFormatting sqref="AU541">
    <cfRule type="expression" dxfId="1235" priority="1887">
      <formula>IF(RIGHT(TEXT(AU541,"0.#"),1)=".",FALSE,TRUE)</formula>
    </cfRule>
    <cfRule type="expression" dxfId="1234" priority="1888">
      <formula>IF(RIGHT(TEXT(AU541,"0.#"),1)=".",TRUE,FALSE)</formula>
    </cfRule>
  </conditionalFormatting>
  <conditionalFormatting sqref="AU542">
    <cfRule type="expression" dxfId="1233" priority="1885">
      <formula>IF(RIGHT(TEXT(AU542,"0.#"),1)=".",FALSE,TRUE)</formula>
    </cfRule>
    <cfRule type="expression" dxfId="1232" priority="1886">
      <formula>IF(RIGHT(TEXT(AU542,"0.#"),1)=".",TRUE,FALSE)</formula>
    </cfRule>
  </conditionalFormatting>
  <conditionalFormatting sqref="AU543">
    <cfRule type="expression" dxfId="1231" priority="1883">
      <formula>IF(RIGHT(TEXT(AU543,"0.#"),1)=".",FALSE,TRUE)</formula>
    </cfRule>
    <cfRule type="expression" dxfId="1230" priority="1884">
      <formula>IF(RIGHT(TEXT(AU543,"0.#"),1)=".",TRUE,FALSE)</formula>
    </cfRule>
  </conditionalFormatting>
  <conditionalFormatting sqref="AQ542">
    <cfRule type="expression" dxfId="1229" priority="1875">
      <formula>IF(RIGHT(TEXT(AQ542,"0.#"),1)=".",FALSE,TRUE)</formula>
    </cfRule>
    <cfRule type="expression" dxfId="1228" priority="1876">
      <formula>IF(RIGHT(TEXT(AQ542,"0.#"),1)=".",TRUE,FALSE)</formula>
    </cfRule>
  </conditionalFormatting>
  <conditionalFormatting sqref="AQ543">
    <cfRule type="expression" dxfId="1227" priority="1873">
      <formula>IF(RIGHT(TEXT(AQ543,"0.#"),1)=".",FALSE,TRUE)</formula>
    </cfRule>
    <cfRule type="expression" dxfId="1226" priority="1874">
      <formula>IF(RIGHT(TEXT(AQ543,"0.#"),1)=".",TRUE,FALSE)</formula>
    </cfRule>
  </conditionalFormatting>
  <conditionalFormatting sqref="AQ541">
    <cfRule type="expression" dxfId="1225" priority="1871">
      <formula>IF(RIGHT(TEXT(AQ541,"0.#"),1)=".",FALSE,TRUE)</formula>
    </cfRule>
    <cfRule type="expression" dxfId="1224" priority="1872">
      <formula>IF(RIGHT(TEXT(AQ541,"0.#"),1)=".",TRUE,FALSE)</formula>
    </cfRule>
  </conditionalFormatting>
  <conditionalFormatting sqref="AE566">
    <cfRule type="expression" dxfId="1223" priority="1869">
      <formula>IF(RIGHT(TEXT(AE566,"0.#"),1)=".",FALSE,TRUE)</formula>
    </cfRule>
    <cfRule type="expression" dxfId="1222" priority="1870">
      <formula>IF(RIGHT(TEXT(AE566,"0.#"),1)=".",TRUE,FALSE)</formula>
    </cfRule>
  </conditionalFormatting>
  <conditionalFormatting sqref="AE567">
    <cfRule type="expression" dxfId="1221" priority="1867">
      <formula>IF(RIGHT(TEXT(AE567,"0.#"),1)=".",FALSE,TRUE)</formula>
    </cfRule>
    <cfRule type="expression" dxfId="1220" priority="1868">
      <formula>IF(RIGHT(TEXT(AE567,"0.#"),1)=".",TRUE,FALSE)</formula>
    </cfRule>
  </conditionalFormatting>
  <conditionalFormatting sqref="AE568">
    <cfRule type="expression" dxfId="1219" priority="1865">
      <formula>IF(RIGHT(TEXT(AE568,"0.#"),1)=".",FALSE,TRUE)</formula>
    </cfRule>
    <cfRule type="expression" dxfId="1218" priority="1866">
      <formula>IF(RIGHT(TEXT(AE568,"0.#"),1)=".",TRUE,FALSE)</formula>
    </cfRule>
  </conditionalFormatting>
  <conditionalFormatting sqref="AU566">
    <cfRule type="expression" dxfId="1217" priority="1857">
      <formula>IF(RIGHT(TEXT(AU566,"0.#"),1)=".",FALSE,TRUE)</formula>
    </cfRule>
    <cfRule type="expression" dxfId="1216" priority="1858">
      <formula>IF(RIGHT(TEXT(AU566,"0.#"),1)=".",TRUE,FALSE)</formula>
    </cfRule>
  </conditionalFormatting>
  <conditionalFormatting sqref="AU567">
    <cfRule type="expression" dxfId="1215" priority="1855">
      <formula>IF(RIGHT(TEXT(AU567,"0.#"),1)=".",FALSE,TRUE)</formula>
    </cfRule>
    <cfRule type="expression" dxfId="1214" priority="1856">
      <formula>IF(RIGHT(TEXT(AU567,"0.#"),1)=".",TRUE,FALSE)</formula>
    </cfRule>
  </conditionalFormatting>
  <conditionalFormatting sqref="AU568">
    <cfRule type="expression" dxfId="1213" priority="1853">
      <formula>IF(RIGHT(TEXT(AU568,"0.#"),1)=".",FALSE,TRUE)</formula>
    </cfRule>
    <cfRule type="expression" dxfId="1212" priority="1854">
      <formula>IF(RIGHT(TEXT(AU568,"0.#"),1)=".",TRUE,FALSE)</formula>
    </cfRule>
  </conditionalFormatting>
  <conditionalFormatting sqref="AQ567">
    <cfRule type="expression" dxfId="1211" priority="1845">
      <formula>IF(RIGHT(TEXT(AQ567,"0.#"),1)=".",FALSE,TRUE)</formula>
    </cfRule>
    <cfRule type="expression" dxfId="1210" priority="1846">
      <formula>IF(RIGHT(TEXT(AQ567,"0.#"),1)=".",TRUE,FALSE)</formula>
    </cfRule>
  </conditionalFormatting>
  <conditionalFormatting sqref="AQ568">
    <cfRule type="expression" dxfId="1209" priority="1843">
      <formula>IF(RIGHT(TEXT(AQ568,"0.#"),1)=".",FALSE,TRUE)</formula>
    </cfRule>
    <cfRule type="expression" dxfId="1208" priority="1844">
      <formula>IF(RIGHT(TEXT(AQ568,"0.#"),1)=".",TRUE,FALSE)</formula>
    </cfRule>
  </conditionalFormatting>
  <conditionalFormatting sqref="AQ566">
    <cfRule type="expression" dxfId="1207" priority="1841">
      <formula>IF(RIGHT(TEXT(AQ566,"0.#"),1)=".",FALSE,TRUE)</formula>
    </cfRule>
    <cfRule type="expression" dxfId="1206" priority="1842">
      <formula>IF(RIGHT(TEXT(AQ566,"0.#"),1)=".",TRUE,FALSE)</formula>
    </cfRule>
  </conditionalFormatting>
  <conditionalFormatting sqref="AE546">
    <cfRule type="expression" dxfId="1205" priority="1839">
      <formula>IF(RIGHT(TEXT(AE546,"0.#"),1)=".",FALSE,TRUE)</formula>
    </cfRule>
    <cfRule type="expression" dxfId="1204" priority="1840">
      <formula>IF(RIGHT(TEXT(AE546,"0.#"),1)=".",TRUE,FALSE)</formula>
    </cfRule>
  </conditionalFormatting>
  <conditionalFormatting sqref="AE547">
    <cfRule type="expression" dxfId="1203" priority="1837">
      <formula>IF(RIGHT(TEXT(AE547,"0.#"),1)=".",FALSE,TRUE)</formula>
    </cfRule>
    <cfRule type="expression" dxfId="1202" priority="1838">
      <formula>IF(RIGHT(TEXT(AE547,"0.#"),1)=".",TRUE,FALSE)</formula>
    </cfRule>
  </conditionalFormatting>
  <conditionalFormatting sqref="AE548">
    <cfRule type="expression" dxfId="1201" priority="1835">
      <formula>IF(RIGHT(TEXT(AE548,"0.#"),1)=".",FALSE,TRUE)</formula>
    </cfRule>
    <cfRule type="expression" dxfId="1200" priority="1836">
      <formula>IF(RIGHT(TEXT(AE548,"0.#"),1)=".",TRUE,FALSE)</formula>
    </cfRule>
  </conditionalFormatting>
  <conditionalFormatting sqref="AU546">
    <cfRule type="expression" dxfId="1199" priority="1827">
      <formula>IF(RIGHT(TEXT(AU546,"0.#"),1)=".",FALSE,TRUE)</formula>
    </cfRule>
    <cfRule type="expression" dxfId="1198" priority="1828">
      <formula>IF(RIGHT(TEXT(AU546,"0.#"),1)=".",TRUE,FALSE)</formula>
    </cfRule>
  </conditionalFormatting>
  <conditionalFormatting sqref="AU547">
    <cfRule type="expression" dxfId="1197" priority="1825">
      <formula>IF(RIGHT(TEXT(AU547,"0.#"),1)=".",FALSE,TRUE)</formula>
    </cfRule>
    <cfRule type="expression" dxfId="1196" priority="1826">
      <formula>IF(RIGHT(TEXT(AU547,"0.#"),1)=".",TRUE,FALSE)</formula>
    </cfRule>
  </conditionalFormatting>
  <conditionalFormatting sqref="AU548">
    <cfRule type="expression" dxfId="1195" priority="1823">
      <formula>IF(RIGHT(TEXT(AU548,"0.#"),1)=".",FALSE,TRUE)</formula>
    </cfRule>
    <cfRule type="expression" dxfId="1194" priority="1824">
      <formula>IF(RIGHT(TEXT(AU548,"0.#"),1)=".",TRUE,FALSE)</formula>
    </cfRule>
  </conditionalFormatting>
  <conditionalFormatting sqref="AQ547">
    <cfRule type="expression" dxfId="1193" priority="1815">
      <formula>IF(RIGHT(TEXT(AQ547,"0.#"),1)=".",FALSE,TRUE)</formula>
    </cfRule>
    <cfRule type="expression" dxfId="1192" priority="1816">
      <formula>IF(RIGHT(TEXT(AQ547,"0.#"),1)=".",TRUE,FALSE)</formula>
    </cfRule>
  </conditionalFormatting>
  <conditionalFormatting sqref="AQ546">
    <cfRule type="expression" dxfId="1191" priority="1811">
      <formula>IF(RIGHT(TEXT(AQ546,"0.#"),1)=".",FALSE,TRUE)</formula>
    </cfRule>
    <cfRule type="expression" dxfId="1190" priority="1812">
      <formula>IF(RIGHT(TEXT(AQ546,"0.#"),1)=".",TRUE,FALSE)</formula>
    </cfRule>
  </conditionalFormatting>
  <conditionalFormatting sqref="AE551">
    <cfRule type="expression" dxfId="1189" priority="1809">
      <formula>IF(RIGHT(TEXT(AE551,"0.#"),1)=".",FALSE,TRUE)</formula>
    </cfRule>
    <cfRule type="expression" dxfId="1188" priority="1810">
      <formula>IF(RIGHT(TEXT(AE551,"0.#"),1)=".",TRUE,FALSE)</formula>
    </cfRule>
  </conditionalFormatting>
  <conditionalFormatting sqref="AE553">
    <cfRule type="expression" dxfId="1187" priority="1805">
      <formula>IF(RIGHT(TEXT(AE553,"0.#"),1)=".",FALSE,TRUE)</formula>
    </cfRule>
    <cfRule type="expression" dxfId="1186" priority="1806">
      <formula>IF(RIGHT(TEXT(AE553,"0.#"),1)=".",TRUE,FALSE)</formula>
    </cfRule>
  </conditionalFormatting>
  <conditionalFormatting sqref="AU551">
    <cfRule type="expression" dxfId="1185" priority="1797">
      <formula>IF(RIGHT(TEXT(AU551,"0.#"),1)=".",FALSE,TRUE)</formula>
    </cfRule>
    <cfRule type="expression" dxfId="1184" priority="1798">
      <formula>IF(RIGHT(TEXT(AU551,"0.#"),1)=".",TRUE,FALSE)</formula>
    </cfRule>
  </conditionalFormatting>
  <conditionalFormatting sqref="AU553">
    <cfRule type="expression" dxfId="1183" priority="1793">
      <formula>IF(RIGHT(TEXT(AU553,"0.#"),1)=".",FALSE,TRUE)</formula>
    </cfRule>
    <cfRule type="expression" dxfId="1182" priority="1794">
      <formula>IF(RIGHT(TEXT(AU553,"0.#"),1)=".",TRUE,FALSE)</formula>
    </cfRule>
  </conditionalFormatting>
  <conditionalFormatting sqref="AQ552">
    <cfRule type="expression" dxfId="1181" priority="1785">
      <formula>IF(RIGHT(TEXT(AQ552,"0.#"),1)=".",FALSE,TRUE)</formula>
    </cfRule>
    <cfRule type="expression" dxfId="1180" priority="1786">
      <formula>IF(RIGHT(TEXT(AQ552,"0.#"),1)=".",TRUE,FALSE)</formula>
    </cfRule>
  </conditionalFormatting>
  <conditionalFormatting sqref="AU561">
    <cfRule type="expression" dxfId="1179" priority="1737">
      <formula>IF(RIGHT(TEXT(AU561,"0.#"),1)=".",FALSE,TRUE)</formula>
    </cfRule>
    <cfRule type="expression" dxfId="1178" priority="1738">
      <formula>IF(RIGHT(TEXT(AU561,"0.#"),1)=".",TRUE,FALSE)</formula>
    </cfRule>
  </conditionalFormatting>
  <conditionalFormatting sqref="AU562">
    <cfRule type="expression" dxfId="1177" priority="1735">
      <formula>IF(RIGHT(TEXT(AU562,"0.#"),1)=".",FALSE,TRUE)</formula>
    </cfRule>
    <cfRule type="expression" dxfId="1176" priority="1736">
      <formula>IF(RIGHT(TEXT(AU562,"0.#"),1)=".",TRUE,FALSE)</formula>
    </cfRule>
  </conditionalFormatting>
  <conditionalFormatting sqref="AU563">
    <cfRule type="expression" dxfId="1175" priority="1733">
      <formula>IF(RIGHT(TEXT(AU563,"0.#"),1)=".",FALSE,TRUE)</formula>
    </cfRule>
    <cfRule type="expression" dxfId="1174" priority="1734">
      <formula>IF(RIGHT(TEXT(AU563,"0.#"),1)=".",TRUE,FALSE)</formula>
    </cfRule>
  </conditionalFormatting>
  <conditionalFormatting sqref="AQ562">
    <cfRule type="expression" dxfId="1173" priority="1725">
      <formula>IF(RIGHT(TEXT(AQ562,"0.#"),1)=".",FALSE,TRUE)</formula>
    </cfRule>
    <cfRule type="expression" dxfId="1172" priority="1726">
      <formula>IF(RIGHT(TEXT(AQ562,"0.#"),1)=".",TRUE,FALSE)</formula>
    </cfRule>
  </conditionalFormatting>
  <conditionalFormatting sqref="AQ563">
    <cfRule type="expression" dxfId="1171" priority="1723">
      <formula>IF(RIGHT(TEXT(AQ563,"0.#"),1)=".",FALSE,TRUE)</formula>
    </cfRule>
    <cfRule type="expression" dxfId="1170" priority="1724">
      <formula>IF(RIGHT(TEXT(AQ563,"0.#"),1)=".",TRUE,FALSE)</formula>
    </cfRule>
  </conditionalFormatting>
  <conditionalFormatting sqref="AQ561">
    <cfRule type="expression" dxfId="1169" priority="1721">
      <formula>IF(RIGHT(TEXT(AQ561,"0.#"),1)=".",FALSE,TRUE)</formula>
    </cfRule>
    <cfRule type="expression" dxfId="1168" priority="1722">
      <formula>IF(RIGHT(TEXT(AQ561,"0.#"),1)=".",TRUE,FALSE)</formula>
    </cfRule>
  </conditionalFormatting>
  <conditionalFormatting sqref="AE571">
    <cfRule type="expression" dxfId="1167" priority="1719">
      <formula>IF(RIGHT(TEXT(AE571,"0.#"),1)=".",FALSE,TRUE)</formula>
    </cfRule>
    <cfRule type="expression" dxfId="1166" priority="1720">
      <formula>IF(RIGHT(TEXT(AE571,"0.#"),1)=".",TRUE,FALSE)</formula>
    </cfRule>
  </conditionalFormatting>
  <conditionalFormatting sqref="AE572">
    <cfRule type="expression" dxfId="1165" priority="1717">
      <formula>IF(RIGHT(TEXT(AE572,"0.#"),1)=".",FALSE,TRUE)</formula>
    </cfRule>
    <cfRule type="expression" dxfId="1164" priority="1718">
      <formula>IF(RIGHT(TEXT(AE572,"0.#"),1)=".",TRUE,FALSE)</formula>
    </cfRule>
  </conditionalFormatting>
  <conditionalFormatting sqref="AE573">
    <cfRule type="expression" dxfId="1163" priority="1715">
      <formula>IF(RIGHT(TEXT(AE573,"0.#"),1)=".",FALSE,TRUE)</formula>
    </cfRule>
    <cfRule type="expression" dxfId="1162" priority="1716">
      <formula>IF(RIGHT(TEXT(AE573,"0.#"),1)=".",TRUE,FALSE)</formula>
    </cfRule>
  </conditionalFormatting>
  <conditionalFormatting sqref="AU571">
    <cfRule type="expression" dxfId="1161" priority="1707">
      <formula>IF(RIGHT(TEXT(AU571,"0.#"),1)=".",FALSE,TRUE)</formula>
    </cfRule>
    <cfRule type="expression" dxfId="1160" priority="1708">
      <formula>IF(RIGHT(TEXT(AU571,"0.#"),1)=".",TRUE,FALSE)</formula>
    </cfRule>
  </conditionalFormatting>
  <conditionalFormatting sqref="AU572">
    <cfRule type="expression" dxfId="1159" priority="1705">
      <formula>IF(RIGHT(TEXT(AU572,"0.#"),1)=".",FALSE,TRUE)</formula>
    </cfRule>
    <cfRule type="expression" dxfId="1158" priority="1706">
      <formula>IF(RIGHT(TEXT(AU572,"0.#"),1)=".",TRUE,FALSE)</formula>
    </cfRule>
  </conditionalFormatting>
  <conditionalFormatting sqref="AU573">
    <cfRule type="expression" dxfId="1157" priority="1703">
      <formula>IF(RIGHT(TEXT(AU573,"0.#"),1)=".",FALSE,TRUE)</formula>
    </cfRule>
    <cfRule type="expression" dxfId="1156" priority="1704">
      <formula>IF(RIGHT(TEXT(AU573,"0.#"),1)=".",TRUE,FALSE)</formula>
    </cfRule>
  </conditionalFormatting>
  <conditionalFormatting sqref="AQ572">
    <cfRule type="expression" dxfId="1155" priority="1695">
      <formula>IF(RIGHT(TEXT(AQ572,"0.#"),1)=".",FALSE,TRUE)</formula>
    </cfRule>
    <cfRule type="expression" dxfId="1154" priority="1696">
      <formula>IF(RIGHT(TEXT(AQ572,"0.#"),1)=".",TRUE,FALSE)</formula>
    </cfRule>
  </conditionalFormatting>
  <conditionalFormatting sqref="AQ573">
    <cfRule type="expression" dxfId="1153" priority="1693">
      <formula>IF(RIGHT(TEXT(AQ573,"0.#"),1)=".",FALSE,TRUE)</formula>
    </cfRule>
    <cfRule type="expression" dxfId="1152" priority="1694">
      <formula>IF(RIGHT(TEXT(AQ573,"0.#"),1)=".",TRUE,FALSE)</formula>
    </cfRule>
  </conditionalFormatting>
  <conditionalFormatting sqref="AQ571">
    <cfRule type="expression" dxfId="1151" priority="1691">
      <formula>IF(RIGHT(TEXT(AQ571,"0.#"),1)=".",FALSE,TRUE)</formula>
    </cfRule>
    <cfRule type="expression" dxfId="1150" priority="1692">
      <formula>IF(RIGHT(TEXT(AQ571,"0.#"),1)=".",TRUE,FALSE)</formula>
    </cfRule>
  </conditionalFormatting>
  <conditionalFormatting sqref="AE576">
    <cfRule type="expression" dxfId="1149" priority="1689">
      <formula>IF(RIGHT(TEXT(AE576,"0.#"),1)=".",FALSE,TRUE)</formula>
    </cfRule>
    <cfRule type="expression" dxfId="1148" priority="1690">
      <formula>IF(RIGHT(TEXT(AE576,"0.#"),1)=".",TRUE,FALSE)</formula>
    </cfRule>
  </conditionalFormatting>
  <conditionalFormatting sqref="AE577">
    <cfRule type="expression" dxfId="1147" priority="1687">
      <formula>IF(RIGHT(TEXT(AE577,"0.#"),1)=".",FALSE,TRUE)</formula>
    </cfRule>
    <cfRule type="expression" dxfId="1146" priority="1688">
      <formula>IF(RIGHT(TEXT(AE577,"0.#"),1)=".",TRUE,FALSE)</formula>
    </cfRule>
  </conditionalFormatting>
  <conditionalFormatting sqref="AE578">
    <cfRule type="expression" dxfId="1145" priority="1685">
      <formula>IF(RIGHT(TEXT(AE578,"0.#"),1)=".",FALSE,TRUE)</formula>
    </cfRule>
    <cfRule type="expression" dxfId="1144" priority="1686">
      <formula>IF(RIGHT(TEXT(AE578,"0.#"),1)=".",TRUE,FALSE)</formula>
    </cfRule>
  </conditionalFormatting>
  <conditionalFormatting sqref="AU576">
    <cfRule type="expression" dxfId="1143" priority="1677">
      <formula>IF(RIGHT(TEXT(AU576,"0.#"),1)=".",FALSE,TRUE)</formula>
    </cfRule>
    <cfRule type="expression" dxfId="1142" priority="1678">
      <formula>IF(RIGHT(TEXT(AU576,"0.#"),1)=".",TRUE,FALSE)</formula>
    </cfRule>
  </conditionalFormatting>
  <conditionalFormatting sqref="AU577">
    <cfRule type="expression" dxfId="1141" priority="1675">
      <formula>IF(RIGHT(TEXT(AU577,"0.#"),1)=".",FALSE,TRUE)</formula>
    </cfRule>
    <cfRule type="expression" dxfId="1140" priority="1676">
      <formula>IF(RIGHT(TEXT(AU577,"0.#"),1)=".",TRUE,FALSE)</formula>
    </cfRule>
  </conditionalFormatting>
  <conditionalFormatting sqref="AU578">
    <cfRule type="expression" dxfId="1139" priority="1673">
      <formula>IF(RIGHT(TEXT(AU578,"0.#"),1)=".",FALSE,TRUE)</formula>
    </cfRule>
    <cfRule type="expression" dxfId="1138" priority="1674">
      <formula>IF(RIGHT(TEXT(AU578,"0.#"),1)=".",TRUE,FALSE)</formula>
    </cfRule>
  </conditionalFormatting>
  <conditionalFormatting sqref="AQ577">
    <cfRule type="expression" dxfId="1137" priority="1665">
      <formula>IF(RIGHT(TEXT(AQ577,"0.#"),1)=".",FALSE,TRUE)</formula>
    </cfRule>
    <cfRule type="expression" dxfId="1136" priority="1666">
      <formula>IF(RIGHT(TEXT(AQ577,"0.#"),1)=".",TRUE,FALSE)</formula>
    </cfRule>
  </conditionalFormatting>
  <conditionalFormatting sqref="AQ578">
    <cfRule type="expression" dxfId="1135" priority="1663">
      <formula>IF(RIGHT(TEXT(AQ578,"0.#"),1)=".",FALSE,TRUE)</formula>
    </cfRule>
    <cfRule type="expression" dxfId="1134" priority="1664">
      <formula>IF(RIGHT(TEXT(AQ578,"0.#"),1)=".",TRUE,FALSE)</formula>
    </cfRule>
  </conditionalFormatting>
  <conditionalFormatting sqref="AQ576">
    <cfRule type="expression" dxfId="1133" priority="1661">
      <formula>IF(RIGHT(TEXT(AQ576,"0.#"),1)=".",FALSE,TRUE)</formula>
    </cfRule>
    <cfRule type="expression" dxfId="1132" priority="1662">
      <formula>IF(RIGHT(TEXT(AQ576,"0.#"),1)=".",TRUE,FALSE)</formula>
    </cfRule>
  </conditionalFormatting>
  <conditionalFormatting sqref="AE581">
    <cfRule type="expression" dxfId="1131" priority="1659">
      <formula>IF(RIGHT(TEXT(AE581,"0.#"),1)=".",FALSE,TRUE)</formula>
    </cfRule>
    <cfRule type="expression" dxfId="1130" priority="1660">
      <formula>IF(RIGHT(TEXT(AE581,"0.#"),1)=".",TRUE,FALSE)</formula>
    </cfRule>
  </conditionalFormatting>
  <conditionalFormatting sqref="AE582">
    <cfRule type="expression" dxfId="1129" priority="1657">
      <formula>IF(RIGHT(TEXT(AE582,"0.#"),1)=".",FALSE,TRUE)</formula>
    </cfRule>
    <cfRule type="expression" dxfId="1128" priority="1658">
      <formula>IF(RIGHT(TEXT(AE582,"0.#"),1)=".",TRUE,FALSE)</formula>
    </cfRule>
  </conditionalFormatting>
  <conditionalFormatting sqref="AE583">
    <cfRule type="expression" dxfId="1127" priority="1655">
      <formula>IF(RIGHT(TEXT(AE583,"0.#"),1)=".",FALSE,TRUE)</formula>
    </cfRule>
    <cfRule type="expression" dxfId="1126" priority="1656">
      <formula>IF(RIGHT(TEXT(AE583,"0.#"),1)=".",TRUE,FALSE)</formula>
    </cfRule>
  </conditionalFormatting>
  <conditionalFormatting sqref="AU581">
    <cfRule type="expression" dxfId="1125" priority="1647">
      <formula>IF(RIGHT(TEXT(AU581,"0.#"),1)=".",FALSE,TRUE)</formula>
    </cfRule>
    <cfRule type="expression" dxfId="1124" priority="1648">
      <formula>IF(RIGHT(TEXT(AU581,"0.#"),1)=".",TRUE,FALSE)</formula>
    </cfRule>
  </conditionalFormatting>
  <conditionalFormatting sqref="AQ582">
    <cfRule type="expression" dxfId="1123" priority="1635">
      <formula>IF(RIGHT(TEXT(AQ582,"0.#"),1)=".",FALSE,TRUE)</formula>
    </cfRule>
    <cfRule type="expression" dxfId="1122" priority="1636">
      <formula>IF(RIGHT(TEXT(AQ582,"0.#"),1)=".",TRUE,FALSE)</formula>
    </cfRule>
  </conditionalFormatting>
  <conditionalFormatting sqref="AQ583">
    <cfRule type="expression" dxfId="1121" priority="1633">
      <formula>IF(RIGHT(TEXT(AQ583,"0.#"),1)=".",FALSE,TRUE)</formula>
    </cfRule>
    <cfRule type="expression" dxfId="1120" priority="1634">
      <formula>IF(RIGHT(TEXT(AQ583,"0.#"),1)=".",TRUE,FALSE)</formula>
    </cfRule>
  </conditionalFormatting>
  <conditionalFormatting sqref="AQ581">
    <cfRule type="expression" dxfId="1119" priority="1631">
      <formula>IF(RIGHT(TEXT(AQ581,"0.#"),1)=".",FALSE,TRUE)</formula>
    </cfRule>
    <cfRule type="expression" dxfId="1118" priority="1632">
      <formula>IF(RIGHT(TEXT(AQ581,"0.#"),1)=".",TRUE,FALSE)</formula>
    </cfRule>
  </conditionalFormatting>
  <conditionalFormatting sqref="AE586">
    <cfRule type="expression" dxfId="1117" priority="1629">
      <formula>IF(RIGHT(TEXT(AE586,"0.#"),1)=".",FALSE,TRUE)</formula>
    </cfRule>
    <cfRule type="expression" dxfId="1116" priority="1630">
      <formula>IF(RIGHT(TEXT(AE586,"0.#"),1)=".",TRUE,FALSE)</formula>
    </cfRule>
  </conditionalFormatting>
  <conditionalFormatting sqref="AM588">
    <cfRule type="expression" dxfId="1115" priority="1619">
      <formula>IF(RIGHT(TEXT(AM588,"0.#"),1)=".",FALSE,TRUE)</formula>
    </cfRule>
    <cfRule type="expression" dxfId="1114" priority="1620">
      <formula>IF(RIGHT(TEXT(AM588,"0.#"),1)=".",TRUE,FALSE)</formula>
    </cfRule>
  </conditionalFormatting>
  <conditionalFormatting sqref="AE587">
    <cfRule type="expression" dxfId="1113" priority="1627">
      <formula>IF(RIGHT(TEXT(AE587,"0.#"),1)=".",FALSE,TRUE)</formula>
    </cfRule>
    <cfRule type="expression" dxfId="1112" priority="1628">
      <formula>IF(RIGHT(TEXT(AE587,"0.#"),1)=".",TRUE,FALSE)</formula>
    </cfRule>
  </conditionalFormatting>
  <conditionalFormatting sqref="AE588">
    <cfRule type="expression" dxfId="1111" priority="1625">
      <formula>IF(RIGHT(TEXT(AE588,"0.#"),1)=".",FALSE,TRUE)</formula>
    </cfRule>
    <cfRule type="expression" dxfId="1110" priority="1626">
      <formula>IF(RIGHT(TEXT(AE588,"0.#"),1)=".",TRUE,FALSE)</formula>
    </cfRule>
  </conditionalFormatting>
  <conditionalFormatting sqref="AM586">
    <cfRule type="expression" dxfId="1109" priority="1623">
      <formula>IF(RIGHT(TEXT(AM586,"0.#"),1)=".",FALSE,TRUE)</formula>
    </cfRule>
    <cfRule type="expression" dxfId="1108" priority="1624">
      <formula>IF(RIGHT(TEXT(AM586,"0.#"),1)=".",TRUE,FALSE)</formula>
    </cfRule>
  </conditionalFormatting>
  <conditionalFormatting sqref="AM587">
    <cfRule type="expression" dxfId="1107" priority="1621">
      <formula>IF(RIGHT(TEXT(AM587,"0.#"),1)=".",FALSE,TRUE)</formula>
    </cfRule>
    <cfRule type="expression" dxfId="1106" priority="1622">
      <formula>IF(RIGHT(TEXT(AM587,"0.#"),1)=".",TRUE,FALSE)</formula>
    </cfRule>
  </conditionalFormatting>
  <conditionalFormatting sqref="AU586">
    <cfRule type="expression" dxfId="1105" priority="1617">
      <formula>IF(RIGHT(TEXT(AU586,"0.#"),1)=".",FALSE,TRUE)</formula>
    </cfRule>
    <cfRule type="expression" dxfId="1104" priority="1618">
      <formula>IF(RIGHT(TEXT(AU586,"0.#"),1)=".",TRUE,FALSE)</formula>
    </cfRule>
  </conditionalFormatting>
  <conditionalFormatting sqref="AU587">
    <cfRule type="expression" dxfId="1103" priority="1615">
      <formula>IF(RIGHT(TEXT(AU587,"0.#"),1)=".",FALSE,TRUE)</formula>
    </cfRule>
    <cfRule type="expression" dxfId="1102" priority="1616">
      <formula>IF(RIGHT(TEXT(AU587,"0.#"),1)=".",TRUE,FALSE)</formula>
    </cfRule>
  </conditionalFormatting>
  <conditionalFormatting sqref="AU588">
    <cfRule type="expression" dxfId="1101" priority="1613">
      <formula>IF(RIGHT(TEXT(AU588,"0.#"),1)=".",FALSE,TRUE)</formula>
    </cfRule>
    <cfRule type="expression" dxfId="1100" priority="1614">
      <formula>IF(RIGHT(TEXT(AU588,"0.#"),1)=".",TRUE,FALSE)</formula>
    </cfRule>
  </conditionalFormatting>
  <conditionalFormatting sqref="AI588">
    <cfRule type="expression" dxfId="1099" priority="1607">
      <formula>IF(RIGHT(TEXT(AI588,"0.#"),1)=".",FALSE,TRUE)</formula>
    </cfRule>
    <cfRule type="expression" dxfId="1098" priority="1608">
      <formula>IF(RIGHT(TEXT(AI588,"0.#"),1)=".",TRUE,FALSE)</formula>
    </cfRule>
  </conditionalFormatting>
  <conditionalFormatting sqref="AI586">
    <cfRule type="expression" dxfId="1097" priority="1611">
      <formula>IF(RIGHT(TEXT(AI586,"0.#"),1)=".",FALSE,TRUE)</formula>
    </cfRule>
    <cfRule type="expression" dxfId="1096" priority="1612">
      <formula>IF(RIGHT(TEXT(AI586,"0.#"),1)=".",TRUE,FALSE)</formula>
    </cfRule>
  </conditionalFormatting>
  <conditionalFormatting sqref="AI587">
    <cfRule type="expression" dxfId="1095" priority="1609">
      <formula>IF(RIGHT(TEXT(AI587,"0.#"),1)=".",FALSE,TRUE)</formula>
    </cfRule>
    <cfRule type="expression" dxfId="1094" priority="1610">
      <formula>IF(RIGHT(TEXT(AI587,"0.#"),1)=".",TRUE,FALSE)</formula>
    </cfRule>
  </conditionalFormatting>
  <conditionalFormatting sqref="AQ587">
    <cfRule type="expression" dxfId="1093" priority="1605">
      <formula>IF(RIGHT(TEXT(AQ587,"0.#"),1)=".",FALSE,TRUE)</formula>
    </cfRule>
    <cfRule type="expression" dxfId="1092" priority="1606">
      <formula>IF(RIGHT(TEXT(AQ587,"0.#"),1)=".",TRUE,FALSE)</formula>
    </cfRule>
  </conditionalFormatting>
  <conditionalFormatting sqref="AQ588">
    <cfRule type="expression" dxfId="1091" priority="1603">
      <formula>IF(RIGHT(TEXT(AQ588,"0.#"),1)=".",FALSE,TRUE)</formula>
    </cfRule>
    <cfRule type="expression" dxfId="1090" priority="1604">
      <formula>IF(RIGHT(TEXT(AQ588,"0.#"),1)=".",TRUE,FALSE)</formula>
    </cfRule>
  </conditionalFormatting>
  <conditionalFormatting sqref="AQ586">
    <cfRule type="expression" dxfId="1089" priority="1601">
      <formula>IF(RIGHT(TEXT(AQ586,"0.#"),1)=".",FALSE,TRUE)</formula>
    </cfRule>
    <cfRule type="expression" dxfId="1088" priority="1602">
      <formula>IF(RIGHT(TEXT(AQ586,"0.#"),1)=".",TRUE,FALSE)</formula>
    </cfRule>
  </conditionalFormatting>
  <conditionalFormatting sqref="AE595">
    <cfRule type="expression" dxfId="1087" priority="1599">
      <formula>IF(RIGHT(TEXT(AE595,"0.#"),1)=".",FALSE,TRUE)</formula>
    </cfRule>
    <cfRule type="expression" dxfId="1086" priority="1600">
      <formula>IF(RIGHT(TEXT(AE595,"0.#"),1)=".",TRUE,FALSE)</formula>
    </cfRule>
  </conditionalFormatting>
  <conditionalFormatting sqref="AE596">
    <cfRule type="expression" dxfId="1085" priority="1597">
      <formula>IF(RIGHT(TEXT(AE596,"0.#"),1)=".",FALSE,TRUE)</formula>
    </cfRule>
    <cfRule type="expression" dxfId="1084" priority="1598">
      <formula>IF(RIGHT(TEXT(AE596,"0.#"),1)=".",TRUE,FALSE)</formula>
    </cfRule>
  </conditionalFormatting>
  <conditionalFormatting sqref="AE597">
    <cfRule type="expression" dxfId="1083" priority="1595">
      <formula>IF(RIGHT(TEXT(AE597,"0.#"),1)=".",FALSE,TRUE)</formula>
    </cfRule>
    <cfRule type="expression" dxfId="1082" priority="1596">
      <formula>IF(RIGHT(TEXT(AE597,"0.#"),1)=".",TRUE,FALSE)</formula>
    </cfRule>
  </conditionalFormatting>
  <conditionalFormatting sqref="AU595">
    <cfRule type="expression" dxfId="1081" priority="1587">
      <formula>IF(RIGHT(TEXT(AU595,"0.#"),1)=".",FALSE,TRUE)</formula>
    </cfRule>
    <cfRule type="expression" dxfId="1080" priority="1588">
      <formula>IF(RIGHT(TEXT(AU595,"0.#"),1)=".",TRUE,FALSE)</formula>
    </cfRule>
  </conditionalFormatting>
  <conditionalFormatting sqref="AU596">
    <cfRule type="expression" dxfId="1079" priority="1585">
      <formula>IF(RIGHT(TEXT(AU596,"0.#"),1)=".",FALSE,TRUE)</formula>
    </cfRule>
    <cfRule type="expression" dxfId="1078" priority="1586">
      <formula>IF(RIGHT(TEXT(AU596,"0.#"),1)=".",TRUE,FALSE)</formula>
    </cfRule>
  </conditionalFormatting>
  <conditionalFormatting sqref="AU597">
    <cfRule type="expression" dxfId="1077" priority="1583">
      <formula>IF(RIGHT(TEXT(AU597,"0.#"),1)=".",FALSE,TRUE)</formula>
    </cfRule>
    <cfRule type="expression" dxfId="1076" priority="1584">
      <formula>IF(RIGHT(TEXT(AU597,"0.#"),1)=".",TRUE,FALSE)</formula>
    </cfRule>
  </conditionalFormatting>
  <conditionalFormatting sqref="AQ596">
    <cfRule type="expression" dxfId="1075" priority="1575">
      <formula>IF(RIGHT(TEXT(AQ596,"0.#"),1)=".",FALSE,TRUE)</formula>
    </cfRule>
    <cfRule type="expression" dxfId="1074" priority="1576">
      <formula>IF(RIGHT(TEXT(AQ596,"0.#"),1)=".",TRUE,FALSE)</formula>
    </cfRule>
  </conditionalFormatting>
  <conditionalFormatting sqref="AQ597">
    <cfRule type="expression" dxfId="1073" priority="1573">
      <formula>IF(RIGHT(TEXT(AQ597,"0.#"),1)=".",FALSE,TRUE)</formula>
    </cfRule>
    <cfRule type="expression" dxfId="1072" priority="1574">
      <formula>IF(RIGHT(TEXT(AQ597,"0.#"),1)=".",TRUE,FALSE)</formula>
    </cfRule>
  </conditionalFormatting>
  <conditionalFormatting sqref="AQ595">
    <cfRule type="expression" dxfId="1071" priority="1571">
      <formula>IF(RIGHT(TEXT(AQ595,"0.#"),1)=".",FALSE,TRUE)</formula>
    </cfRule>
    <cfRule type="expression" dxfId="1070" priority="1572">
      <formula>IF(RIGHT(TEXT(AQ595,"0.#"),1)=".",TRUE,FALSE)</formula>
    </cfRule>
  </conditionalFormatting>
  <conditionalFormatting sqref="AE620">
    <cfRule type="expression" dxfId="1069" priority="1569">
      <formula>IF(RIGHT(TEXT(AE620,"0.#"),1)=".",FALSE,TRUE)</formula>
    </cfRule>
    <cfRule type="expression" dxfId="1068" priority="1570">
      <formula>IF(RIGHT(TEXT(AE620,"0.#"),1)=".",TRUE,FALSE)</formula>
    </cfRule>
  </conditionalFormatting>
  <conditionalFormatting sqref="AE621">
    <cfRule type="expression" dxfId="1067" priority="1567">
      <formula>IF(RIGHT(TEXT(AE621,"0.#"),1)=".",FALSE,TRUE)</formula>
    </cfRule>
    <cfRule type="expression" dxfId="1066" priority="1568">
      <formula>IF(RIGHT(TEXT(AE621,"0.#"),1)=".",TRUE,FALSE)</formula>
    </cfRule>
  </conditionalFormatting>
  <conditionalFormatting sqref="AE622">
    <cfRule type="expression" dxfId="1065" priority="1565">
      <formula>IF(RIGHT(TEXT(AE622,"0.#"),1)=".",FALSE,TRUE)</formula>
    </cfRule>
    <cfRule type="expression" dxfId="1064" priority="1566">
      <formula>IF(RIGHT(TEXT(AE622,"0.#"),1)=".",TRUE,FALSE)</formula>
    </cfRule>
  </conditionalFormatting>
  <conditionalFormatting sqref="AU620">
    <cfRule type="expression" dxfId="1063" priority="1557">
      <formula>IF(RIGHT(TEXT(AU620,"0.#"),1)=".",FALSE,TRUE)</formula>
    </cfRule>
    <cfRule type="expression" dxfId="1062" priority="1558">
      <formula>IF(RIGHT(TEXT(AU620,"0.#"),1)=".",TRUE,FALSE)</formula>
    </cfRule>
  </conditionalFormatting>
  <conditionalFormatting sqref="AU621">
    <cfRule type="expression" dxfId="1061" priority="1555">
      <formula>IF(RIGHT(TEXT(AU621,"0.#"),1)=".",FALSE,TRUE)</formula>
    </cfRule>
    <cfRule type="expression" dxfId="1060" priority="1556">
      <formula>IF(RIGHT(TEXT(AU621,"0.#"),1)=".",TRUE,FALSE)</formula>
    </cfRule>
  </conditionalFormatting>
  <conditionalFormatting sqref="AU622">
    <cfRule type="expression" dxfId="1059" priority="1553">
      <formula>IF(RIGHT(TEXT(AU622,"0.#"),1)=".",FALSE,TRUE)</formula>
    </cfRule>
    <cfRule type="expression" dxfId="1058" priority="1554">
      <formula>IF(RIGHT(TEXT(AU622,"0.#"),1)=".",TRUE,FALSE)</formula>
    </cfRule>
  </conditionalFormatting>
  <conditionalFormatting sqref="AQ621">
    <cfRule type="expression" dxfId="1057" priority="1545">
      <formula>IF(RIGHT(TEXT(AQ621,"0.#"),1)=".",FALSE,TRUE)</formula>
    </cfRule>
    <cfRule type="expression" dxfId="1056" priority="1546">
      <formula>IF(RIGHT(TEXT(AQ621,"0.#"),1)=".",TRUE,FALSE)</formula>
    </cfRule>
  </conditionalFormatting>
  <conditionalFormatting sqref="AQ622">
    <cfRule type="expression" dxfId="1055" priority="1543">
      <formula>IF(RIGHT(TEXT(AQ622,"0.#"),1)=".",FALSE,TRUE)</formula>
    </cfRule>
    <cfRule type="expression" dxfId="1054" priority="1544">
      <formula>IF(RIGHT(TEXT(AQ622,"0.#"),1)=".",TRUE,FALSE)</formula>
    </cfRule>
  </conditionalFormatting>
  <conditionalFormatting sqref="AQ620">
    <cfRule type="expression" dxfId="1053" priority="1541">
      <formula>IF(RIGHT(TEXT(AQ620,"0.#"),1)=".",FALSE,TRUE)</formula>
    </cfRule>
    <cfRule type="expression" dxfId="1052" priority="1542">
      <formula>IF(RIGHT(TEXT(AQ620,"0.#"),1)=".",TRUE,FALSE)</formula>
    </cfRule>
  </conditionalFormatting>
  <conditionalFormatting sqref="AE600">
    <cfRule type="expression" dxfId="1051" priority="1539">
      <formula>IF(RIGHT(TEXT(AE600,"0.#"),1)=".",FALSE,TRUE)</formula>
    </cfRule>
    <cfRule type="expression" dxfId="1050" priority="1540">
      <formula>IF(RIGHT(TEXT(AE600,"0.#"),1)=".",TRUE,FALSE)</formula>
    </cfRule>
  </conditionalFormatting>
  <conditionalFormatting sqref="AE601">
    <cfRule type="expression" dxfId="1049" priority="1537">
      <formula>IF(RIGHT(TEXT(AE601,"0.#"),1)=".",FALSE,TRUE)</formula>
    </cfRule>
    <cfRule type="expression" dxfId="1048" priority="1538">
      <formula>IF(RIGHT(TEXT(AE601,"0.#"),1)=".",TRUE,FALSE)</formula>
    </cfRule>
  </conditionalFormatting>
  <conditionalFormatting sqref="AE602">
    <cfRule type="expression" dxfId="1047" priority="1535">
      <formula>IF(RIGHT(TEXT(AE602,"0.#"),1)=".",FALSE,TRUE)</formula>
    </cfRule>
    <cfRule type="expression" dxfId="1046" priority="1536">
      <formula>IF(RIGHT(TEXT(AE602,"0.#"),1)=".",TRUE,FALSE)</formula>
    </cfRule>
  </conditionalFormatting>
  <conditionalFormatting sqref="AU600">
    <cfRule type="expression" dxfId="1045" priority="1527">
      <formula>IF(RIGHT(TEXT(AU600,"0.#"),1)=".",FALSE,TRUE)</formula>
    </cfRule>
    <cfRule type="expression" dxfId="1044" priority="1528">
      <formula>IF(RIGHT(TEXT(AU600,"0.#"),1)=".",TRUE,FALSE)</formula>
    </cfRule>
  </conditionalFormatting>
  <conditionalFormatting sqref="AU601">
    <cfRule type="expression" dxfId="1043" priority="1525">
      <formula>IF(RIGHT(TEXT(AU601,"0.#"),1)=".",FALSE,TRUE)</formula>
    </cfRule>
    <cfRule type="expression" dxfId="1042" priority="1526">
      <formula>IF(RIGHT(TEXT(AU601,"0.#"),1)=".",TRUE,FALSE)</formula>
    </cfRule>
  </conditionalFormatting>
  <conditionalFormatting sqref="AU602">
    <cfRule type="expression" dxfId="1041" priority="1523">
      <formula>IF(RIGHT(TEXT(AU602,"0.#"),1)=".",FALSE,TRUE)</formula>
    </cfRule>
    <cfRule type="expression" dxfId="1040" priority="1524">
      <formula>IF(RIGHT(TEXT(AU602,"0.#"),1)=".",TRUE,FALSE)</formula>
    </cfRule>
  </conditionalFormatting>
  <conditionalFormatting sqref="AQ601">
    <cfRule type="expression" dxfId="1039" priority="1515">
      <formula>IF(RIGHT(TEXT(AQ601,"0.#"),1)=".",FALSE,TRUE)</formula>
    </cfRule>
    <cfRule type="expression" dxfId="1038" priority="1516">
      <formula>IF(RIGHT(TEXT(AQ601,"0.#"),1)=".",TRUE,FALSE)</formula>
    </cfRule>
  </conditionalFormatting>
  <conditionalFormatting sqref="AQ602">
    <cfRule type="expression" dxfId="1037" priority="1513">
      <formula>IF(RIGHT(TEXT(AQ602,"0.#"),1)=".",FALSE,TRUE)</formula>
    </cfRule>
    <cfRule type="expression" dxfId="1036" priority="1514">
      <formula>IF(RIGHT(TEXT(AQ602,"0.#"),1)=".",TRUE,FALSE)</formula>
    </cfRule>
  </conditionalFormatting>
  <conditionalFormatting sqref="AQ600">
    <cfRule type="expression" dxfId="1035" priority="1511">
      <formula>IF(RIGHT(TEXT(AQ600,"0.#"),1)=".",FALSE,TRUE)</formula>
    </cfRule>
    <cfRule type="expression" dxfId="1034" priority="1512">
      <formula>IF(RIGHT(TEXT(AQ600,"0.#"),1)=".",TRUE,FALSE)</formula>
    </cfRule>
  </conditionalFormatting>
  <conditionalFormatting sqref="AE605">
    <cfRule type="expression" dxfId="1033" priority="1509">
      <formula>IF(RIGHT(TEXT(AE605,"0.#"),1)=".",FALSE,TRUE)</formula>
    </cfRule>
    <cfRule type="expression" dxfId="1032" priority="1510">
      <formula>IF(RIGHT(TEXT(AE605,"0.#"),1)=".",TRUE,FALSE)</formula>
    </cfRule>
  </conditionalFormatting>
  <conditionalFormatting sqref="AE606">
    <cfRule type="expression" dxfId="1031" priority="1507">
      <formula>IF(RIGHT(TEXT(AE606,"0.#"),1)=".",FALSE,TRUE)</formula>
    </cfRule>
    <cfRule type="expression" dxfId="1030" priority="1508">
      <formula>IF(RIGHT(TEXT(AE606,"0.#"),1)=".",TRUE,FALSE)</formula>
    </cfRule>
  </conditionalFormatting>
  <conditionalFormatting sqref="AE607">
    <cfRule type="expression" dxfId="1029" priority="1505">
      <formula>IF(RIGHT(TEXT(AE607,"0.#"),1)=".",FALSE,TRUE)</formula>
    </cfRule>
    <cfRule type="expression" dxfId="1028" priority="1506">
      <formula>IF(RIGHT(TEXT(AE607,"0.#"),1)=".",TRUE,FALSE)</formula>
    </cfRule>
  </conditionalFormatting>
  <conditionalFormatting sqref="AU605">
    <cfRule type="expression" dxfId="1027" priority="1497">
      <formula>IF(RIGHT(TEXT(AU605,"0.#"),1)=".",FALSE,TRUE)</formula>
    </cfRule>
    <cfRule type="expression" dxfId="1026" priority="1498">
      <formula>IF(RIGHT(TEXT(AU605,"0.#"),1)=".",TRUE,FALSE)</formula>
    </cfRule>
  </conditionalFormatting>
  <conditionalFormatting sqref="AU606">
    <cfRule type="expression" dxfId="1025" priority="1495">
      <formula>IF(RIGHT(TEXT(AU606,"0.#"),1)=".",FALSE,TRUE)</formula>
    </cfRule>
    <cfRule type="expression" dxfId="1024" priority="1496">
      <formula>IF(RIGHT(TEXT(AU606,"0.#"),1)=".",TRUE,FALSE)</formula>
    </cfRule>
  </conditionalFormatting>
  <conditionalFormatting sqref="AU607">
    <cfRule type="expression" dxfId="1023" priority="1493">
      <formula>IF(RIGHT(TEXT(AU607,"0.#"),1)=".",FALSE,TRUE)</formula>
    </cfRule>
    <cfRule type="expression" dxfId="1022" priority="1494">
      <formula>IF(RIGHT(TEXT(AU607,"0.#"),1)=".",TRUE,FALSE)</formula>
    </cfRule>
  </conditionalFormatting>
  <conditionalFormatting sqref="AQ606">
    <cfRule type="expression" dxfId="1021" priority="1485">
      <formula>IF(RIGHT(TEXT(AQ606,"0.#"),1)=".",FALSE,TRUE)</formula>
    </cfRule>
    <cfRule type="expression" dxfId="1020" priority="1486">
      <formula>IF(RIGHT(TEXT(AQ606,"0.#"),1)=".",TRUE,FALSE)</formula>
    </cfRule>
  </conditionalFormatting>
  <conditionalFormatting sqref="AQ607">
    <cfRule type="expression" dxfId="1019" priority="1483">
      <formula>IF(RIGHT(TEXT(AQ607,"0.#"),1)=".",FALSE,TRUE)</formula>
    </cfRule>
    <cfRule type="expression" dxfId="1018" priority="1484">
      <formula>IF(RIGHT(TEXT(AQ607,"0.#"),1)=".",TRUE,FALSE)</formula>
    </cfRule>
  </conditionalFormatting>
  <conditionalFormatting sqref="AQ605">
    <cfRule type="expression" dxfId="1017" priority="1481">
      <formula>IF(RIGHT(TEXT(AQ605,"0.#"),1)=".",FALSE,TRUE)</formula>
    </cfRule>
    <cfRule type="expression" dxfId="1016" priority="1482">
      <formula>IF(RIGHT(TEXT(AQ605,"0.#"),1)=".",TRUE,FALSE)</formula>
    </cfRule>
  </conditionalFormatting>
  <conditionalFormatting sqref="AE610">
    <cfRule type="expression" dxfId="1015" priority="1479">
      <formula>IF(RIGHT(TEXT(AE610,"0.#"),1)=".",FALSE,TRUE)</formula>
    </cfRule>
    <cfRule type="expression" dxfId="1014" priority="1480">
      <formula>IF(RIGHT(TEXT(AE610,"0.#"),1)=".",TRUE,FALSE)</formula>
    </cfRule>
  </conditionalFormatting>
  <conditionalFormatting sqref="AE611">
    <cfRule type="expression" dxfId="1013" priority="1477">
      <formula>IF(RIGHT(TEXT(AE611,"0.#"),1)=".",FALSE,TRUE)</formula>
    </cfRule>
    <cfRule type="expression" dxfId="1012" priority="1478">
      <formula>IF(RIGHT(TEXT(AE611,"0.#"),1)=".",TRUE,FALSE)</formula>
    </cfRule>
  </conditionalFormatting>
  <conditionalFormatting sqref="AE612">
    <cfRule type="expression" dxfId="1011" priority="1475">
      <formula>IF(RIGHT(TEXT(AE612,"0.#"),1)=".",FALSE,TRUE)</formula>
    </cfRule>
    <cfRule type="expression" dxfId="1010" priority="1476">
      <formula>IF(RIGHT(TEXT(AE612,"0.#"),1)=".",TRUE,FALSE)</formula>
    </cfRule>
  </conditionalFormatting>
  <conditionalFormatting sqref="AU610">
    <cfRule type="expression" dxfId="1009" priority="1467">
      <formula>IF(RIGHT(TEXT(AU610,"0.#"),1)=".",FALSE,TRUE)</formula>
    </cfRule>
    <cfRule type="expression" dxfId="1008" priority="1468">
      <formula>IF(RIGHT(TEXT(AU610,"0.#"),1)=".",TRUE,FALSE)</formula>
    </cfRule>
  </conditionalFormatting>
  <conditionalFormatting sqref="AU611">
    <cfRule type="expression" dxfId="1007" priority="1465">
      <formula>IF(RIGHT(TEXT(AU611,"0.#"),1)=".",FALSE,TRUE)</formula>
    </cfRule>
    <cfRule type="expression" dxfId="1006" priority="1466">
      <formula>IF(RIGHT(TEXT(AU611,"0.#"),1)=".",TRUE,FALSE)</formula>
    </cfRule>
  </conditionalFormatting>
  <conditionalFormatting sqref="AU612">
    <cfRule type="expression" dxfId="1005" priority="1463">
      <formula>IF(RIGHT(TEXT(AU612,"0.#"),1)=".",FALSE,TRUE)</formula>
    </cfRule>
    <cfRule type="expression" dxfId="1004" priority="1464">
      <formula>IF(RIGHT(TEXT(AU612,"0.#"),1)=".",TRUE,FALSE)</formula>
    </cfRule>
  </conditionalFormatting>
  <conditionalFormatting sqref="AQ611">
    <cfRule type="expression" dxfId="1003" priority="1455">
      <formula>IF(RIGHT(TEXT(AQ611,"0.#"),1)=".",FALSE,TRUE)</formula>
    </cfRule>
    <cfRule type="expression" dxfId="1002" priority="1456">
      <formula>IF(RIGHT(TEXT(AQ611,"0.#"),1)=".",TRUE,FALSE)</formula>
    </cfRule>
  </conditionalFormatting>
  <conditionalFormatting sqref="AQ612">
    <cfRule type="expression" dxfId="1001" priority="1453">
      <formula>IF(RIGHT(TEXT(AQ612,"0.#"),1)=".",FALSE,TRUE)</formula>
    </cfRule>
    <cfRule type="expression" dxfId="1000" priority="1454">
      <formula>IF(RIGHT(TEXT(AQ612,"0.#"),1)=".",TRUE,FALSE)</formula>
    </cfRule>
  </conditionalFormatting>
  <conditionalFormatting sqref="AQ610">
    <cfRule type="expression" dxfId="999" priority="1451">
      <formula>IF(RIGHT(TEXT(AQ610,"0.#"),1)=".",FALSE,TRUE)</formula>
    </cfRule>
    <cfRule type="expression" dxfId="998" priority="1452">
      <formula>IF(RIGHT(TEXT(AQ610,"0.#"),1)=".",TRUE,FALSE)</formula>
    </cfRule>
  </conditionalFormatting>
  <conditionalFormatting sqref="AE615">
    <cfRule type="expression" dxfId="997" priority="1449">
      <formula>IF(RIGHT(TEXT(AE615,"0.#"),1)=".",FALSE,TRUE)</formula>
    </cfRule>
    <cfRule type="expression" dxfId="996" priority="1450">
      <formula>IF(RIGHT(TEXT(AE615,"0.#"),1)=".",TRUE,FALSE)</formula>
    </cfRule>
  </conditionalFormatting>
  <conditionalFormatting sqref="AE616">
    <cfRule type="expression" dxfId="995" priority="1447">
      <formula>IF(RIGHT(TEXT(AE616,"0.#"),1)=".",FALSE,TRUE)</formula>
    </cfRule>
    <cfRule type="expression" dxfId="994" priority="1448">
      <formula>IF(RIGHT(TEXT(AE616,"0.#"),1)=".",TRUE,FALSE)</formula>
    </cfRule>
  </conditionalFormatting>
  <conditionalFormatting sqref="AE617">
    <cfRule type="expression" dxfId="993" priority="1445">
      <formula>IF(RIGHT(TEXT(AE617,"0.#"),1)=".",FALSE,TRUE)</formula>
    </cfRule>
    <cfRule type="expression" dxfId="992" priority="1446">
      <formula>IF(RIGHT(TEXT(AE617,"0.#"),1)=".",TRUE,FALSE)</formula>
    </cfRule>
  </conditionalFormatting>
  <conditionalFormatting sqref="AU615">
    <cfRule type="expression" dxfId="991" priority="1437">
      <formula>IF(RIGHT(TEXT(AU615,"0.#"),1)=".",FALSE,TRUE)</formula>
    </cfRule>
    <cfRule type="expression" dxfId="990" priority="1438">
      <formula>IF(RIGHT(TEXT(AU615,"0.#"),1)=".",TRUE,FALSE)</formula>
    </cfRule>
  </conditionalFormatting>
  <conditionalFormatting sqref="AU616">
    <cfRule type="expression" dxfId="989" priority="1435">
      <formula>IF(RIGHT(TEXT(AU616,"0.#"),1)=".",FALSE,TRUE)</formula>
    </cfRule>
    <cfRule type="expression" dxfId="988" priority="1436">
      <formula>IF(RIGHT(TEXT(AU616,"0.#"),1)=".",TRUE,FALSE)</formula>
    </cfRule>
  </conditionalFormatting>
  <conditionalFormatting sqref="AU617">
    <cfRule type="expression" dxfId="987" priority="1433">
      <formula>IF(RIGHT(TEXT(AU617,"0.#"),1)=".",FALSE,TRUE)</formula>
    </cfRule>
    <cfRule type="expression" dxfId="986" priority="1434">
      <formula>IF(RIGHT(TEXT(AU617,"0.#"),1)=".",TRUE,FALSE)</formula>
    </cfRule>
  </conditionalFormatting>
  <conditionalFormatting sqref="AQ616">
    <cfRule type="expression" dxfId="985" priority="1425">
      <formula>IF(RIGHT(TEXT(AQ616,"0.#"),1)=".",FALSE,TRUE)</formula>
    </cfRule>
    <cfRule type="expression" dxfId="984" priority="1426">
      <formula>IF(RIGHT(TEXT(AQ616,"0.#"),1)=".",TRUE,FALSE)</formula>
    </cfRule>
  </conditionalFormatting>
  <conditionalFormatting sqref="AQ617">
    <cfRule type="expression" dxfId="983" priority="1423">
      <formula>IF(RIGHT(TEXT(AQ617,"0.#"),1)=".",FALSE,TRUE)</formula>
    </cfRule>
    <cfRule type="expression" dxfId="982" priority="1424">
      <formula>IF(RIGHT(TEXT(AQ617,"0.#"),1)=".",TRUE,FALSE)</formula>
    </cfRule>
  </conditionalFormatting>
  <conditionalFormatting sqref="AQ615">
    <cfRule type="expression" dxfId="981" priority="1421">
      <formula>IF(RIGHT(TEXT(AQ615,"0.#"),1)=".",FALSE,TRUE)</formula>
    </cfRule>
    <cfRule type="expression" dxfId="980" priority="1422">
      <formula>IF(RIGHT(TEXT(AQ615,"0.#"),1)=".",TRUE,FALSE)</formula>
    </cfRule>
  </conditionalFormatting>
  <conditionalFormatting sqref="AE625">
    <cfRule type="expression" dxfId="979" priority="1419">
      <formula>IF(RIGHT(TEXT(AE625,"0.#"),1)=".",FALSE,TRUE)</formula>
    </cfRule>
    <cfRule type="expression" dxfId="978" priority="1420">
      <formula>IF(RIGHT(TEXT(AE625,"0.#"),1)=".",TRUE,FALSE)</formula>
    </cfRule>
  </conditionalFormatting>
  <conditionalFormatting sqref="AE626">
    <cfRule type="expression" dxfId="977" priority="1417">
      <formula>IF(RIGHT(TEXT(AE626,"0.#"),1)=".",FALSE,TRUE)</formula>
    </cfRule>
    <cfRule type="expression" dxfId="976" priority="1418">
      <formula>IF(RIGHT(TEXT(AE626,"0.#"),1)=".",TRUE,FALSE)</formula>
    </cfRule>
  </conditionalFormatting>
  <conditionalFormatting sqref="AE627">
    <cfRule type="expression" dxfId="975" priority="1415">
      <formula>IF(RIGHT(TEXT(AE627,"0.#"),1)=".",FALSE,TRUE)</formula>
    </cfRule>
    <cfRule type="expression" dxfId="974" priority="1416">
      <formula>IF(RIGHT(TEXT(AE627,"0.#"),1)=".",TRUE,FALSE)</formula>
    </cfRule>
  </conditionalFormatting>
  <conditionalFormatting sqref="AU625">
    <cfRule type="expression" dxfId="973" priority="1407">
      <formula>IF(RIGHT(TEXT(AU625,"0.#"),1)=".",FALSE,TRUE)</formula>
    </cfRule>
    <cfRule type="expression" dxfId="972" priority="1408">
      <formula>IF(RIGHT(TEXT(AU625,"0.#"),1)=".",TRUE,FALSE)</formula>
    </cfRule>
  </conditionalFormatting>
  <conditionalFormatting sqref="AU626">
    <cfRule type="expression" dxfId="971" priority="1405">
      <formula>IF(RIGHT(TEXT(AU626,"0.#"),1)=".",FALSE,TRUE)</formula>
    </cfRule>
    <cfRule type="expression" dxfId="970" priority="1406">
      <formula>IF(RIGHT(TEXT(AU626,"0.#"),1)=".",TRUE,FALSE)</formula>
    </cfRule>
  </conditionalFormatting>
  <conditionalFormatting sqref="AU627">
    <cfRule type="expression" dxfId="969" priority="1403">
      <formula>IF(RIGHT(TEXT(AU627,"0.#"),1)=".",FALSE,TRUE)</formula>
    </cfRule>
    <cfRule type="expression" dxfId="968" priority="1404">
      <formula>IF(RIGHT(TEXT(AU627,"0.#"),1)=".",TRUE,FALSE)</formula>
    </cfRule>
  </conditionalFormatting>
  <conditionalFormatting sqref="AQ626">
    <cfRule type="expression" dxfId="967" priority="1395">
      <formula>IF(RIGHT(TEXT(AQ626,"0.#"),1)=".",FALSE,TRUE)</formula>
    </cfRule>
    <cfRule type="expression" dxfId="966" priority="1396">
      <formula>IF(RIGHT(TEXT(AQ626,"0.#"),1)=".",TRUE,FALSE)</formula>
    </cfRule>
  </conditionalFormatting>
  <conditionalFormatting sqref="AQ627">
    <cfRule type="expression" dxfId="965" priority="1393">
      <formula>IF(RIGHT(TEXT(AQ627,"0.#"),1)=".",FALSE,TRUE)</formula>
    </cfRule>
    <cfRule type="expression" dxfId="964" priority="1394">
      <formula>IF(RIGHT(TEXT(AQ627,"0.#"),1)=".",TRUE,FALSE)</formula>
    </cfRule>
  </conditionalFormatting>
  <conditionalFormatting sqref="AQ625">
    <cfRule type="expression" dxfId="963" priority="1391">
      <formula>IF(RIGHT(TEXT(AQ625,"0.#"),1)=".",FALSE,TRUE)</formula>
    </cfRule>
    <cfRule type="expression" dxfId="962" priority="1392">
      <formula>IF(RIGHT(TEXT(AQ625,"0.#"),1)=".",TRUE,FALSE)</formula>
    </cfRule>
  </conditionalFormatting>
  <conditionalFormatting sqref="AE630">
    <cfRule type="expression" dxfId="961" priority="1389">
      <formula>IF(RIGHT(TEXT(AE630,"0.#"),1)=".",FALSE,TRUE)</formula>
    </cfRule>
    <cfRule type="expression" dxfId="960" priority="1390">
      <formula>IF(RIGHT(TEXT(AE630,"0.#"),1)=".",TRUE,FALSE)</formula>
    </cfRule>
  </conditionalFormatting>
  <conditionalFormatting sqref="AE631">
    <cfRule type="expression" dxfId="959" priority="1387">
      <formula>IF(RIGHT(TEXT(AE631,"0.#"),1)=".",FALSE,TRUE)</formula>
    </cfRule>
    <cfRule type="expression" dxfId="958" priority="1388">
      <formula>IF(RIGHT(TEXT(AE631,"0.#"),1)=".",TRUE,FALSE)</formula>
    </cfRule>
  </conditionalFormatting>
  <conditionalFormatting sqref="AE632">
    <cfRule type="expression" dxfId="957" priority="1385">
      <formula>IF(RIGHT(TEXT(AE632,"0.#"),1)=".",FALSE,TRUE)</formula>
    </cfRule>
    <cfRule type="expression" dxfId="956" priority="1386">
      <formula>IF(RIGHT(TEXT(AE632,"0.#"),1)=".",TRUE,FALSE)</formula>
    </cfRule>
  </conditionalFormatting>
  <conditionalFormatting sqref="AU630">
    <cfRule type="expression" dxfId="955" priority="1377">
      <formula>IF(RIGHT(TEXT(AU630,"0.#"),1)=".",FALSE,TRUE)</formula>
    </cfRule>
    <cfRule type="expression" dxfId="954" priority="1378">
      <formula>IF(RIGHT(TEXT(AU630,"0.#"),1)=".",TRUE,FALSE)</formula>
    </cfRule>
  </conditionalFormatting>
  <conditionalFormatting sqref="AU631">
    <cfRule type="expression" dxfId="953" priority="1375">
      <formula>IF(RIGHT(TEXT(AU631,"0.#"),1)=".",FALSE,TRUE)</formula>
    </cfRule>
    <cfRule type="expression" dxfId="952" priority="1376">
      <formula>IF(RIGHT(TEXT(AU631,"0.#"),1)=".",TRUE,FALSE)</formula>
    </cfRule>
  </conditionalFormatting>
  <conditionalFormatting sqref="AU632">
    <cfRule type="expression" dxfId="951" priority="1373">
      <formula>IF(RIGHT(TEXT(AU632,"0.#"),1)=".",FALSE,TRUE)</formula>
    </cfRule>
    <cfRule type="expression" dxfId="950" priority="1374">
      <formula>IF(RIGHT(TEXT(AU632,"0.#"),1)=".",TRUE,FALSE)</formula>
    </cfRule>
  </conditionalFormatting>
  <conditionalFormatting sqref="AQ631">
    <cfRule type="expression" dxfId="949" priority="1365">
      <formula>IF(RIGHT(TEXT(AQ631,"0.#"),1)=".",FALSE,TRUE)</formula>
    </cfRule>
    <cfRule type="expression" dxfId="948" priority="1366">
      <formula>IF(RIGHT(TEXT(AQ631,"0.#"),1)=".",TRUE,FALSE)</formula>
    </cfRule>
  </conditionalFormatting>
  <conditionalFormatting sqref="AQ632">
    <cfRule type="expression" dxfId="947" priority="1363">
      <formula>IF(RIGHT(TEXT(AQ632,"0.#"),1)=".",FALSE,TRUE)</formula>
    </cfRule>
    <cfRule type="expression" dxfId="946" priority="1364">
      <formula>IF(RIGHT(TEXT(AQ632,"0.#"),1)=".",TRUE,FALSE)</formula>
    </cfRule>
  </conditionalFormatting>
  <conditionalFormatting sqref="AQ630">
    <cfRule type="expression" dxfId="945" priority="1361">
      <formula>IF(RIGHT(TEXT(AQ630,"0.#"),1)=".",FALSE,TRUE)</formula>
    </cfRule>
    <cfRule type="expression" dxfId="944" priority="1362">
      <formula>IF(RIGHT(TEXT(AQ630,"0.#"),1)=".",TRUE,FALSE)</formula>
    </cfRule>
  </conditionalFormatting>
  <conditionalFormatting sqref="AE635">
    <cfRule type="expression" dxfId="943" priority="1359">
      <formula>IF(RIGHT(TEXT(AE635,"0.#"),1)=".",FALSE,TRUE)</formula>
    </cfRule>
    <cfRule type="expression" dxfId="942" priority="1360">
      <formula>IF(RIGHT(TEXT(AE635,"0.#"),1)=".",TRUE,FALSE)</formula>
    </cfRule>
  </conditionalFormatting>
  <conditionalFormatting sqref="AE636">
    <cfRule type="expression" dxfId="941" priority="1357">
      <formula>IF(RIGHT(TEXT(AE636,"0.#"),1)=".",FALSE,TRUE)</formula>
    </cfRule>
    <cfRule type="expression" dxfId="940" priority="1358">
      <formula>IF(RIGHT(TEXT(AE636,"0.#"),1)=".",TRUE,FALSE)</formula>
    </cfRule>
  </conditionalFormatting>
  <conditionalFormatting sqref="AE637">
    <cfRule type="expression" dxfId="939" priority="1355">
      <formula>IF(RIGHT(TEXT(AE637,"0.#"),1)=".",FALSE,TRUE)</formula>
    </cfRule>
    <cfRule type="expression" dxfId="938" priority="1356">
      <formula>IF(RIGHT(TEXT(AE637,"0.#"),1)=".",TRUE,FALSE)</formula>
    </cfRule>
  </conditionalFormatting>
  <conditionalFormatting sqref="AU635">
    <cfRule type="expression" dxfId="937" priority="1347">
      <formula>IF(RIGHT(TEXT(AU635,"0.#"),1)=".",FALSE,TRUE)</formula>
    </cfRule>
    <cfRule type="expression" dxfId="936" priority="1348">
      <formula>IF(RIGHT(TEXT(AU635,"0.#"),1)=".",TRUE,FALSE)</formula>
    </cfRule>
  </conditionalFormatting>
  <conditionalFormatting sqref="AU636">
    <cfRule type="expression" dxfId="935" priority="1345">
      <formula>IF(RIGHT(TEXT(AU636,"0.#"),1)=".",FALSE,TRUE)</formula>
    </cfRule>
    <cfRule type="expression" dxfId="934" priority="1346">
      <formula>IF(RIGHT(TEXT(AU636,"0.#"),1)=".",TRUE,FALSE)</formula>
    </cfRule>
  </conditionalFormatting>
  <conditionalFormatting sqref="AU637">
    <cfRule type="expression" dxfId="933" priority="1343">
      <formula>IF(RIGHT(TEXT(AU637,"0.#"),1)=".",FALSE,TRUE)</formula>
    </cfRule>
    <cfRule type="expression" dxfId="932" priority="1344">
      <formula>IF(RIGHT(TEXT(AU637,"0.#"),1)=".",TRUE,FALSE)</formula>
    </cfRule>
  </conditionalFormatting>
  <conditionalFormatting sqref="AQ636">
    <cfRule type="expression" dxfId="931" priority="1335">
      <formula>IF(RIGHT(TEXT(AQ636,"0.#"),1)=".",FALSE,TRUE)</formula>
    </cfRule>
    <cfRule type="expression" dxfId="930" priority="1336">
      <formula>IF(RIGHT(TEXT(AQ636,"0.#"),1)=".",TRUE,FALSE)</formula>
    </cfRule>
  </conditionalFormatting>
  <conditionalFormatting sqref="AQ637">
    <cfRule type="expression" dxfId="929" priority="1333">
      <formula>IF(RIGHT(TEXT(AQ637,"0.#"),1)=".",FALSE,TRUE)</formula>
    </cfRule>
    <cfRule type="expression" dxfId="928" priority="1334">
      <formula>IF(RIGHT(TEXT(AQ637,"0.#"),1)=".",TRUE,FALSE)</formula>
    </cfRule>
  </conditionalFormatting>
  <conditionalFormatting sqref="AQ635">
    <cfRule type="expression" dxfId="927" priority="1331">
      <formula>IF(RIGHT(TEXT(AQ635,"0.#"),1)=".",FALSE,TRUE)</formula>
    </cfRule>
    <cfRule type="expression" dxfId="926" priority="1332">
      <formula>IF(RIGHT(TEXT(AQ635,"0.#"),1)=".",TRUE,FALSE)</formula>
    </cfRule>
  </conditionalFormatting>
  <conditionalFormatting sqref="AE640">
    <cfRule type="expression" dxfId="925" priority="1329">
      <formula>IF(RIGHT(TEXT(AE640,"0.#"),1)=".",FALSE,TRUE)</formula>
    </cfRule>
    <cfRule type="expression" dxfId="924" priority="1330">
      <formula>IF(RIGHT(TEXT(AE640,"0.#"),1)=".",TRUE,FALSE)</formula>
    </cfRule>
  </conditionalFormatting>
  <conditionalFormatting sqref="AM642">
    <cfRule type="expression" dxfId="923" priority="1319">
      <formula>IF(RIGHT(TEXT(AM642,"0.#"),1)=".",FALSE,TRUE)</formula>
    </cfRule>
    <cfRule type="expression" dxfId="922" priority="1320">
      <formula>IF(RIGHT(TEXT(AM642,"0.#"),1)=".",TRUE,FALSE)</formula>
    </cfRule>
  </conditionalFormatting>
  <conditionalFormatting sqref="AE641">
    <cfRule type="expression" dxfId="921" priority="1327">
      <formula>IF(RIGHT(TEXT(AE641,"0.#"),1)=".",FALSE,TRUE)</formula>
    </cfRule>
    <cfRule type="expression" dxfId="920" priority="1328">
      <formula>IF(RIGHT(TEXT(AE641,"0.#"),1)=".",TRUE,FALSE)</formula>
    </cfRule>
  </conditionalFormatting>
  <conditionalFormatting sqref="AE642">
    <cfRule type="expression" dxfId="919" priority="1325">
      <formula>IF(RIGHT(TEXT(AE642,"0.#"),1)=".",FALSE,TRUE)</formula>
    </cfRule>
    <cfRule type="expression" dxfId="918" priority="1326">
      <formula>IF(RIGHT(TEXT(AE642,"0.#"),1)=".",TRUE,FALSE)</formula>
    </cfRule>
  </conditionalFormatting>
  <conditionalFormatting sqref="AM640">
    <cfRule type="expression" dxfId="917" priority="1323">
      <formula>IF(RIGHT(TEXT(AM640,"0.#"),1)=".",FALSE,TRUE)</formula>
    </cfRule>
    <cfRule type="expression" dxfId="916" priority="1324">
      <formula>IF(RIGHT(TEXT(AM640,"0.#"),1)=".",TRUE,FALSE)</formula>
    </cfRule>
  </conditionalFormatting>
  <conditionalFormatting sqref="AM641">
    <cfRule type="expression" dxfId="915" priority="1321">
      <formula>IF(RIGHT(TEXT(AM641,"0.#"),1)=".",FALSE,TRUE)</formula>
    </cfRule>
    <cfRule type="expression" dxfId="914" priority="1322">
      <formula>IF(RIGHT(TEXT(AM641,"0.#"),1)=".",TRUE,FALSE)</formula>
    </cfRule>
  </conditionalFormatting>
  <conditionalFormatting sqref="AU640">
    <cfRule type="expression" dxfId="913" priority="1317">
      <formula>IF(RIGHT(TEXT(AU640,"0.#"),1)=".",FALSE,TRUE)</formula>
    </cfRule>
    <cfRule type="expression" dxfId="912" priority="1318">
      <formula>IF(RIGHT(TEXT(AU640,"0.#"),1)=".",TRUE,FALSE)</formula>
    </cfRule>
  </conditionalFormatting>
  <conditionalFormatting sqref="AU641">
    <cfRule type="expression" dxfId="911" priority="1315">
      <formula>IF(RIGHT(TEXT(AU641,"0.#"),1)=".",FALSE,TRUE)</formula>
    </cfRule>
    <cfRule type="expression" dxfId="910" priority="1316">
      <formula>IF(RIGHT(TEXT(AU641,"0.#"),1)=".",TRUE,FALSE)</formula>
    </cfRule>
  </conditionalFormatting>
  <conditionalFormatting sqref="AU642">
    <cfRule type="expression" dxfId="909" priority="1313">
      <formula>IF(RIGHT(TEXT(AU642,"0.#"),1)=".",FALSE,TRUE)</formula>
    </cfRule>
    <cfRule type="expression" dxfId="908" priority="1314">
      <formula>IF(RIGHT(TEXT(AU642,"0.#"),1)=".",TRUE,FALSE)</formula>
    </cfRule>
  </conditionalFormatting>
  <conditionalFormatting sqref="AI642">
    <cfRule type="expression" dxfId="907" priority="1307">
      <formula>IF(RIGHT(TEXT(AI642,"0.#"),1)=".",FALSE,TRUE)</formula>
    </cfRule>
    <cfRule type="expression" dxfId="906" priority="1308">
      <formula>IF(RIGHT(TEXT(AI642,"0.#"),1)=".",TRUE,FALSE)</formula>
    </cfRule>
  </conditionalFormatting>
  <conditionalFormatting sqref="AI640">
    <cfRule type="expression" dxfId="905" priority="1311">
      <formula>IF(RIGHT(TEXT(AI640,"0.#"),1)=".",FALSE,TRUE)</formula>
    </cfRule>
    <cfRule type="expression" dxfId="904" priority="1312">
      <formula>IF(RIGHT(TEXT(AI640,"0.#"),1)=".",TRUE,FALSE)</formula>
    </cfRule>
  </conditionalFormatting>
  <conditionalFormatting sqref="AI641">
    <cfRule type="expression" dxfId="903" priority="1309">
      <formula>IF(RIGHT(TEXT(AI641,"0.#"),1)=".",FALSE,TRUE)</formula>
    </cfRule>
    <cfRule type="expression" dxfId="902" priority="1310">
      <formula>IF(RIGHT(TEXT(AI641,"0.#"),1)=".",TRUE,FALSE)</formula>
    </cfRule>
  </conditionalFormatting>
  <conditionalFormatting sqref="AQ641">
    <cfRule type="expression" dxfId="901" priority="1305">
      <formula>IF(RIGHT(TEXT(AQ641,"0.#"),1)=".",FALSE,TRUE)</formula>
    </cfRule>
    <cfRule type="expression" dxfId="900" priority="1306">
      <formula>IF(RIGHT(TEXT(AQ641,"0.#"),1)=".",TRUE,FALSE)</formula>
    </cfRule>
  </conditionalFormatting>
  <conditionalFormatting sqref="AQ642">
    <cfRule type="expression" dxfId="899" priority="1303">
      <formula>IF(RIGHT(TEXT(AQ642,"0.#"),1)=".",FALSE,TRUE)</formula>
    </cfRule>
    <cfRule type="expression" dxfId="898" priority="1304">
      <formula>IF(RIGHT(TEXT(AQ642,"0.#"),1)=".",TRUE,FALSE)</formula>
    </cfRule>
  </conditionalFormatting>
  <conditionalFormatting sqref="AQ640">
    <cfRule type="expression" dxfId="897" priority="1301">
      <formula>IF(RIGHT(TEXT(AQ640,"0.#"),1)=".",FALSE,TRUE)</formula>
    </cfRule>
    <cfRule type="expression" dxfId="896" priority="1302">
      <formula>IF(RIGHT(TEXT(AQ640,"0.#"),1)=".",TRUE,FALSE)</formula>
    </cfRule>
  </conditionalFormatting>
  <conditionalFormatting sqref="AE649">
    <cfRule type="expression" dxfId="895" priority="1299">
      <formula>IF(RIGHT(TEXT(AE649,"0.#"),1)=".",FALSE,TRUE)</formula>
    </cfRule>
    <cfRule type="expression" dxfId="894" priority="1300">
      <formula>IF(RIGHT(TEXT(AE649,"0.#"),1)=".",TRUE,FALSE)</formula>
    </cfRule>
  </conditionalFormatting>
  <conditionalFormatting sqref="AE650">
    <cfRule type="expression" dxfId="893" priority="1297">
      <formula>IF(RIGHT(TEXT(AE650,"0.#"),1)=".",FALSE,TRUE)</formula>
    </cfRule>
    <cfRule type="expression" dxfId="892" priority="1298">
      <formula>IF(RIGHT(TEXT(AE650,"0.#"),1)=".",TRUE,FALSE)</formula>
    </cfRule>
  </conditionalFormatting>
  <conditionalFormatting sqref="AE651">
    <cfRule type="expression" dxfId="891" priority="1295">
      <formula>IF(RIGHT(TEXT(AE651,"0.#"),1)=".",FALSE,TRUE)</formula>
    </cfRule>
    <cfRule type="expression" dxfId="890" priority="1296">
      <formula>IF(RIGHT(TEXT(AE651,"0.#"),1)=".",TRUE,FALSE)</formula>
    </cfRule>
  </conditionalFormatting>
  <conditionalFormatting sqref="AU649">
    <cfRule type="expression" dxfId="889" priority="1287">
      <formula>IF(RIGHT(TEXT(AU649,"0.#"),1)=".",FALSE,TRUE)</formula>
    </cfRule>
    <cfRule type="expression" dxfId="888" priority="1288">
      <formula>IF(RIGHT(TEXT(AU649,"0.#"),1)=".",TRUE,FALSE)</formula>
    </cfRule>
  </conditionalFormatting>
  <conditionalFormatting sqref="AU650">
    <cfRule type="expression" dxfId="887" priority="1285">
      <formula>IF(RIGHT(TEXT(AU650,"0.#"),1)=".",FALSE,TRUE)</formula>
    </cfRule>
    <cfRule type="expression" dxfId="886" priority="1286">
      <formula>IF(RIGHT(TEXT(AU650,"0.#"),1)=".",TRUE,FALSE)</formula>
    </cfRule>
  </conditionalFormatting>
  <conditionalFormatting sqref="AU651">
    <cfRule type="expression" dxfId="885" priority="1283">
      <formula>IF(RIGHT(TEXT(AU651,"0.#"),1)=".",FALSE,TRUE)</formula>
    </cfRule>
    <cfRule type="expression" dxfId="884" priority="1284">
      <formula>IF(RIGHT(TEXT(AU651,"0.#"),1)=".",TRUE,FALSE)</formula>
    </cfRule>
  </conditionalFormatting>
  <conditionalFormatting sqref="AQ650">
    <cfRule type="expression" dxfId="883" priority="1275">
      <formula>IF(RIGHT(TEXT(AQ650,"0.#"),1)=".",FALSE,TRUE)</formula>
    </cfRule>
    <cfRule type="expression" dxfId="882" priority="1276">
      <formula>IF(RIGHT(TEXT(AQ650,"0.#"),1)=".",TRUE,FALSE)</formula>
    </cfRule>
  </conditionalFormatting>
  <conditionalFormatting sqref="AQ651">
    <cfRule type="expression" dxfId="881" priority="1273">
      <formula>IF(RIGHT(TEXT(AQ651,"0.#"),1)=".",FALSE,TRUE)</formula>
    </cfRule>
    <cfRule type="expression" dxfId="880" priority="1274">
      <formula>IF(RIGHT(TEXT(AQ651,"0.#"),1)=".",TRUE,FALSE)</formula>
    </cfRule>
  </conditionalFormatting>
  <conditionalFormatting sqref="AQ649">
    <cfRule type="expression" dxfId="879" priority="1271">
      <formula>IF(RIGHT(TEXT(AQ649,"0.#"),1)=".",FALSE,TRUE)</formula>
    </cfRule>
    <cfRule type="expression" dxfId="878" priority="1272">
      <formula>IF(RIGHT(TEXT(AQ649,"0.#"),1)=".",TRUE,FALSE)</formula>
    </cfRule>
  </conditionalFormatting>
  <conditionalFormatting sqref="AE674">
    <cfRule type="expression" dxfId="877" priority="1269">
      <formula>IF(RIGHT(TEXT(AE674,"0.#"),1)=".",FALSE,TRUE)</formula>
    </cfRule>
    <cfRule type="expression" dxfId="876" priority="1270">
      <formula>IF(RIGHT(TEXT(AE674,"0.#"),1)=".",TRUE,FALSE)</formula>
    </cfRule>
  </conditionalFormatting>
  <conditionalFormatting sqref="AE675">
    <cfRule type="expression" dxfId="875" priority="1267">
      <formula>IF(RIGHT(TEXT(AE675,"0.#"),1)=".",FALSE,TRUE)</formula>
    </cfRule>
    <cfRule type="expression" dxfId="874" priority="1268">
      <formula>IF(RIGHT(TEXT(AE675,"0.#"),1)=".",TRUE,FALSE)</formula>
    </cfRule>
  </conditionalFormatting>
  <conditionalFormatting sqref="AE676">
    <cfRule type="expression" dxfId="873" priority="1265">
      <formula>IF(RIGHT(TEXT(AE676,"0.#"),1)=".",FALSE,TRUE)</formula>
    </cfRule>
    <cfRule type="expression" dxfId="872" priority="1266">
      <formula>IF(RIGHT(TEXT(AE676,"0.#"),1)=".",TRUE,FALSE)</formula>
    </cfRule>
  </conditionalFormatting>
  <conditionalFormatting sqref="AU674">
    <cfRule type="expression" dxfId="871" priority="1257">
      <formula>IF(RIGHT(TEXT(AU674,"0.#"),1)=".",FALSE,TRUE)</formula>
    </cfRule>
    <cfRule type="expression" dxfId="870" priority="1258">
      <formula>IF(RIGHT(TEXT(AU674,"0.#"),1)=".",TRUE,FALSE)</formula>
    </cfRule>
  </conditionalFormatting>
  <conditionalFormatting sqref="AU675">
    <cfRule type="expression" dxfId="869" priority="1255">
      <formula>IF(RIGHT(TEXT(AU675,"0.#"),1)=".",FALSE,TRUE)</formula>
    </cfRule>
    <cfRule type="expression" dxfId="868" priority="1256">
      <formula>IF(RIGHT(TEXT(AU675,"0.#"),1)=".",TRUE,FALSE)</formula>
    </cfRule>
  </conditionalFormatting>
  <conditionalFormatting sqref="AU676">
    <cfRule type="expression" dxfId="867" priority="1253">
      <formula>IF(RIGHT(TEXT(AU676,"0.#"),1)=".",FALSE,TRUE)</formula>
    </cfRule>
    <cfRule type="expression" dxfId="866" priority="1254">
      <formula>IF(RIGHT(TEXT(AU676,"0.#"),1)=".",TRUE,FALSE)</formula>
    </cfRule>
  </conditionalFormatting>
  <conditionalFormatting sqref="AQ675">
    <cfRule type="expression" dxfId="865" priority="1245">
      <formula>IF(RIGHT(TEXT(AQ675,"0.#"),1)=".",FALSE,TRUE)</formula>
    </cfRule>
    <cfRule type="expression" dxfId="864" priority="1246">
      <formula>IF(RIGHT(TEXT(AQ675,"0.#"),1)=".",TRUE,FALSE)</formula>
    </cfRule>
  </conditionalFormatting>
  <conditionalFormatting sqref="AQ676">
    <cfRule type="expression" dxfId="863" priority="1243">
      <formula>IF(RIGHT(TEXT(AQ676,"0.#"),1)=".",FALSE,TRUE)</formula>
    </cfRule>
    <cfRule type="expression" dxfId="862" priority="1244">
      <formula>IF(RIGHT(TEXT(AQ676,"0.#"),1)=".",TRUE,FALSE)</formula>
    </cfRule>
  </conditionalFormatting>
  <conditionalFormatting sqref="AQ674">
    <cfRule type="expression" dxfId="861" priority="1241">
      <formula>IF(RIGHT(TEXT(AQ674,"0.#"),1)=".",FALSE,TRUE)</formula>
    </cfRule>
    <cfRule type="expression" dxfId="860" priority="1242">
      <formula>IF(RIGHT(TEXT(AQ674,"0.#"),1)=".",TRUE,FALSE)</formula>
    </cfRule>
  </conditionalFormatting>
  <conditionalFormatting sqref="AE654">
    <cfRule type="expression" dxfId="859" priority="1239">
      <formula>IF(RIGHT(TEXT(AE654,"0.#"),1)=".",FALSE,TRUE)</formula>
    </cfRule>
    <cfRule type="expression" dxfId="858" priority="1240">
      <formula>IF(RIGHT(TEXT(AE654,"0.#"),1)=".",TRUE,FALSE)</formula>
    </cfRule>
  </conditionalFormatting>
  <conditionalFormatting sqref="AE655">
    <cfRule type="expression" dxfId="857" priority="1237">
      <formula>IF(RIGHT(TEXT(AE655,"0.#"),1)=".",FALSE,TRUE)</formula>
    </cfRule>
    <cfRule type="expression" dxfId="856" priority="1238">
      <formula>IF(RIGHT(TEXT(AE655,"0.#"),1)=".",TRUE,FALSE)</formula>
    </cfRule>
  </conditionalFormatting>
  <conditionalFormatting sqref="AE656">
    <cfRule type="expression" dxfId="855" priority="1235">
      <formula>IF(RIGHT(TEXT(AE656,"0.#"),1)=".",FALSE,TRUE)</formula>
    </cfRule>
    <cfRule type="expression" dxfId="854" priority="1236">
      <formula>IF(RIGHT(TEXT(AE656,"0.#"),1)=".",TRUE,FALSE)</formula>
    </cfRule>
  </conditionalFormatting>
  <conditionalFormatting sqref="AU654">
    <cfRule type="expression" dxfId="853" priority="1227">
      <formula>IF(RIGHT(TEXT(AU654,"0.#"),1)=".",FALSE,TRUE)</formula>
    </cfRule>
    <cfRule type="expression" dxfId="852" priority="1228">
      <formula>IF(RIGHT(TEXT(AU654,"0.#"),1)=".",TRUE,FALSE)</formula>
    </cfRule>
  </conditionalFormatting>
  <conditionalFormatting sqref="AU655">
    <cfRule type="expression" dxfId="851" priority="1225">
      <formula>IF(RIGHT(TEXT(AU655,"0.#"),1)=".",FALSE,TRUE)</formula>
    </cfRule>
    <cfRule type="expression" dxfId="850" priority="1226">
      <formula>IF(RIGHT(TEXT(AU655,"0.#"),1)=".",TRUE,FALSE)</formula>
    </cfRule>
  </conditionalFormatting>
  <conditionalFormatting sqref="AQ656">
    <cfRule type="expression" dxfId="849" priority="1213">
      <formula>IF(RIGHT(TEXT(AQ656,"0.#"),1)=".",FALSE,TRUE)</formula>
    </cfRule>
    <cfRule type="expression" dxfId="848" priority="1214">
      <formula>IF(RIGHT(TEXT(AQ656,"0.#"),1)=".",TRUE,FALSE)</formula>
    </cfRule>
  </conditionalFormatting>
  <conditionalFormatting sqref="AQ654">
    <cfRule type="expression" dxfId="847" priority="1211">
      <formula>IF(RIGHT(TEXT(AQ654,"0.#"),1)=".",FALSE,TRUE)</formula>
    </cfRule>
    <cfRule type="expression" dxfId="846" priority="1212">
      <formula>IF(RIGHT(TEXT(AQ654,"0.#"),1)=".",TRUE,FALSE)</formula>
    </cfRule>
  </conditionalFormatting>
  <conditionalFormatting sqref="AE659">
    <cfRule type="expression" dxfId="845" priority="1209">
      <formula>IF(RIGHT(TEXT(AE659,"0.#"),1)=".",FALSE,TRUE)</formula>
    </cfRule>
    <cfRule type="expression" dxfId="844" priority="1210">
      <formula>IF(RIGHT(TEXT(AE659,"0.#"),1)=".",TRUE,FALSE)</formula>
    </cfRule>
  </conditionalFormatting>
  <conditionalFormatting sqref="AE660">
    <cfRule type="expression" dxfId="843" priority="1207">
      <formula>IF(RIGHT(TEXT(AE660,"0.#"),1)=".",FALSE,TRUE)</formula>
    </cfRule>
    <cfRule type="expression" dxfId="842" priority="1208">
      <formula>IF(RIGHT(TEXT(AE660,"0.#"),1)=".",TRUE,FALSE)</formula>
    </cfRule>
  </conditionalFormatting>
  <conditionalFormatting sqref="AE661">
    <cfRule type="expression" dxfId="841" priority="1205">
      <formula>IF(RIGHT(TEXT(AE661,"0.#"),1)=".",FALSE,TRUE)</formula>
    </cfRule>
    <cfRule type="expression" dxfId="840" priority="1206">
      <formula>IF(RIGHT(TEXT(AE661,"0.#"),1)=".",TRUE,FALSE)</formula>
    </cfRule>
  </conditionalFormatting>
  <conditionalFormatting sqref="AU659">
    <cfRule type="expression" dxfId="839" priority="1197">
      <formula>IF(RIGHT(TEXT(AU659,"0.#"),1)=".",FALSE,TRUE)</formula>
    </cfRule>
    <cfRule type="expression" dxfId="838" priority="1198">
      <formula>IF(RIGHT(TEXT(AU659,"0.#"),1)=".",TRUE,FALSE)</formula>
    </cfRule>
  </conditionalFormatting>
  <conditionalFormatting sqref="AU660">
    <cfRule type="expression" dxfId="837" priority="1195">
      <formula>IF(RIGHT(TEXT(AU660,"0.#"),1)=".",FALSE,TRUE)</formula>
    </cfRule>
    <cfRule type="expression" dxfId="836" priority="1196">
      <formula>IF(RIGHT(TEXT(AU660,"0.#"),1)=".",TRUE,FALSE)</formula>
    </cfRule>
  </conditionalFormatting>
  <conditionalFormatting sqref="AU661">
    <cfRule type="expression" dxfId="835" priority="1193">
      <formula>IF(RIGHT(TEXT(AU661,"0.#"),1)=".",FALSE,TRUE)</formula>
    </cfRule>
    <cfRule type="expression" dxfId="834" priority="1194">
      <formula>IF(RIGHT(TEXT(AU661,"0.#"),1)=".",TRUE,FALSE)</formula>
    </cfRule>
  </conditionalFormatting>
  <conditionalFormatting sqref="AQ660">
    <cfRule type="expression" dxfId="833" priority="1185">
      <formula>IF(RIGHT(TEXT(AQ660,"0.#"),1)=".",FALSE,TRUE)</formula>
    </cfRule>
    <cfRule type="expression" dxfId="832" priority="1186">
      <formula>IF(RIGHT(TEXT(AQ660,"0.#"),1)=".",TRUE,FALSE)</formula>
    </cfRule>
  </conditionalFormatting>
  <conditionalFormatting sqref="AQ661">
    <cfRule type="expression" dxfId="831" priority="1183">
      <formula>IF(RIGHT(TEXT(AQ661,"0.#"),1)=".",FALSE,TRUE)</formula>
    </cfRule>
    <cfRule type="expression" dxfId="830" priority="1184">
      <formula>IF(RIGHT(TEXT(AQ661,"0.#"),1)=".",TRUE,FALSE)</formula>
    </cfRule>
  </conditionalFormatting>
  <conditionalFormatting sqref="AQ659">
    <cfRule type="expression" dxfId="829" priority="1181">
      <formula>IF(RIGHT(TEXT(AQ659,"0.#"),1)=".",FALSE,TRUE)</formula>
    </cfRule>
    <cfRule type="expression" dxfId="828" priority="1182">
      <formula>IF(RIGHT(TEXT(AQ659,"0.#"),1)=".",TRUE,FALSE)</formula>
    </cfRule>
  </conditionalFormatting>
  <conditionalFormatting sqref="AE664">
    <cfRule type="expression" dxfId="827" priority="1179">
      <formula>IF(RIGHT(TEXT(AE664,"0.#"),1)=".",FALSE,TRUE)</formula>
    </cfRule>
    <cfRule type="expression" dxfId="826" priority="1180">
      <formula>IF(RIGHT(TEXT(AE664,"0.#"),1)=".",TRUE,FALSE)</formula>
    </cfRule>
  </conditionalFormatting>
  <conditionalFormatting sqref="AE665">
    <cfRule type="expression" dxfId="825" priority="1177">
      <formula>IF(RIGHT(TEXT(AE665,"0.#"),1)=".",FALSE,TRUE)</formula>
    </cfRule>
    <cfRule type="expression" dxfId="824" priority="1178">
      <formula>IF(RIGHT(TEXT(AE665,"0.#"),1)=".",TRUE,FALSE)</formula>
    </cfRule>
  </conditionalFormatting>
  <conditionalFormatting sqref="AE666">
    <cfRule type="expression" dxfId="823" priority="1175">
      <formula>IF(RIGHT(TEXT(AE666,"0.#"),1)=".",FALSE,TRUE)</formula>
    </cfRule>
    <cfRule type="expression" dxfId="822" priority="1176">
      <formula>IF(RIGHT(TEXT(AE666,"0.#"),1)=".",TRUE,FALSE)</formula>
    </cfRule>
  </conditionalFormatting>
  <conditionalFormatting sqref="AU664">
    <cfRule type="expression" dxfId="821" priority="1167">
      <formula>IF(RIGHT(TEXT(AU664,"0.#"),1)=".",FALSE,TRUE)</formula>
    </cfRule>
    <cfRule type="expression" dxfId="820" priority="1168">
      <formula>IF(RIGHT(TEXT(AU664,"0.#"),1)=".",TRUE,FALSE)</formula>
    </cfRule>
  </conditionalFormatting>
  <conditionalFormatting sqref="AU665">
    <cfRule type="expression" dxfId="819" priority="1165">
      <formula>IF(RIGHT(TEXT(AU665,"0.#"),1)=".",FALSE,TRUE)</formula>
    </cfRule>
    <cfRule type="expression" dxfId="818" priority="1166">
      <formula>IF(RIGHT(TEXT(AU665,"0.#"),1)=".",TRUE,FALSE)</formula>
    </cfRule>
  </conditionalFormatting>
  <conditionalFormatting sqref="AU666">
    <cfRule type="expression" dxfId="817" priority="1163">
      <formula>IF(RIGHT(TEXT(AU666,"0.#"),1)=".",FALSE,TRUE)</formula>
    </cfRule>
    <cfRule type="expression" dxfId="816" priority="1164">
      <formula>IF(RIGHT(TEXT(AU666,"0.#"),1)=".",TRUE,FALSE)</formula>
    </cfRule>
  </conditionalFormatting>
  <conditionalFormatting sqref="AQ665">
    <cfRule type="expression" dxfId="815" priority="1155">
      <formula>IF(RIGHT(TEXT(AQ665,"0.#"),1)=".",FALSE,TRUE)</formula>
    </cfRule>
    <cfRule type="expression" dxfId="814" priority="1156">
      <formula>IF(RIGHT(TEXT(AQ665,"0.#"),1)=".",TRUE,FALSE)</formula>
    </cfRule>
  </conditionalFormatting>
  <conditionalFormatting sqref="AQ666">
    <cfRule type="expression" dxfId="813" priority="1153">
      <formula>IF(RIGHT(TEXT(AQ666,"0.#"),1)=".",FALSE,TRUE)</formula>
    </cfRule>
    <cfRule type="expression" dxfId="812" priority="1154">
      <formula>IF(RIGHT(TEXT(AQ666,"0.#"),1)=".",TRUE,FALSE)</formula>
    </cfRule>
  </conditionalFormatting>
  <conditionalFormatting sqref="AQ664">
    <cfRule type="expression" dxfId="811" priority="1151">
      <formula>IF(RIGHT(TEXT(AQ664,"0.#"),1)=".",FALSE,TRUE)</formula>
    </cfRule>
    <cfRule type="expression" dxfId="810" priority="1152">
      <formula>IF(RIGHT(TEXT(AQ664,"0.#"),1)=".",TRUE,FALSE)</formula>
    </cfRule>
  </conditionalFormatting>
  <conditionalFormatting sqref="AE669">
    <cfRule type="expression" dxfId="809" priority="1149">
      <formula>IF(RIGHT(TEXT(AE669,"0.#"),1)=".",FALSE,TRUE)</formula>
    </cfRule>
    <cfRule type="expression" dxfId="808" priority="1150">
      <formula>IF(RIGHT(TEXT(AE669,"0.#"),1)=".",TRUE,FALSE)</formula>
    </cfRule>
  </conditionalFormatting>
  <conditionalFormatting sqref="AE670">
    <cfRule type="expression" dxfId="807" priority="1147">
      <formula>IF(RIGHT(TEXT(AE670,"0.#"),1)=".",FALSE,TRUE)</formula>
    </cfRule>
    <cfRule type="expression" dxfId="806" priority="1148">
      <formula>IF(RIGHT(TEXT(AE670,"0.#"),1)=".",TRUE,FALSE)</formula>
    </cfRule>
  </conditionalFormatting>
  <conditionalFormatting sqref="AE671">
    <cfRule type="expression" dxfId="805" priority="1145">
      <formula>IF(RIGHT(TEXT(AE671,"0.#"),1)=".",FALSE,TRUE)</formula>
    </cfRule>
    <cfRule type="expression" dxfId="804" priority="1146">
      <formula>IF(RIGHT(TEXT(AE671,"0.#"),1)=".",TRUE,FALSE)</formula>
    </cfRule>
  </conditionalFormatting>
  <conditionalFormatting sqref="AU669">
    <cfRule type="expression" dxfId="803" priority="1137">
      <formula>IF(RIGHT(TEXT(AU669,"0.#"),1)=".",FALSE,TRUE)</formula>
    </cfRule>
    <cfRule type="expression" dxfId="802" priority="1138">
      <formula>IF(RIGHT(TEXT(AU669,"0.#"),1)=".",TRUE,FALSE)</formula>
    </cfRule>
  </conditionalFormatting>
  <conditionalFormatting sqref="AU670">
    <cfRule type="expression" dxfId="801" priority="1135">
      <formula>IF(RIGHT(TEXT(AU670,"0.#"),1)=".",FALSE,TRUE)</formula>
    </cfRule>
    <cfRule type="expression" dxfId="800" priority="1136">
      <formula>IF(RIGHT(TEXT(AU670,"0.#"),1)=".",TRUE,FALSE)</formula>
    </cfRule>
  </conditionalFormatting>
  <conditionalFormatting sqref="AU671">
    <cfRule type="expression" dxfId="799" priority="1133">
      <formula>IF(RIGHT(TEXT(AU671,"0.#"),1)=".",FALSE,TRUE)</formula>
    </cfRule>
    <cfRule type="expression" dxfId="798" priority="1134">
      <formula>IF(RIGHT(TEXT(AU671,"0.#"),1)=".",TRUE,FALSE)</formula>
    </cfRule>
  </conditionalFormatting>
  <conditionalFormatting sqref="AQ670">
    <cfRule type="expression" dxfId="797" priority="1125">
      <formula>IF(RIGHT(TEXT(AQ670,"0.#"),1)=".",FALSE,TRUE)</formula>
    </cfRule>
    <cfRule type="expression" dxfId="796" priority="1126">
      <formula>IF(RIGHT(TEXT(AQ670,"0.#"),1)=".",TRUE,FALSE)</formula>
    </cfRule>
  </conditionalFormatting>
  <conditionalFormatting sqref="AQ671">
    <cfRule type="expression" dxfId="795" priority="1123">
      <formula>IF(RIGHT(TEXT(AQ671,"0.#"),1)=".",FALSE,TRUE)</formula>
    </cfRule>
    <cfRule type="expression" dxfId="794" priority="1124">
      <formula>IF(RIGHT(TEXT(AQ671,"0.#"),1)=".",TRUE,FALSE)</formula>
    </cfRule>
  </conditionalFormatting>
  <conditionalFormatting sqref="AQ669">
    <cfRule type="expression" dxfId="793" priority="1121">
      <formula>IF(RIGHT(TEXT(AQ669,"0.#"),1)=".",FALSE,TRUE)</formula>
    </cfRule>
    <cfRule type="expression" dxfId="792" priority="1122">
      <formula>IF(RIGHT(TEXT(AQ669,"0.#"),1)=".",TRUE,FALSE)</formula>
    </cfRule>
  </conditionalFormatting>
  <conditionalFormatting sqref="AE679">
    <cfRule type="expression" dxfId="791" priority="1119">
      <formula>IF(RIGHT(TEXT(AE679,"0.#"),1)=".",FALSE,TRUE)</formula>
    </cfRule>
    <cfRule type="expression" dxfId="790" priority="1120">
      <formula>IF(RIGHT(TEXT(AE679,"0.#"),1)=".",TRUE,FALSE)</formula>
    </cfRule>
  </conditionalFormatting>
  <conditionalFormatting sqref="AE680">
    <cfRule type="expression" dxfId="789" priority="1117">
      <formula>IF(RIGHT(TEXT(AE680,"0.#"),1)=".",FALSE,TRUE)</formula>
    </cfRule>
    <cfRule type="expression" dxfId="788" priority="1118">
      <formula>IF(RIGHT(TEXT(AE680,"0.#"),1)=".",TRUE,FALSE)</formula>
    </cfRule>
  </conditionalFormatting>
  <conditionalFormatting sqref="AE681">
    <cfRule type="expression" dxfId="787" priority="1115">
      <formula>IF(RIGHT(TEXT(AE681,"0.#"),1)=".",FALSE,TRUE)</formula>
    </cfRule>
    <cfRule type="expression" dxfId="786" priority="1116">
      <formula>IF(RIGHT(TEXT(AE681,"0.#"),1)=".",TRUE,FALSE)</formula>
    </cfRule>
  </conditionalFormatting>
  <conditionalFormatting sqref="AU679">
    <cfRule type="expression" dxfId="785" priority="1107">
      <formula>IF(RIGHT(TEXT(AU679,"0.#"),1)=".",FALSE,TRUE)</formula>
    </cfRule>
    <cfRule type="expression" dxfId="784" priority="1108">
      <formula>IF(RIGHT(TEXT(AU679,"0.#"),1)=".",TRUE,FALSE)</formula>
    </cfRule>
  </conditionalFormatting>
  <conditionalFormatting sqref="AU680">
    <cfRule type="expression" dxfId="783" priority="1105">
      <formula>IF(RIGHT(TEXT(AU680,"0.#"),1)=".",FALSE,TRUE)</formula>
    </cfRule>
    <cfRule type="expression" dxfId="782" priority="1106">
      <formula>IF(RIGHT(TEXT(AU680,"0.#"),1)=".",TRUE,FALSE)</formula>
    </cfRule>
  </conditionalFormatting>
  <conditionalFormatting sqref="AU681">
    <cfRule type="expression" dxfId="781" priority="1103">
      <formula>IF(RIGHT(TEXT(AU681,"0.#"),1)=".",FALSE,TRUE)</formula>
    </cfRule>
    <cfRule type="expression" dxfId="780" priority="1104">
      <formula>IF(RIGHT(TEXT(AU681,"0.#"),1)=".",TRUE,FALSE)</formula>
    </cfRule>
  </conditionalFormatting>
  <conditionalFormatting sqref="AQ680">
    <cfRule type="expression" dxfId="779" priority="1095">
      <formula>IF(RIGHT(TEXT(AQ680,"0.#"),1)=".",FALSE,TRUE)</formula>
    </cfRule>
    <cfRule type="expression" dxfId="778" priority="1096">
      <formula>IF(RIGHT(TEXT(AQ680,"0.#"),1)=".",TRUE,FALSE)</formula>
    </cfRule>
  </conditionalFormatting>
  <conditionalFormatting sqref="AQ681">
    <cfRule type="expression" dxfId="777" priority="1093">
      <formula>IF(RIGHT(TEXT(AQ681,"0.#"),1)=".",FALSE,TRUE)</formula>
    </cfRule>
    <cfRule type="expression" dxfId="776" priority="1094">
      <formula>IF(RIGHT(TEXT(AQ681,"0.#"),1)=".",TRUE,FALSE)</formula>
    </cfRule>
  </conditionalFormatting>
  <conditionalFormatting sqref="AQ679">
    <cfRule type="expression" dxfId="775" priority="1091">
      <formula>IF(RIGHT(TEXT(AQ679,"0.#"),1)=".",FALSE,TRUE)</formula>
    </cfRule>
    <cfRule type="expression" dxfId="774" priority="1092">
      <formula>IF(RIGHT(TEXT(AQ679,"0.#"),1)=".",TRUE,FALSE)</formula>
    </cfRule>
  </conditionalFormatting>
  <conditionalFormatting sqref="AE684">
    <cfRule type="expression" dxfId="773" priority="1089">
      <formula>IF(RIGHT(TEXT(AE684,"0.#"),1)=".",FALSE,TRUE)</formula>
    </cfRule>
    <cfRule type="expression" dxfId="772" priority="1090">
      <formula>IF(RIGHT(TEXT(AE684,"0.#"),1)=".",TRUE,FALSE)</formula>
    </cfRule>
  </conditionalFormatting>
  <conditionalFormatting sqref="AE685">
    <cfRule type="expression" dxfId="771" priority="1087">
      <formula>IF(RIGHT(TEXT(AE685,"0.#"),1)=".",FALSE,TRUE)</formula>
    </cfRule>
    <cfRule type="expression" dxfId="770" priority="1088">
      <formula>IF(RIGHT(TEXT(AE685,"0.#"),1)=".",TRUE,FALSE)</formula>
    </cfRule>
  </conditionalFormatting>
  <conditionalFormatting sqref="AE686">
    <cfRule type="expression" dxfId="769" priority="1085">
      <formula>IF(RIGHT(TEXT(AE686,"0.#"),1)=".",FALSE,TRUE)</formula>
    </cfRule>
    <cfRule type="expression" dxfId="768" priority="1086">
      <formula>IF(RIGHT(TEXT(AE686,"0.#"),1)=".",TRUE,FALSE)</formula>
    </cfRule>
  </conditionalFormatting>
  <conditionalFormatting sqref="AU684">
    <cfRule type="expression" dxfId="767" priority="1077">
      <formula>IF(RIGHT(TEXT(AU684,"0.#"),1)=".",FALSE,TRUE)</formula>
    </cfRule>
    <cfRule type="expression" dxfId="766" priority="1078">
      <formula>IF(RIGHT(TEXT(AU684,"0.#"),1)=".",TRUE,FALSE)</formula>
    </cfRule>
  </conditionalFormatting>
  <conditionalFormatting sqref="AU685">
    <cfRule type="expression" dxfId="765" priority="1075">
      <formula>IF(RIGHT(TEXT(AU685,"0.#"),1)=".",FALSE,TRUE)</formula>
    </cfRule>
    <cfRule type="expression" dxfId="764" priority="1076">
      <formula>IF(RIGHT(TEXT(AU685,"0.#"),1)=".",TRUE,FALSE)</formula>
    </cfRule>
  </conditionalFormatting>
  <conditionalFormatting sqref="AU686">
    <cfRule type="expression" dxfId="763" priority="1073">
      <formula>IF(RIGHT(TEXT(AU686,"0.#"),1)=".",FALSE,TRUE)</formula>
    </cfRule>
    <cfRule type="expression" dxfId="762" priority="1074">
      <formula>IF(RIGHT(TEXT(AU686,"0.#"),1)=".",TRUE,FALSE)</formula>
    </cfRule>
  </conditionalFormatting>
  <conditionalFormatting sqref="AQ685">
    <cfRule type="expression" dxfId="761" priority="1065">
      <formula>IF(RIGHT(TEXT(AQ685,"0.#"),1)=".",FALSE,TRUE)</formula>
    </cfRule>
    <cfRule type="expression" dxfId="760" priority="1066">
      <formula>IF(RIGHT(TEXT(AQ685,"0.#"),1)=".",TRUE,FALSE)</formula>
    </cfRule>
  </conditionalFormatting>
  <conditionalFormatting sqref="AQ686">
    <cfRule type="expression" dxfId="759" priority="1063">
      <formula>IF(RIGHT(TEXT(AQ686,"0.#"),1)=".",FALSE,TRUE)</formula>
    </cfRule>
    <cfRule type="expression" dxfId="758" priority="1064">
      <formula>IF(RIGHT(TEXT(AQ686,"0.#"),1)=".",TRUE,FALSE)</formula>
    </cfRule>
  </conditionalFormatting>
  <conditionalFormatting sqref="AQ684">
    <cfRule type="expression" dxfId="757" priority="1061">
      <formula>IF(RIGHT(TEXT(AQ684,"0.#"),1)=".",FALSE,TRUE)</formula>
    </cfRule>
    <cfRule type="expression" dxfId="756" priority="1062">
      <formula>IF(RIGHT(TEXT(AQ684,"0.#"),1)=".",TRUE,FALSE)</formula>
    </cfRule>
  </conditionalFormatting>
  <conditionalFormatting sqref="AE689">
    <cfRule type="expression" dxfId="755" priority="1059">
      <formula>IF(RIGHT(TEXT(AE689,"0.#"),1)=".",FALSE,TRUE)</formula>
    </cfRule>
    <cfRule type="expression" dxfId="754" priority="1060">
      <formula>IF(RIGHT(TEXT(AE689,"0.#"),1)=".",TRUE,FALSE)</formula>
    </cfRule>
  </conditionalFormatting>
  <conditionalFormatting sqref="AE690">
    <cfRule type="expression" dxfId="753" priority="1057">
      <formula>IF(RIGHT(TEXT(AE690,"0.#"),1)=".",FALSE,TRUE)</formula>
    </cfRule>
    <cfRule type="expression" dxfId="752" priority="1058">
      <formula>IF(RIGHT(TEXT(AE690,"0.#"),1)=".",TRUE,FALSE)</formula>
    </cfRule>
  </conditionalFormatting>
  <conditionalFormatting sqref="AE691">
    <cfRule type="expression" dxfId="751" priority="1055">
      <formula>IF(RIGHT(TEXT(AE691,"0.#"),1)=".",FALSE,TRUE)</formula>
    </cfRule>
    <cfRule type="expression" dxfId="750" priority="1056">
      <formula>IF(RIGHT(TEXT(AE691,"0.#"),1)=".",TRUE,FALSE)</formula>
    </cfRule>
  </conditionalFormatting>
  <conditionalFormatting sqref="AU689">
    <cfRule type="expression" dxfId="749" priority="1047">
      <formula>IF(RIGHT(TEXT(AU689,"0.#"),1)=".",FALSE,TRUE)</formula>
    </cfRule>
    <cfRule type="expression" dxfId="748" priority="1048">
      <formula>IF(RIGHT(TEXT(AU689,"0.#"),1)=".",TRUE,FALSE)</formula>
    </cfRule>
  </conditionalFormatting>
  <conditionalFormatting sqref="AU690">
    <cfRule type="expression" dxfId="747" priority="1045">
      <formula>IF(RIGHT(TEXT(AU690,"0.#"),1)=".",FALSE,TRUE)</formula>
    </cfRule>
    <cfRule type="expression" dxfId="746" priority="1046">
      <formula>IF(RIGHT(TEXT(AU690,"0.#"),1)=".",TRUE,FALSE)</formula>
    </cfRule>
  </conditionalFormatting>
  <conditionalFormatting sqref="AU691">
    <cfRule type="expression" dxfId="745" priority="1043">
      <formula>IF(RIGHT(TEXT(AU691,"0.#"),1)=".",FALSE,TRUE)</formula>
    </cfRule>
    <cfRule type="expression" dxfId="744" priority="1044">
      <formula>IF(RIGHT(TEXT(AU691,"0.#"),1)=".",TRUE,FALSE)</formula>
    </cfRule>
  </conditionalFormatting>
  <conditionalFormatting sqref="AQ690">
    <cfRule type="expression" dxfId="743" priority="1035">
      <formula>IF(RIGHT(TEXT(AQ690,"0.#"),1)=".",FALSE,TRUE)</formula>
    </cfRule>
    <cfRule type="expression" dxfId="742" priority="1036">
      <formula>IF(RIGHT(TEXT(AQ690,"0.#"),1)=".",TRUE,FALSE)</formula>
    </cfRule>
  </conditionalFormatting>
  <conditionalFormatting sqref="AQ691">
    <cfRule type="expression" dxfId="741" priority="1033">
      <formula>IF(RIGHT(TEXT(AQ691,"0.#"),1)=".",FALSE,TRUE)</formula>
    </cfRule>
    <cfRule type="expression" dxfId="740" priority="1034">
      <formula>IF(RIGHT(TEXT(AQ691,"0.#"),1)=".",TRUE,FALSE)</formula>
    </cfRule>
  </conditionalFormatting>
  <conditionalFormatting sqref="AQ689">
    <cfRule type="expression" dxfId="739" priority="1031">
      <formula>IF(RIGHT(TEXT(AQ689,"0.#"),1)=".",FALSE,TRUE)</formula>
    </cfRule>
    <cfRule type="expression" dxfId="738" priority="1032">
      <formula>IF(RIGHT(TEXT(AQ689,"0.#"),1)=".",TRUE,FALSE)</formula>
    </cfRule>
  </conditionalFormatting>
  <conditionalFormatting sqref="AE694">
    <cfRule type="expression" dxfId="737" priority="1029">
      <formula>IF(RIGHT(TEXT(AE694,"0.#"),1)=".",FALSE,TRUE)</formula>
    </cfRule>
    <cfRule type="expression" dxfId="736" priority="1030">
      <formula>IF(RIGHT(TEXT(AE694,"0.#"),1)=".",TRUE,FALSE)</formula>
    </cfRule>
  </conditionalFormatting>
  <conditionalFormatting sqref="AM696">
    <cfRule type="expression" dxfId="735" priority="1019">
      <formula>IF(RIGHT(TEXT(AM696,"0.#"),1)=".",FALSE,TRUE)</formula>
    </cfRule>
    <cfRule type="expression" dxfId="734" priority="1020">
      <formula>IF(RIGHT(TEXT(AM696,"0.#"),1)=".",TRUE,FALSE)</formula>
    </cfRule>
  </conditionalFormatting>
  <conditionalFormatting sqref="AE695">
    <cfRule type="expression" dxfId="733" priority="1027">
      <formula>IF(RIGHT(TEXT(AE695,"0.#"),1)=".",FALSE,TRUE)</formula>
    </cfRule>
    <cfRule type="expression" dxfId="732" priority="1028">
      <formula>IF(RIGHT(TEXT(AE695,"0.#"),1)=".",TRUE,FALSE)</formula>
    </cfRule>
  </conditionalFormatting>
  <conditionalFormatting sqref="AE696">
    <cfRule type="expression" dxfId="731" priority="1025">
      <formula>IF(RIGHT(TEXT(AE696,"0.#"),1)=".",FALSE,TRUE)</formula>
    </cfRule>
    <cfRule type="expression" dxfId="730" priority="1026">
      <formula>IF(RIGHT(TEXT(AE696,"0.#"),1)=".",TRUE,FALSE)</formula>
    </cfRule>
  </conditionalFormatting>
  <conditionalFormatting sqref="AM694">
    <cfRule type="expression" dxfId="729" priority="1023">
      <formula>IF(RIGHT(TEXT(AM694,"0.#"),1)=".",FALSE,TRUE)</formula>
    </cfRule>
    <cfRule type="expression" dxfId="728" priority="1024">
      <formula>IF(RIGHT(TEXT(AM694,"0.#"),1)=".",TRUE,FALSE)</formula>
    </cfRule>
  </conditionalFormatting>
  <conditionalFormatting sqref="AM695">
    <cfRule type="expression" dxfId="727" priority="1021">
      <formula>IF(RIGHT(TEXT(AM695,"0.#"),1)=".",FALSE,TRUE)</formula>
    </cfRule>
    <cfRule type="expression" dxfId="726" priority="1022">
      <formula>IF(RIGHT(TEXT(AM695,"0.#"),1)=".",TRUE,FALSE)</formula>
    </cfRule>
  </conditionalFormatting>
  <conditionalFormatting sqref="AU694">
    <cfRule type="expression" dxfId="725" priority="1017">
      <formula>IF(RIGHT(TEXT(AU694,"0.#"),1)=".",FALSE,TRUE)</formula>
    </cfRule>
    <cfRule type="expression" dxfId="724" priority="1018">
      <formula>IF(RIGHT(TEXT(AU694,"0.#"),1)=".",TRUE,FALSE)</formula>
    </cfRule>
  </conditionalFormatting>
  <conditionalFormatting sqref="AU695">
    <cfRule type="expression" dxfId="723" priority="1015">
      <formula>IF(RIGHT(TEXT(AU695,"0.#"),1)=".",FALSE,TRUE)</formula>
    </cfRule>
    <cfRule type="expression" dxfId="722" priority="1016">
      <formula>IF(RIGHT(TEXT(AU695,"0.#"),1)=".",TRUE,FALSE)</formula>
    </cfRule>
  </conditionalFormatting>
  <conditionalFormatting sqref="AU696">
    <cfRule type="expression" dxfId="721" priority="1013">
      <formula>IF(RIGHT(TEXT(AU696,"0.#"),1)=".",FALSE,TRUE)</formula>
    </cfRule>
    <cfRule type="expression" dxfId="720" priority="1014">
      <formula>IF(RIGHT(TEXT(AU696,"0.#"),1)=".",TRUE,FALSE)</formula>
    </cfRule>
  </conditionalFormatting>
  <conditionalFormatting sqref="AI694">
    <cfRule type="expression" dxfId="719" priority="1011">
      <formula>IF(RIGHT(TEXT(AI694,"0.#"),1)=".",FALSE,TRUE)</formula>
    </cfRule>
    <cfRule type="expression" dxfId="718" priority="1012">
      <formula>IF(RIGHT(TEXT(AI694,"0.#"),1)=".",TRUE,FALSE)</formula>
    </cfRule>
  </conditionalFormatting>
  <conditionalFormatting sqref="AI695">
    <cfRule type="expression" dxfId="717" priority="1009">
      <formula>IF(RIGHT(TEXT(AI695,"0.#"),1)=".",FALSE,TRUE)</formula>
    </cfRule>
    <cfRule type="expression" dxfId="716" priority="1010">
      <formula>IF(RIGHT(TEXT(AI695,"0.#"),1)=".",TRUE,FALSE)</formula>
    </cfRule>
  </conditionalFormatting>
  <conditionalFormatting sqref="AQ695">
    <cfRule type="expression" dxfId="715" priority="1005">
      <formula>IF(RIGHT(TEXT(AQ695,"0.#"),1)=".",FALSE,TRUE)</formula>
    </cfRule>
    <cfRule type="expression" dxfId="714" priority="1006">
      <formula>IF(RIGHT(TEXT(AQ695,"0.#"),1)=".",TRUE,FALSE)</formula>
    </cfRule>
  </conditionalFormatting>
  <conditionalFormatting sqref="AQ696">
    <cfRule type="expression" dxfId="713" priority="1003">
      <formula>IF(RIGHT(TEXT(AQ696,"0.#"),1)=".",FALSE,TRUE)</formula>
    </cfRule>
    <cfRule type="expression" dxfId="712" priority="1004">
      <formula>IF(RIGHT(TEXT(AQ696,"0.#"),1)=".",TRUE,FALSE)</formula>
    </cfRule>
  </conditionalFormatting>
  <conditionalFormatting sqref="AU101">
    <cfRule type="expression" dxfId="711" priority="999">
      <formula>IF(RIGHT(TEXT(AU101,"0.#"),1)=".",FALSE,TRUE)</formula>
    </cfRule>
    <cfRule type="expression" dxfId="710" priority="1000">
      <formula>IF(RIGHT(TEXT(AU101,"0.#"),1)=".",TRUE,FALSE)</formula>
    </cfRule>
  </conditionalFormatting>
  <conditionalFormatting sqref="AU102">
    <cfRule type="expression" dxfId="709" priority="997">
      <formula>IF(RIGHT(TEXT(AU102,"0.#"),1)=".",FALSE,TRUE)</formula>
    </cfRule>
    <cfRule type="expression" dxfId="708" priority="998">
      <formula>IF(RIGHT(TEXT(AU102,"0.#"),1)=".",TRUE,FALSE)</formula>
    </cfRule>
  </conditionalFormatting>
  <conditionalFormatting sqref="AU104">
    <cfRule type="expression" dxfId="707" priority="993">
      <formula>IF(RIGHT(TEXT(AU104,"0.#"),1)=".",FALSE,TRUE)</formula>
    </cfRule>
    <cfRule type="expression" dxfId="706" priority="994">
      <formula>IF(RIGHT(TEXT(AU104,"0.#"),1)=".",TRUE,FALSE)</formula>
    </cfRule>
  </conditionalFormatting>
  <conditionalFormatting sqref="AU105">
    <cfRule type="expression" dxfId="705" priority="991">
      <formula>IF(RIGHT(TEXT(AU105,"0.#"),1)=".",FALSE,TRUE)</formula>
    </cfRule>
    <cfRule type="expression" dxfId="704" priority="992">
      <formula>IF(RIGHT(TEXT(AU105,"0.#"),1)=".",TRUE,FALSE)</formula>
    </cfRule>
  </conditionalFormatting>
  <conditionalFormatting sqref="AU107">
    <cfRule type="expression" dxfId="703" priority="987">
      <formula>IF(RIGHT(TEXT(AU107,"0.#"),1)=".",FALSE,TRUE)</formula>
    </cfRule>
    <cfRule type="expression" dxfId="702" priority="988">
      <formula>IF(RIGHT(TEXT(AU107,"0.#"),1)=".",TRUE,FALSE)</formula>
    </cfRule>
  </conditionalFormatting>
  <conditionalFormatting sqref="AU108">
    <cfRule type="expression" dxfId="701" priority="985">
      <formula>IF(RIGHT(TEXT(AU108,"0.#"),1)=".",FALSE,TRUE)</formula>
    </cfRule>
    <cfRule type="expression" dxfId="700" priority="986">
      <formula>IF(RIGHT(TEXT(AU108,"0.#"),1)=".",TRUE,FALSE)</formula>
    </cfRule>
  </conditionalFormatting>
  <conditionalFormatting sqref="AU110">
    <cfRule type="expression" dxfId="699" priority="983">
      <formula>IF(RIGHT(TEXT(AU110,"0.#"),1)=".",FALSE,TRUE)</formula>
    </cfRule>
    <cfRule type="expression" dxfId="698" priority="984">
      <formula>IF(RIGHT(TEXT(AU110,"0.#"),1)=".",TRUE,FALSE)</formula>
    </cfRule>
  </conditionalFormatting>
  <conditionalFormatting sqref="AU111">
    <cfRule type="expression" dxfId="697" priority="981">
      <formula>IF(RIGHT(TEXT(AU111,"0.#"),1)=".",FALSE,TRUE)</formula>
    </cfRule>
    <cfRule type="expression" dxfId="696" priority="982">
      <formula>IF(RIGHT(TEXT(AU111,"0.#"),1)=".",TRUE,FALSE)</formula>
    </cfRule>
  </conditionalFormatting>
  <conditionalFormatting sqref="AU113">
    <cfRule type="expression" dxfId="695" priority="979">
      <formula>IF(RIGHT(TEXT(AU113,"0.#"),1)=".",FALSE,TRUE)</formula>
    </cfRule>
    <cfRule type="expression" dxfId="694" priority="980">
      <formula>IF(RIGHT(TEXT(AU113,"0.#"),1)=".",TRUE,FALSE)</formula>
    </cfRule>
  </conditionalFormatting>
  <conditionalFormatting sqref="AU114">
    <cfRule type="expression" dxfId="693" priority="977">
      <formula>IF(RIGHT(TEXT(AU114,"0.#"),1)=".",FALSE,TRUE)</formula>
    </cfRule>
    <cfRule type="expression" dxfId="692" priority="978">
      <formula>IF(RIGHT(TEXT(AU114,"0.#"),1)=".",TRUE,FALSE)</formula>
    </cfRule>
  </conditionalFormatting>
  <conditionalFormatting sqref="AM489">
    <cfRule type="expression" dxfId="691" priority="971">
      <formula>IF(RIGHT(TEXT(AM489,"0.#"),1)=".",FALSE,TRUE)</formula>
    </cfRule>
    <cfRule type="expression" dxfId="690" priority="972">
      <formula>IF(RIGHT(TEXT(AM489,"0.#"),1)=".",TRUE,FALSE)</formula>
    </cfRule>
  </conditionalFormatting>
  <conditionalFormatting sqref="AM487">
    <cfRule type="expression" dxfId="689" priority="975">
      <formula>IF(RIGHT(TEXT(AM487,"0.#"),1)=".",FALSE,TRUE)</formula>
    </cfRule>
    <cfRule type="expression" dxfId="688" priority="976">
      <formula>IF(RIGHT(TEXT(AM487,"0.#"),1)=".",TRUE,FALSE)</formula>
    </cfRule>
  </conditionalFormatting>
  <conditionalFormatting sqref="AM488">
    <cfRule type="expression" dxfId="687" priority="973">
      <formula>IF(RIGHT(TEXT(AM488,"0.#"),1)=".",FALSE,TRUE)</formula>
    </cfRule>
    <cfRule type="expression" dxfId="686" priority="974">
      <formula>IF(RIGHT(TEXT(AM488,"0.#"),1)=".",TRUE,FALSE)</formula>
    </cfRule>
  </conditionalFormatting>
  <conditionalFormatting sqref="AI489">
    <cfRule type="expression" dxfId="685" priority="965">
      <formula>IF(RIGHT(TEXT(AI489,"0.#"),1)=".",FALSE,TRUE)</formula>
    </cfRule>
    <cfRule type="expression" dxfId="684" priority="966">
      <formula>IF(RIGHT(TEXT(AI489,"0.#"),1)=".",TRUE,FALSE)</formula>
    </cfRule>
  </conditionalFormatting>
  <conditionalFormatting sqref="AI487">
    <cfRule type="expression" dxfId="683" priority="969">
      <formula>IF(RIGHT(TEXT(AI487,"0.#"),1)=".",FALSE,TRUE)</formula>
    </cfRule>
    <cfRule type="expression" dxfId="682" priority="970">
      <formula>IF(RIGHT(TEXT(AI487,"0.#"),1)=".",TRUE,FALSE)</formula>
    </cfRule>
  </conditionalFormatting>
  <conditionalFormatting sqref="AI488">
    <cfRule type="expression" dxfId="681" priority="967">
      <formula>IF(RIGHT(TEXT(AI488,"0.#"),1)=".",FALSE,TRUE)</formula>
    </cfRule>
    <cfRule type="expression" dxfId="680" priority="968">
      <formula>IF(RIGHT(TEXT(AI488,"0.#"),1)=".",TRUE,FALSE)</formula>
    </cfRule>
  </conditionalFormatting>
  <conditionalFormatting sqref="AM514">
    <cfRule type="expression" dxfId="679" priority="959">
      <formula>IF(RIGHT(TEXT(AM514,"0.#"),1)=".",FALSE,TRUE)</formula>
    </cfRule>
    <cfRule type="expression" dxfId="678" priority="960">
      <formula>IF(RIGHT(TEXT(AM514,"0.#"),1)=".",TRUE,FALSE)</formula>
    </cfRule>
  </conditionalFormatting>
  <conditionalFormatting sqref="AM512">
    <cfRule type="expression" dxfId="677" priority="963">
      <formula>IF(RIGHT(TEXT(AM512,"0.#"),1)=".",FALSE,TRUE)</formula>
    </cfRule>
    <cfRule type="expression" dxfId="676" priority="964">
      <formula>IF(RIGHT(TEXT(AM512,"0.#"),1)=".",TRUE,FALSE)</formula>
    </cfRule>
  </conditionalFormatting>
  <conditionalFormatting sqref="AM513">
    <cfRule type="expression" dxfId="675" priority="961">
      <formula>IF(RIGHT(TEXT(AM513,"0.#"),1)=".",FALSE,TRUE)</formula>
    </cfRule>
    <cfRule type="expression" dxfId="674" priority="962">
      <formula>IF(RIGHT(TEXT(AM513,"0.#"),1)=".",TRUE,FALSE)</formula>
    </cfRule>
  </conditionalFormatting>
  <conditionalFormatting sqref="AI514">
    <cfRule type="expression" dxfId="673" priority="953">
      <formula>IF(RIGHT(TEXT(AI514,"0.#"),1)=".",FALSE,TRUE)</formula>
    </cfRule>
    <cfRule type="expression" dxfId="672" priority="954">
      <formula>IF(RIGHT(TEXT(AI514,"0.#"),1)=".",TRUE,FALSE)</formula>
    </cfRule>
  </conditionalFormatting>
  <conditionalFormatting sqref="AI512">
    <cfRule type="expression" dxfId="671" priority="957">
      <formula>IF(RIGHT(TEXT(AI512,"0.#"),1)=".",FALSE,TRUE)</formula>
    </cfRule>
    <cfRule type="expression" dxfId="670" priority="958">
      <formula>IF(RIGHT(TEXT(AI512,"0.#"),1)=".",TRUE,FALSE)</formula>
    </cfRule>
  </conditionalFormatting>
  <conditionalFormatting sqref="AI513">
    <cfRule type="expression" dxfId="669" priority="955">
      <formula>IF(RIGHT(TEXT(AI513,"0.#"),1)=".",FALSE,TRUE)</formula>
    </cfRule>
    <cfRule type="expression" dxfId="668" priority="956">
      <formula>IF(RIGHT(TEXT(AI513,"0.#"),1)=".",TRUE,FALSE)</formula>
    </cfRule>
  </conditionalFormatting>
  <conditionalFormatting sqref="AM519">
    <cfRule type="expression" dxfId="667" priority="899">
      <formula>IF(RIGHT(TEXT(AM519,"0.#"),1)=".",FALSE,TRUE)</formula>
    </cfRule>
    <cfRule type="expression" dxfId="666" priority="900">
      <formula>IF(RIGHT(TEXT(AM519,"0.#"),1)=".",TRUE,FALSE)</formula>
    </cfRule>
  </conditionalFormatting>
  <conditionalFormatting sqref="AM517">
    <cfRule type="expression" dxfId="665" priority="903">
      <formula>IF(RIGHT(TEXT(AM517,"0.#"),1)=".",FALSE,TRUE)</formula>
    </cfRule>
    <cfRule type="expression" dxfId="664" priority="904">
      <formula>IF(RIGHT(TEXT(AM517,"0.#"),1)=".",TRUE,FALSE)</formula>
    </cfRule>
  </conditionalFormatting>
  <conditionalFormatting sqref="AM518">
    <cfRule type="expression" dxfId="663" priority="901">
      <formula>IF(RIGHT(TEXT(AM518,"0.#"),1)=".",FALSE,TRUE)</formula>
    </cfRule>
    <cfRule type="expression" dxfId="662" priority="902">
      <formula>IF(RIGHT(TEXT(AM518,"0.#"),1)=".",TRUE,FALSE)</formula>
    </cfRule>
  </conditionalFormatting>
  <conditionalFormatting sqref="AI519">
    <cfRule type="expression" dxfId="661" priority="893">
      <formula>IF(RIGHT(TEXT(AI519,"0.#"),1)=".",FALSE,TRUE)</formula>
    </cfRule>
    <cfRule type="expression" dxfId="660" priority="894">
      <formula>IF(RIGHT(TEXT(AI519,"0.#"),1)=".",TRUE,FALSE)</formula>
    </cfRule>
  </conditionalFormatting>
  <conditionalFormatting sqref="AI517">
    <cfRule type="expression" dxfId="659" priority="897">
      <formula>IF(RIGHT(TEXT(AI517,"0.#"),1)=".",FALSE,TRUE)</formula>
    </cfRule>
    <cfRule type="expression" dxfId="658" priority="898">
      <formula>IF(RIGHT(TEXT(AI517,"0.#"),1)=".",TRUE,FALSE)</formula>
    </cfRule>
  </conditionalFormatting>
  <conditionalFormatting sqref="AI518">
    <cfRule type="expression" dxfId="657" priority="895">
      <formula>IF(RIGHT(TEXT(AI518,"0.#"),1)=".",FALSE,TRUE)</formula>
    </cfRule>
    <cfRule type="expression" dxfId="656" priority="896">
      <formula>IF(RIGHT(TEXT(AI518,"0.#"),1)=".",TRUE,FALSE)</formula>
    </cfRule>
  </conditionalFormatting>
  <conditionalFormatting sqref="AM524">
    <cfRule type="expression" dxfId="655" priority="887">
      <formula>IF(RIGHT(TEXT(AM524,"0.#"),1)=".",FALSE,TRUE)</formula>
    </cfRule>
    <cfRule type="expression" dxfId="654" priority="888">
      <formula>IF(RIGHT(TEXT(AM524,"0.#"),1)=".",TRUE,FALSE)</formula>
    </cfRule>
  </conditionalFormatting>
  <conditionalFormatting sqref="AM522">
    <cfRule type="expression" dxfId="653" priority="891">
      <formula>IF(RIGHT(TEXT(AM522,"0.#"),1)=".",FALSE,TRUE)</formula>
    </cfRule>
    <cfRule type="expression" dxfId="652" priority="892">
      <formula>IF(RIGHT(TEXT(AM522,"0.#"),1)=".",TRUE,FALSE)</formula>
    </cfRule>
  </conditionalFormatting>
  <conditionalFormatting sqref="AM523">
    <cfRule type="expression" dxfId="651" priority="889">
      <formula>IF(RIGHT(TEXT(AM523,"0.#"),1)=".",FALSE,TRUE)</formula>
    </cfRule>
    <cfRule type="expression" dxfId="650" priority="890">
      <formula>IF(RIGHT(TEXT(AM523,"0.#"),1)=".",TRUE,FALSE)</formula>
    </cfRule>
  </conditionalFormatting>
  <conditionalFormatting sqref="AI524">
    <cfRule type="expression" dxfId="649" priority="881">
      <formula>IF(RIGHT(TEXT(AI524,"0.#"),1)=".",FALSE,TRUE)</formula>
    </cfRule>
    <cfRule type="expression" dxfId="648" priority="882">
      <formula>IF(RIGHT(TEXT(AI524,"0.#"),1)=".",TRUE,FALSE)</formula>
    </cfRule>
  </conditionalFormatting>
  <conditionalFormatting sqref="AI522">
    <cfRule type="expression" dxfId="647" priority="885">
      <formula>IF(RIGHT(TEXT(AI522,"0.#"),1)=".",FALSE,TRUE)</formula>
    </cfRule>
    <cfRule type="expression" dxfId="646" priority="886">
      <formula>IF(RIGHT(TEXT(AI522,"0.#"),1)=".",TRUE,FALSE)</formula>
    </cfRule>
  </conditionalFormatting>
  <conditionalFormatting sqref="AI523">
    <cfRule type="expression" dxfId="645" priority="883">
      <formula>IF(RIGHT(TEXT(AI523,"0.#"),1)=".",FALSE,TRUE)</formula>
    </cfRule>
    <cfRule type="expression" dxfId="644" priority="884">
      <formula>IF(RIGHT(TEXT(AI523,"0.#"),1)=".",TRUE,FALSE)</formula>
    </cfRule>
  </conditionalFormatting>
  <conditionalFormatting sqref="AM529">
    <cfRule type="expression" dxfId="643" priority="875">
      <formula>IF(RIGHT(TEXT(AM529,"0.#"),1)=".",FALSE,TRUE)</formula>
    </cfRule>
    <cfRule type="expression" dxfId="642" priority="876">
      <formula>IF(RIGHT(TEXT(AM529,"0.#"),1)=".",TRUE,FALSE)</formula>
    </cfRule>
  </conditionalFormatting>
  <conditionalFormatting sqref="AM527">
    <cfRule type="expression" dxfId="641" priority="879">
      <formula>IF(RIGHT(TEXT(AM527,"0.#"),1)=".",FALSE,TRUE)</formula>
    </cfRule>
    <cfRule type="expression" dxfId="640" priority="880">
      <formula>IF(RIGHT(TEXT(AM527,"0.#"),1)=".",TRUE,FALSE)</formula>
    </cfRule>
  </conditionalFormatting>
  <conditionalFormatting sqref="AM528">
    <cfRule type="expression" dxfId="639" priority="877">
      <formula>IF(RIGHT(TEXT(AM528,"0.#"),1)=".",FALSE,TRUE)</formula>
    </cfRule>
    <cfRule type="expression" dxfId="638" priority="878">
      <formula>IF(RIGHT(TEXT(AM528,"0.#"),1)=".",TRUE,FALSE)</formula>
    </cfRule>
  </conditionalFormatting>
  <conditionalFormatting sqref="AI529">
    <cfRule type="expression" dxfId="637" priority="869">
      <formula>IF(RIGHT(TEXT(AI529,"0.#"),1)=".",FALSE,TRUE)</formula>
    </cfRule>
    <cfRule type="expression" dxfId="636" priority="870">
      <formula>IF(RIGHT(TEXT(AI529,"0.#"),1)=".",TRUE,FALSE)</formula>
    </cfRule>
  </conditionalFormatting>
  <conditionalFormatting sqref="AI527">
    <cfRule type="expression" dxfId="635" priority="873">
      <formula>IF(RIGHT(TEXT(AI527,"0.#"),1)=".",FALSE,TRUE)</formula>
    </cfRule>
    <cfRule type="expression" dxfId="634" priority="874">
      <formula>IF(RIGHT(TEXT(AI527,"0.#"),1)=".",TRUE,FALSE)</formula>
    </cfRule>
  </conditionalFormatting>
  <conditionalFormatting sqref="AI528">
    <cfRule type="expression" dxfId="633" priority="871">
      <formula>IF(RIGHT(TEXT(AI528,"0.#"),1)=".",FALSE,TRUE)</formula>
    </cfRule>
    <cfRule type="expression" dxfId="632" priority="872">
      <formula>IF(RIGHT(TEXT(AI528,"0.#"),1)=".",TRUE,FALSE)</formula>
    </cfRule>
  </conditionalFormatting>
  <conditionalFormatting sqref="AM494">
    <cfRule type="expression" dxfId="631" priority="947">
      <formula>IF(RIGHT(TEXT(AM494,"0.#"),1)=".",FALSE,TRUE)</formula>
    </cfRule>
    <cfRule type="expression" dxfId="630" priority="948">
      <formula>IF(RIGHT(TEXT(AM494,"0.#"),1)=".",TRUE,FALSE)</formula>
    </cfRule>
  </conditionalFormatting>
  <conditionalFormatting sqref="AM492">
    <cfRule type="expression" dxfId="629" priority="951">
      <formula>IF(RIGHT(TEXT(AM492,"0.#"),1)=".",FALSE,TRUE)</formula>
    </cfRule>
    <cfRule type="expression" dxfId="628" priority="952">
      <formula>IF(RIGHT(TEXT(AM492,"0.#"),1)=".",TRUE,FALSE)</formula>
    </cfRule>
  </conditionalFormatting>
  <conditionalFormatting sqref="AM493">
    <cfRule type="expression" dxfId="627" priority="949">
      <formula>IF(RIGHT(TEXT(AM493,"0.#"),1)=".",FALSE,TRUE)</formula>
    </cfRule>
    <cfRule type="expression" dxfId="626" priority="950">
      <formula>IF(RIGHT(TEXT(AM493,"0.#"),1)=".",TRUE,FALSE)</formula>
    </cfRule>
  </conditionalFormatting>
  <conditionalFormatting sqref="AI494">
    <cfRule type="expression" dxfId="625" priority="941">
      <formula>IF(RIGHT(TEXT(AI494,"0.#"),1)=".",FALSE,TRUE)</formula>
    </cfRule>
    <cfRule type="expression" dxfId="624" priority="942">
      <formula>IF(RIGHT(TEXT(AI494,"0.#"),1)=".",TRUE,FALSE)</formula>
    </cfRule>
  </conditionalFormatting>
  <conditionalFormatting sqref="AI492">
    <cfRule type="expression" dxfId="623" priority="945">
      <formula>IF(RIGHT(TEXT(AI492,"0.#"),1)=".",FALSE,TRUE)</formula>
    </cfRule>
    <cfRule type="expression" dxfId="622" priority="946">
      <formula>IF(RIGHT(TEXT(AI492,"0.#"),1)=".",TRUE,FALSE)</formula>
    </cfRule>
  </conditionalFormatting>
  <conditionalFormatting sqref="AI493">
    <cfRule type="expression" dxfId="621" priority="943">
      <formula>IF(RIGHT(TEXT(AI493,"0.#"),1)=".",FALSE,TRUE)</formula>
    </cfRule>
    <cfRule type="expression" dxfId="620" priority="944">
      <formula>IF(RIGHT(TEXT(AI493,"0.#"),1)=".",TRUE,FALSE)</formula>
    </cfRule>
  </conditionalFormatting>
  <conditionalFormatting sqref="AM499">
    <cfRule type="expression" dxfId="619" priority="935">
      <formula>IF(RIGHT(TEXT(AM499,"0.#"),1)=".",FALSE,TRUE)</formula>
    </cfRule>
    <cfRule type="expression" dxfId="618" priority="936">
      <formula>IF(RIGHT(TEXT(AM499,"0.#"),1)=".",TRUE,FALSE)</formula>
    </cfRule>
  </conditionalFormatting>
  <conditionalFormatting sqref="AM497">
    <cfRule type="expression" dxfId="617" priority="939">
      <formula>IF(RIGHT(TEXT(AM497,"0.#"),1)=".",FALSE,TRUE)</formula>
    </cfRule>
    <cfRule type="expression" dxfId="616" priority="940">
      <formula>IF(RIGHT(TEXT(AM497,"0.#"),1)=".",TRUE,FALSE)</formula>
    </cfRule>
  </conditionalFormatting>
  <conditionalFormatting sqref="AM498">
    <cfRule type="expression" dxfId="615" priority="937">
      <formula>IF(RIGHT(TEXT(AM498,"0.#"),1)=".",FALSE,TRUE)</formula>
    </cfRule>
    <cfRule type="expression" dxfId="614" priority="938">
      <formula>IF(RIGHT(TEXT(AM498,"0.#"),1)=".",TRUE,FALSE)</formula>
    </cfRule>
  </conditionalFormatting>
  <conditionalFormatting sqref="AI499">
    <cfRule type="expression" dxfId="613" priority="929">
      <formula>IF(RIGHT(TEXT(AI499,"0.#"),1)=".",FALSE,TRUE)</formula>
    </cfRule>
    <cfRule type="expression" dxfId="612" priority="930">
      <formula>IF(RIGHT(TEXT(AI499,"0.#"),1)=".",TRUE,FALSE)</formula>
    </cfRule>
  </conditionalFormatting>
  <conditionalFormatting sqref="AI497">
    <cfRule type="expression" dxfId="611" priority="933">
      <formula>IF(RIGHT(TEXT(AI497,"0.#"),1)=".",FALSE,TRUE)</formula>
    </cfRule>
    <cfRule type="expression" dxfId="610" priority="934">
      <formula>IF(RIGHT(TEXT(AI497,"0.#"),1)=".",TRUE,FALSE)</formula>
    </cfRule>
  </conditionalFormatting>
  <conditionalFormatting sqref="AI498">
    <cfRule type="expression" dxfId="609" priority="931">
      <formula>IF(RIGHT(TEXT(AI498,"0.#"),1)=".",FALSE,TRUE)</formula>
    </cfRule>
    <cfRule type="expression" dxfId="608" priority="932">
      <formula>IF(RIGHT(TEXT(AI498,"0.#"),1)=".",TRUE,FALSE)</formula>
    </cfRule>
  </conditionalFormatting>
  <conditionalFormatting sqref="AM504">
    <cfRule type="expression" dxfId="607" priority="923">
      <formula>IF(RIGHT(TEXT(AM504,"0.#"),1)=".",FALSE,TRUE)</formula>
    </cfRule>
    <cfRule type="expression" dxfId="606" priority="924">
      <formula>IF(RIGHT(TEXT(AM504,"0.#"),1)=".",TRUE,FALSE)</formula>
    </cfRule>
  </conditionalFormatting>
  <conditionalFormatting sqref="AM502">
    <cfRule type="expression" dxfId="605" priority="927">
      <formula>IF(RIGHT(TEXT(AM502,"0.#"),1)=".",FALSE,TRUE)</formula>
    </cfRule>
    <cfRule type="expression" dxfId="604" priority="928">
      <formula>IF(RIGHT(TEXT(AM502,"0.#"),1)=".",TRUE,FALSE)</formula>
    </cfRule>
  </conditionalFormatting>
  <conditionalFormatting sqref="AM503">
    <cfRule type="expression" dxfId="603" priority="925">
      <formula>IF(RIGHT(TEXT(AM503,"0.#"),1)=".",FALSE,TRUE)</formula>
    </cfRule>
    <cfRule type="expression" dxfId="602" priority="926">
      <formula>IF(RIGHT(TEXT(AM503,"0.#"),1)=".",TRUE,FALSE)</formula>
    </cfRule>
  </conditionalFormatting>
  <conditionalFormatting sqref="AI504">
    <cfRule type="expression" dxfId="601" priority="917">
      <formula>IF(RIGHT(TEXT(AI504,"0.#"),1)=".",FALSE,TRUE)</formula>
    </cfRule>
    <cfRule type="expression" dxfId="600" priority="918">
      <formula>IF(RIGHT(TEXT(AI504,"0.#"),1)=".",TRUE,FALSE)</formula>
    </cfRule>
  </conditionalFormatting>
  <conditionalFormatting sqref="AI502">
    <cfRule type="expression" dxfId="599" priority="921">
      <formula>IF(RIGHT(TEXT(AI502,"0.#"),1)=".",FALSE,TRUE)</formula>
    </cfRule>
    <cfRule type="expression" dxfId="598" priority="922">
      <formula>IF(RIGHT(TEXT(AI502,"0.#"),1)=".",TRUE,FALSE)</formula>
    </cfRule>
  </conditionalFormatting>
  <conditionalFormatting sqref="AI503">
    <cfRule type="expression" dxfId="597" priority="919">
      <formula>IF(RIGHT(TEXT(AI503,"0.#"),1)=".",FALSE,TRUE)</formula>
    </cfRule>
    <cfRule type="expression" dxfId="596" priority="920">
      <formula>IF(RIGHT(TEXT(AI503,"0.#"),1)=".",TRUE,FALSE)</formula>
    </cfRule>
  </conditionalFormatting>
  <conditionalFormatting sqref="AM509">
    <cfRule type="expression" dxfId="595" priority="911">
      <formula>IF(RIGHT(TEXT(AM509,"0.#"),1)=".",FALSE,TRUE)</formula>
    </cfRule>
    <cfRule type="expression" dxfId="594" priority="912">
      <formula>IF(RIGHT(TEXT(AM509,"0.#"),1)=".",TRUE,FALSE)</formula>
    </cfRule>
  </conditionalFormatting>
  <conditionalFormatting sqref="AM507">
    <cfRule type="expression" dxfId="593" priority="915">
      <formula>IF(RIGHT(TEXT(AM507,"0.#"),1)=".",FALSE,TRUE)</formula>
    </cfRule>
    <cfRule type="expression" dxfId="592" priority="916">
      <formula>IF(RIGHT(TEXT(AM507,"0.#"),1)=".",TRUE,FALSE)</formula>
    </cfRule>
  </conditionalFormatting>
  <conditionalFormatting sqref="AM508">
    <cfRule type="expression" dxfId="591" priority="913">
      <formula>IF(RIGHT(TEXT(AM508,"0.#"),1)=".",FALSE,TRUE)</formula>
    </cfRule>
    <cfRule type="expression" dxfId="590" priority="914">
      <formula>IF(RIGHT(TEXT(AM508,"0.#"),1)=".",TRUE,FALSE)</formula>
    </cfRule>
  </conditionalFormatting>
  <conditionalFormatting sqref="AI509">
    <cfRule type="expression" dxfId="589" priority="905">
      <formula>IF(RIGHT(TEXT(AI509,"0.#"),1)=".",FALSE,TRUE)</formula>
    </cfRule>
    <cfRule type="expression" dxfId="588" priority="906">
      <formula>IF(RIGHT(TEXT(AI509,"0.#"),1)=".",TRUE,FALSE)</formula>
    </cfRule>
  </conditionalFormatting>
  <conditionalFormatting sqref="AI507">
    <cfRule type="expression" dxfId="587" priority="909">
      <formula>IF(RIGHT(TEXT(AI507,"0.#"),1)=".",FALSE,TRUE)</formula>
    </cfRule>
    <cfRule type="expression" dxfId="586" priority="910">
      <formula>IF(RIGHT(TEXT(AI507,"0.#"),1)=".",TRUE,FALSE)</formula>
    </cfRule>
  </conditionalFormatting>
  <conditionalFormatting sqref="AI508">
    <cfRule type="expression" dxfId="585" priority="907">
      <formula>IF(RIGHT(TEXT(AI508,"0.#"),1)=".",FALSE,TRUE)</formula>
    </cfRule>
    <cfRule type="expression" dxfId="584" priority="908">
      <formula>IF(RIGHT(TEXT(AI508,"0.#"),1)=".",TRUE,FALSE)</formula>
    </cfRule>
  </conditionalFormatting>
  <conditionalFormatting sqref="AM543">
    <cfRule type="expression" dxfId="583" priority="863">
      <formula>IF(RIGHT(TEXT(AM543,"0.#"),1)=".",FALSE,TRUE)</formula>
    </cfRule>
    <cfRule type="expression" dxfId="582" priority="864">
      <formula>IF(RIGHT(TEXT(AM543,"0.#"),1)=".",TRUE,FALSE)</formula>
    </cfRule>
  </conditionalFormatting>
  <conditionalFormatting sqref="AM541">
    <cfRule type="expression" dxfId="581" priority="867">
      <formula>IF(RIGHT(TEXT(AM541,"0.#"),1)=".",FALSE,TRUE)</formula>
    </cfRule>
    <cfRule type="expression" dxfId="580" priority="868">
      <formula>IF(RIGHT(TEXT(AM541,"0.#"),1)=".",TRUE,FALSE)</formula>
    </cfRule>
  </conditionalFormatting>
  <conditionalFormatting sqref="AM542">
    <cfRule type="expression" dxfId="579" priority="865">
      <formula>IF(RIGHT(TEXT(AM542,"0.#"),1)=".",FALSE,TRUE)</formula>
    </cfRule>
    <cfRule type="expression" dxfId="578" priority="866">
      <formula>IF(RIGHT(TEXT(AM542,"0.#"),1)=".",TRUE,FALSE)</formula>
    </cfRule>
  </conditionalFormatting>
  <conditionalFormatting sqref="AI543">
    <cfRule type="expression" dxfId="577" priority="857">
      <formula>IF(RIGHT(TEXT(AI543,"0.#"),1)=".",FALSE,TRUE)</formula>
    </cfRule>
    <cfRule type="expression" dxfId="576" priority="858">
      <formula>IF(RIGHT(TEXT(AI543,"0.#"),1)=".",TRUE,FALSE)</formula>
    </cfRule>
  </conditionalFormatting>
  <conditionalFormatting sqref="AI541">
    <cfRule type="expression" dxfId="575" priority="861">
      <formula>IF(RIGHT(TEXT(AI541,"0.#"),1)=".",FALSE,TRUE)</formula>
    </cfRule>
    <cfRule type="expression" dxfId="574" priority="862">
      <formula>IF(RIGHT(TEXT(AI541,"0.#"),1)=".",TRUE,FALSE)</formula>
    </cfRule>
  </conditionalFormatting>
  <conditionalFormatting sqref="AI542">
    <cfRule type="expression" dxfId="573" priority="859">
      <formula>IF(RIGHT(TEXT(AI542,"0.#"),1)=".",FALSE,TRUE)</formula>
    </cfRule>
    <cfRule type="expression" dxfId="572" priority="860">
      <formula>IF(RIGHT(TEXT(AI542,"0.#"),1)=".",TRUE,FALSE)</formula>
    </cfRule>
  </conditionalFormatting>
  <conditionalFormatting sqref="AM568">
    <cfRule type="expression" dxfId="571" priority="851">
      <formula>IF(RIGHT(TEXT(AM568,"0.#"),1)=".",FALSE,TRUE)</formula>
    </cfRule>
    <cfRule type="expression" dxfId="570" priority="852">
      <formula>IF(RIGHT(TEXT(AM568,"0.#"),1)=".",TRUE,FALSE)</formula>
    </cfRule>
  </conditionalFormatting>
  <conditionalFormatting sqref="AM566">
    <cfRule type="expression" dxfId="569" priority="855">
      <formula>IF(RIGHT(TEXT(AM566,"0.#"),1)=".",FALSE,TRUE)</formula>
    </cfRule>
    <cfRule type="expression" dxfId="568" priority="856">
      <formula>IF(RIGHT(TEXT(AM566,"0.#"),1)=".",TRUE,FALSE)</formula>
    </cfRule>
  </conditionalFormatting>
  <conditionalFormatting sqref="AM567">
    <cfRule type="expression" dxfId="567" priority="853">
      <formula>IF(RIGHT(TEXT(AM567,"0.#"),1)=".",FALSE,TRUE)</formula>
    </cfRule>
    <cfRule type="expression" dxfId="566" priority="854">
      <formula>IF(RIGHT(TEXT(AM567,"0.#"),1)=".",TRUE,FALSE)</formula>
    </cfRule>
  </conditionalFormatting>
  <conditionalFormatting sqref="AI568">
    <cfRule type="expression" dxfId="565" priority="845">
      <formula>IF(RIGHT(TEXT(AI568,"0.#"),1)=".",FALSE,TRUE)</formula>
    </cfRule>
    <cfRule type="expression" dxfId="564" priority="846">
      <formula>IF(RIGHT(TEXT(AI568,"0.#"),1)=".",TRUE,FALSE)</formula>
    </cfRule>
  </conditionalFormatting>
  <conditionalFormatting sqref="AI566">
    <cfRule type="expression" dxfId="563" priority="849">
      <formula>IF(RIGHT(TEXT(AI566,"0.#"),1)=".",FALSE,TRUE)</formula>
    </cfRule>
    <cfRule type="expression" dxfId="562" priority="850">
      <formula>IF(RIGHT(TEXT(AI566,"0.#"),1)=".",TRUE,FALSE)</formula>
    </cfRule>
  </conditionalFormatting>
  <conditionalFormatting sqref="AI567">
    <cfRule type="expression" dxfId="561" priority="847">
      <formula>IF(RIGHT(TEXT(AI567,"0.#"),1)=".",FALSE,TRUE)</formula>
    </cfRule>
    <cfRule type="expression" dxfId="560" priority="848">
      <formula>IF(RIGHT(TEXT(AI567,"0.#"),1)=".",TRUE,FALSE)</formula>
    </cfRule>
  </conditionalFormatting>
  <conditionalFormatting sqref="AM573">
    <cfRule type="expression" dxfId="559" priority="791">
      <formula>IF(RIGHT(TEXT(AM573,"0.#"),1)=".",FALSE,TRUE)</formula>
    </cfRule>
    <cfRule type="expression" dxfId="558" priority="792">
      <formula>IF(RIGHT(TEXT(AM573,"0.#"),1)=".",TRUE,FALSE)</formula>
    </cfRule>
  </conditionalFormatting>
  <conditionalFormatting sqref="AM571">
    <cfRule type="expression" dxfId="557" priority="795">
      <formula>IF(RIGHT(TEXT(AM571,"0.#"),1)=".",FALSE,TRUE)</formula>
    </cfRule>
    <cfRule type="expression" dxfId="556" priority="796">
      <formula>IF(RIGHT(TEXT(AM571,"0.#"),1)=".",TRUE,FALSE)</formula>
    </cfRule>
  </conditionalFormatting>
  <conditionalFormatting sqref="AM572">
    <cfRule type="expression" dxfId="555" priority="793">
      <formula>IF(RIGHT(TEXT(AM572,"0.#"),1)=".",FALSE,TRUE)</formula>
    </cfRule>
    <cfRule type="expression" dxfId="554" priority="794">
      <formula>IF(RIGHT(TEXT(AM572,"0.#"),1)=".",TRUE,FALSE)</formula>
    </cfRule>
  </conditionalFormatting>
  <conditionalFormatting sqref="AI573">
    <cfRule type="expression" dxfId="553" priority="785">
      <formula>IF(RIGHT(TEXT(AI573,"0.#"),1)=".",FALSE,TRUE)</formula>
    </cfRule>
    <cfRule type="expression" dxfId="552" priority="786">
      <formula>IF(RIGHT(TEXT(AI573,"0.#"),1)=".",TRUE,FALSE)</formula>
    </cfRule>
  </conditionalFormatting>
  <conditionalFormatting sqref="AI571">
    <cfRule type="expression" dxfId="551" priority="789">
      <formula>IF(RIGHT(TEXT(AI571,"0.#"),1)=".",FALSE,TRUE)</formula>
    </cfRule>
    <cfRule type="expression" dxfId="550" priority="790">
      <formula>IF(RIGHT(TEXT(AI571,"0.#"),1)=".",TRUE,FALSE)</formula>
    </cfRule>
  </conditionalFormatting>
  <conditionalFormatting sqref="AI572">
    <cfRule type="expression" dxfId="549" priority="787">
      <formula>IF(RIGHT(TEXT(AI572,"0.#"),1)=".",FALSE,TRUE)</formula>
    </cfRule>
    <cfRule type="expression" dxfId="548" priority="788">
      <formula>IF(RIGHT(TEXT(AI572,"0.#"),1)=".",TRUE,FALSE)</formula>
    </cfRule>
  </conditionalFormatting>
  <conditionalFormatting sqref="AM578">
    <cfRule type="expression" dxfId="547" priority="779">
      <formula>IF(RIGHT(TEXT(AM578,"0.#"),1)=".",FALSE,TRUE)</formula>
    </cfRule>
    <cfRule type="expression" dxfId="546" priority="780">
      <formula>IF(RIGHT(TEXT(AM578,"0.#"),1)=".",TRUE,FALSE)</formula>
    </cfRule>
  </conditionalFormatting>
  <conditionalFormatting sqref="AM576">
    <cfRule type="expression" dxfId="545" priority="783">
      <formula>IF(RIGHT(TEXT(AM576,"0.#"),1)=".",FALSE,TRUE)</formula>
    </cfRule>
    <cfRule type="expression" dxfId="544" priority="784">
      <formula>IF(RIGHT(TEXT(AM576,"0.#"),1)=".",TRUE,FALSE)</formula>
    </cfRule>
  </conditionalFormatting>
  <conditionalFormatting sqref="AM577">
    <cfRule type="expression" dxfId="543" priority="781">
      <formula>IF(RIGHT(TEXT(AM577,"0.#"),1)=".",FALSE,TRUE)</formula>
    </cfRule>
    <cfRule type="expression" dxfId="542" priority="782">
      <formula>IF(RIGHT(TEXT(AM577,"0.#"),1)=".",TRUE,FALSE)</formula>
    </cfRule>
  </conditionalFormatting>
  <conditionalFormatting sqref="AI578">
    <cfRule type="expression" dxfId="541" priority="773">
      <formula>IF(RIGHT(TEXT(AI578,"0.#"),1)=".",FALSE,TRUE)</formula>
    </cfRule>
    <cfRule type="expression" dxfId="540" priority="774">
      <formula>IF(RIGHT(TEXT(AI578,"0.#"),1)=".",TRUE,FALSE)</formula>
    </cfRule>
  </conditionalFormatting>
  <conditionalFormatting sqref="AI576">
    <cfRule type="expression" dxfId="539" priority="777">
      <formula>IF(RIGHT(TEXT(AI576,"0.#"),1)=".",FALSE,TRUE)</formula>
    </cfRule>
    <cfRule type="expression" dxfId="538" priority="778">
      <formula>IF(RIGHT(TEXT(AI576,"0.#"),1)=".",TRUE,FALSE)</formula>
    </cfRule>
  </conditionalFormatting>
  <conditionalFormatting sqref="AI577">
    <cfRule type="expression" dxfId="537" priority="775">
      <formula>IF(RIGHT(TEXT(AI577,"0.#"),1)=".",FALSE,TRUE)</formula>
    </cfRule>
    <cfRule type="expression" dxfId="536" priority="776">
      <formula>IF(RIGHT(TEXT(AI577,"0.#"),1)=".",TRUE,FALSE)</formula>
    </cfRule>
  </conditionalFormatting>
  <conditionalFormatting sqref="AM583">
    <cfRule type="expression" dxfId="535" priority="767">
      <formula>IF(RIGHT(TEXT(AM583,"0.#"),1)=".",FALSE,TRUE)</formula>
    </cfRule>
    <cfRule type="expression" dxfId="534" priority="768">
      <formula>IF(RIGHT(TEXT(AM583,"0.#"),1)=".",TRUE,FALSE)</formula>
    </cfRule>
  </conditionalFormatting>
  <conditionalFormatting sqref="AM581">
    <cfRule type="expression" dxfId="533" priority="771">
      <formula>IF(RIGHT(TEXT(AM581,"0.#"),1)=".",FALSE,TRUE)</formula>
    </cfRule>
    <cfRule type="expression" dxfId="532" priority="772">
      <formula>IF(RIGHT(TEXT(AM581,"0.#"),1)=".",TRUE,FALSE)</formula>
    </cfRule>
  </conditionalFormatting>
  <conditionalFormatting sqref="AM582">
    <cfRule type="expression" dxfId="531" priority="769">
      <formula>IF(RIGHT(TEXT(AM582,"0.#"),1)=".",FALSE,TRUE)</formula>
    </cfRule>
    <cfRule type="expression" dxfId="530" priority="770">
      <formula>IF(RIGHT(TEXT(AM582,"0.#"),1)=".",TRUE,FALSE)</formula>
    </cfRule>
  </conditionalFormatting>
  <conditionalFormatting sqref="AI583">
    <cfRule type="expression" dxfId="529" priority="761">
      <formula>IF(RIGHT(TEXT(AI583,"0.#"),1)=".",FALSE,TRUE)</formula>
    </cfRule>
    <cfRule type="expression" dxfId="528" priority="762">
      <formula>IF(RIGHT(TEXT(AI583,"0.#"),1)=".",TRUE,FALSE)</formula>
    </cfRule>
  </conditionalFormatting>
  <conditionalFormatting sqref="AI581">
    <cfRule type="expression" dxfId="527" priority="765">
      <formula>IF(RIGHT(TEXT(AI581,"0.#"),1)=".",FALSE,TRUE)</formula>
    </cfRule>
    <cfRule type="expression" dxfId="526" priority="766">
      <formula>IF(RIGHT(TEXT(AI581,"0.#"),1)=".",TRUE,FALSE)</formula>
    </cfRule>
  </conditionalFormatting>
  <conditionalFormatting sqref="AI582">
    <cfRule type="expression" dxfId="525" priority="763">
      <formula>IF(RIGHT(TEXT(AI582,"0.#"),1)=".",FALSE,TRUE)</formula>
    </cfRule>
    <cfRule type="expression" dxfId="524" priority="764">
      <formula>IF(RIGHT(TEXT(AI582,"0.#"),1)=".",TRUE,FALSE)</formula>
    </cfRule>
  </conditionalFormatting>
  <conditionalFormatting sqref="AM548">
    <cfRule type="expression" dxfId="523" priority="839">
      <formula>IF(RIGHT(TEXT(AM548,"0.#"),1)=".",FALSE,TRUE)</formula>
    </cfRule>
    <cfRule type="expression" dxfId="522" priority="840">
      <formula>IF(RIGHT(TEXT(AM548,"0.#"),1)=".",TRUE,FALSE)</formula>
    </cfRule>
  </conditionalFormatting>
  <conditionalFormatting sqref="AM546">
    <cfRule type="expression" dxfId="521" priority="843">
      <formula>IF(RIGHT(TEXT(AM546,"0.#"),1)=".",FALSE,TRUE)</formula>
    </cfRule>
    <cfRule type="expression" dxfId="520" priority="844">
      <formula>IF(RIGHT(TEXT(AM546,"0.#"),1)=".",TRUE,FALSE)</formula>
    </cfRule>
  </conditionalFormatting>
  <conditionalFormatting sqref="AM547">
    <cfRule type="expression" dxfId="519" priority="841">
      <formula>IF(RIGHT(TEXT(AM547,"0.#"),1)=".",FALSE,TRUE)</formula>
    </cfRule>
    <cfRule type="expression" dxfId="518" priority="842">
      <formula>IF(RIGHT(TEXT(AM547,"0.#"),1)=".",TRUE,FALSE)</formula>
    </cfRule>
  </conditionalFormatting>
  <conditionalFormatting sqref="AI548">
    <cfRule type="expression" dxfId="517" priority="833">
      <formula>IF(RIGHT(TEXT(AI548,"0.#"),1)=".",FALSE,TRUE)</formula>
    </cfRule>
    <cfRule type="expression" dxfId="516" priority="834">
      <formula>IF(RIGHT(TEXT(AI548,"0.#"),1)=".",TRUE,FALSE)</formula>
    </cfRule>
  </conditionalFormatting>
  <conditionalFormatting sqref="AI546">
    <cfRule type="expression" dxfId="515" priority="837">
      <formula>IF(RIGHT(TEXT(AI546,"0.#"),1)=".",FALSE,TRUE)</formula>
    </cfRule>
    <cfRule type="expression" dxfId="514" priority="838">
      <formula>IF(RIGHT(TEXT(AI546,"0.#"),1)=".",TRUE,FALSE)</formula>
    </cfRule>
  </conditionalFormatting>
  <conditionalFormatting sqref="AI547">
    <cfRule type="expression" dxfId="513" priority="835">
      <formula>IF(RIGHT(TEXT(AI547,"0.#"),1)=".",FALSE,TRUE)</formula>
    </cfRule>
    <cfRule type="expression" dxfId="512" priority="836">
      <formula>IF(RIGHT(TEXT(AI547,"0.#"),1)=".",TRUE,FALSE)</formula>
    </cfRule>
  </conditionalFormatting>
  <conditionalFormatting sqref="AM553">
    <cfRule type="expression" dxfId="511" priority="827">
      <formula>IF(RIGHT(TEXT(AM553,"0.#"),1)=".",FALSE,TRUE)</formula>
    </cfRule>
    <cfRule type="expression" dxfId="510" priority="828">
      <formula>IF(RIGHT(TEXT(AM553,"0.#"),1)=".",TRUE,FALSE)</formula>
    </cfRule>
  </conditionalFormatting>
  <conditionalFormatting sqref="AM551">
    <cfRule type="expression" dxfId="509" priority="831">
      <formula>IF(RIGHT(TEXT(AM551,"0.#"),1)=".",FALSE,TRUE)</formula>
    </cfRule>
    <cfRule type="expression" dxfId="508" priority="832">
      <formula>IF(RIGHT(TEXT(AM551,"0.#"),1)=".",TRUE,FALSE)</formula>
    </cfRule>
  </conditionalFormatting>
  <conditionalFormatting sqref="AM552">
    <cfRule type="expression" dxfId="507" priority="829">
      <formula>IF(RIGHT(TEXT(AM552,"0.#"),1)=".",FALSE,TRUE)</formula>
    </cfRule>
    <cfRule type="expression" dxfId="506" priority="830">
      <formula>IF(RIGHT(TEXT(AM552,"0.#"),1)=".",TRUE,FALSE)</formula>
    </cfRule>
  </conditionalFormatting>
  <conditionalFormatting sqref="AI553">
    <cfRule type="expression" dxfId="505" priority="821">
      <formula>IF(RIGHT(TEXT(AI553,"0.#"),1)=".",FALSE,TRUE)</formula>
    </cfRule>
    <cfRule type="expression" dxfId="504" priority="822">
      <formula>IF(RIGHT(TEXT(AI553,"0.#"),1)=".",TRUE,FALSE)</formula>
    </cfRule>
  </conditionalFormatting>
  <conditionalFormatting sqref="AI551">
    <cfRule type="expression" dxfId="503" priority="825">
      <formula>IF(RIGHT(TEXT(AI551,"0.#"),1)=".",FALSE,TRUE)</formula>
    </cfRule>
    <cfRule type="expression" dxfId="502" priority="826">
      <formula>IF(RIGHT(TEXT(AI551,"0.#"),1)=".",TRUE,FALSE)</formula>
    </cfRule>
  </conditionalFormatting>
  <conditionalFormatting sqref="AI552">
    <cfRule type="expression" dxfId="501" priority="823">
      <formula>IF(RIGHT(TEXT(AI552,"0.#"),1)=".",FALSE,TRUE)</formula>
    </cfRule>
    <cfRule type="expression" dxfId="500" priority="824">
      <formula>IF(RIGHT(TEXT(AI552,"0.#"),1)=".",TRUE,FALSE)</formula>
    </cfRule>
  </conditionalFormatting>
  <conditionalFormatting sqref="AM558">
    <cfRule type="expression" dxfId="499" priority="815">
      <formula>IF(RIGHT(TEXT(AM558,"0.#"),1)=".",FALSE,TRUE)</formula>
    </cfRule>
    <cfRule type="expression" dxfId="498" priority="816">
      <formula>IF(RIGHT(TEXT(AM558,"0.#"),1)=".",TRUE,FALSE)</formula>
    </cfRule>
  </conditionalFormatting>
  <conditionalFormatting sqref="AM556">
    <cfRule type="expression" dxfId="497" priority="819">
      <formula>IF(RIGHT(TEXT(AM556,"0.#"),1)=".",FALSE,TRUE)</formula>
    </cfRule>
    <cfRule type="expression" dxfId="496" priority="820">
      <formula>IF(RIGHT(TEXT(AM556,"0.#"),1)=".",TRUE,FALSE)</formula>
    </cfRule>
  </conditionalFormatting>
  <conditionalFormatting sqref="AM557">
    <cfRule type="expression" dxfId="495" priority="817">
      <formula>IF(RIGHT(TEXT(AM557,"0.#"),1)=".",FALSE,TRUE)</formula>
    </cfRule>
    <cfRule type="expression" dxfId="494" priority="818">
      <formula>IF(RIGHT(TEXT(AM557,"0.#"),1)=".",TRUE,FALSE)</formula>
    </cfRule>
  </conditionalFormatting>
  <conditionalFormatting sqref="AI558">
    <cfRule type="expression" dxfId="493" priority="809">
      <formula>IF(RIGHT(TEXT(AI558,"0.#"),1)=".",FALSE,TRUE)</formula>
    </cfRule>
    <cfRule type="expression" dxfId="492" priority="810">
      <formula>IF(RIGHT(TEXT(AI558,"0.#"),1)=".",TRUE,FALSE)</formula>
    </cfRule>
  </conditionalFormatting>
  <conditionalFormatting sqref="AI556">
    <cfRule type="expression" dxfId="491" priority="813">
      <formula>IF(RIGHT(TEXT(AI556,"0.#"),1)=".",FALSE,TRUE)</formula>
    </cfRule>
    <cfRule type="expression" dxfId="490" priority="814">
      <formula>IF(RIGHT(TEXT(AI556,"0.#"),1)=".",TRUE,FALSE)</formula>
    </cfRule>
  </conditionalFormatting>
  <conditionalFormatting sqref="AI557">
    <cfRule type="expression" dxfId="489" priority="811">
      <formula>IF(RIGHT(TEXT(AI557,"0.#"),1)=".",FALSE,TRUE)</formula>
    </cfRule>
    <cfRule type="expression" dxfId="488" priority="812">
      <formula>IF(RIGHT(TEXT(AI557,"0.#"),1)=".",TRUE,FALSE)</formula>
    </cfRule>
  </conditionalFormatting>
  <conditionalFormatting sqref="AM563">
    <cfRule type="expression" dxfId="487" priority="803">
      <formula>IF(RIGHT(TEXT(AM563,"0.#"),1)=".",FALSE,TRUE)</formula>
    </cfRule>
    <cfRule type="expression" dxfId="486" priority="804">
      <formula>IF(RIGHT(TEXT(AM563,"0.#"),1)=".",TRUE,FALSE)</formula>
    </cfRule>
  </conditionalFormatting>
  <conditionalFormatting sqref="AM561">
    <cfRule type="expression" dxfId="485" priority="807">
      <formula>IF(RIGHT(TEXT(AM561,"0.#"),1)=".",FALSE,TRUE)</formula>
    </cfRule>
    <cfRule type="expression" dxfId="484" priority="808">
      <formula>IF(RIGHT(TEXT(AM561,"0.#"),1)=".",TRUE,FALSE)</formula>
    </cfRule>
  </conditionalFormatting>
  <conditionalFormatting sqref="AM562">
    <cfRule type="expression" dxfId="483" priority="805">
      <formula>IF(RIGHT(TEXT(AM562,"0.#"),1)=".",FALSE,TRUE)</formula>
    </cfRule>
    <cfRule type="expression" dxfId="482" priority="806">
      <formula>IF(RIGHT(TEXT(AM562,"0.#"),1)=".",TRUE,FALSE)</formula>
    </cfRule>
  </conditionalFormatting>
  <conditionalFormatting sqref="AI563">
    <cfRule type="expression" dxfId="481" priority="797">
      <formula>IF(RIGHT(TEXT(AI563,"0.#"),1)=".",FALSE,TRUE)</formula>
    </cfRule>
    <cfRule type="expression" dxfId="480" priority="798">
      <formula>IF(RIGHT(TEXT(AI563,"0.#"),1)=".",TRUE,FALSE)</formula>
    </cfRule>
  </conditionalFormatting>
  <conditionalFormatting sqref="AI561">
    <cfRule type="expression" dxfId="479" priority="801">
      <formula>IF(RIGHT(TEXT(AI561,"0.#"),1)=".",FALSE,TRUE)</formula>
    </cfRule>
    <cfRule type="expression" dxfId="478" priority="802">
      <formula>IF(RIGHT(TEXT(AI561,"0.#"),1)=".",TRUE,FALSE)</formula>
    </cfRule>
  </conditionalFormatting>
  <conditionalFormatting sqref="AI562">
    <cfRule type="expression" dxfId="477" priority="799">
      <formula>IF(RIGHT(TEXT(AI562,"0.#"),1)=".",FALSE,TRUE)</formula>
    </cfRule>
    <cfRule type="expression" dxfId="476" priority="800">
      <formula>IF(RIGHT(TEXT(AI562,"0.#"),1)=".",TRUE,FALSE)</formula>
    </cfRule>
  </conditionalFormatting>
  <conditionalFormatting sqref="AM597">
    <cfRule type="expression" dxfId="475" priority="755">
      <formula>IF(RIGHT(TEXT(AM597,"0.#"),1)=".",FALSE,TRUE)</formula>
    </cfRule>
    <cfRule type="expression" dxfId="474" priority="756">
      <formula>IF(RIGHT(TEXT(AM597,"0.#"),1)=".",TRUE,FALSE)</formula>
    </cfRule>
  </conditionalFormatting>
  <conditionalFormatting sqref="AM595">
    <cfRule type="expression" dxfId="473" priority="759">
      <formula>IF(RIGHT(TEXT(AM595,"0.#"),1)=".",FALSE,TRUE)</formula>
    </cfRule>
    <cfRule type="expression" dxfId="472" priority="760">
      <formula>IF(RIGHT(TEXT(AM595,"0.#"),1)=".",TRUE,FALSE)</formula>
    </cfRule>
  </conditionalFormatting>
  <conditionalFormatting sqref="AM596">
    <cfRule type="expression" dxfId="471" priority="757">
      <formula>IF(RIGHT(TEXT(AM596,"0.#"),1)=".",FALSE,TRUE)</formula>
    </cfRule>
    <cfRule type="expression" dxfId="470" priority="758">
      <formula>IF(RIGHT(TEXT(AM596,"0.#"),1)=".",TRUE,FALSE)</formula>
    </cfRule>
  </conditionalFormatting>
  <conditionalFormatting sqref="AI597">
    <cfRule type="expression" dxfId="469" priority="749">
      <formula>IF(RIGHT(TEXT(AI597,"0.#"),1)=".",FALSE,TRUE)</formula>
    </cfRule>
    <cfRule type="expression" dxfId="468" priority="750">
      <formula>IF(RIGHT(TEXT(AI597,"0.#"),1)=".",TRUE,FALSE)</formula>
    </cfRule>
  </conditionalFormatting>
  <conditionalFormatting sqref="AI595">
    <cfRule type="expression" dxfId="467" priority="753">
      <formula>IF(RIGHT(TEXT(AI595,"0.#"),1)=".",FALSE,TRUE)</formula>
    </cfRule>
    <cfRule type="expression" dxfId="466" priority="754">
      <formula>IF(RIGHT(TEXT(AI595,"0.#"),1)=".",TRUE,FALSE)</formula>
    </cfRule>
  </conditionalFormatting>
  <conditionalFormatting sqref="AI596">
    <cfRule type="expression" dxfId="465" priority="751">
      <formula>IF(RIGHT(TEXT(AI596,"0.#"),1)=".",FALSE,TRUE)</formula>
    </cfRule>
    <cfRule type="expression" dxfId="464" priority="752">
      <formula>IF(RIGHT(TEXT(AI596,"0.#"),1)=".",TRUE,FALSE)</formula>
    </cfRule>
  </conditionalFormatting>
  <conditionalFormatting sqref="AM622">
    <cfRule type="expression" dxfId="463" priority="743">
      <formula>IF(RIGHT(TEXT(AM622,"0.#"),1)=".",FALSE,TRUE)</formula>
    </cfRule>
    <cfRule type="expression" dxfId="462" priority="744">
      <formula>IF(RIGHT(TEXT(AM622,"0.#"),1)=".",TRUE,FALSE)</formula>
    </cfRule>
  </conditionalFormatting>
  <conditionalFormatting sqref="AM620">
    <cfRule type="expression" dxfId="461" priority="747">
      <formula>IF(RIGHT(TEXT(AM620,"0.#"),1)=".",FALSE,TRUE)</formula>
    </cfRule>
    <cfRule type="expression" dxfId="460" priority="748">
      <formula>IF(RIGHT(TEXT(AM620,"0.#"),1)=".",TRUE,FALSE)</formula>
    </cfRule>
  </conditionalFormatting>
  <conditionalFormatting sqref="AM621">
    <cfRule type="expression" dxfId="459" priority="745">
      <formula>IF(RIGHT(TEXT(AM621,"0.#"),1)=".",FALSE,TRUE)</formula>
    </cfRule>
    <cfRule type="expression" dxfId="458" priority="746">
      <formula>IF(RIGHT(TEXT(AM621,"0.#"),1)=".",TRUE,FALSE)</formula>
    </cfRule>
  </conditionalFormatting>
  <conditionalFormatting sqref="AI622">
    <cfRule type="expression" dxfId="457" priority="737">
      <formula>IF(RIGHT(TEXT(AI622,"0.#"),1)=".",FALSE,TRUE)</formula>
    </cfRule>
    <cfRule type="expression" dxfId="456" priority="738">
      <formula>IF(RIGHT(TEXT(AI622,"0.#"),1)=".",TRUE,FALSE)</formula>
    </cfRule>
  </conditionalFormatting>
  <conditionalFormatting sqref="AI620">
    <cfRule type="expression" dxfId="455" priority="741">
      <formula>IF(RIGHT(TEXT(AI620,"0.#"),1)=".",FALSE,TRUE)</formula>
    </cfRule>
    <cfRule type="expression" dxfId="454" priority="742">
      <formula>IF(RIGHT(TEXT(AI620,"0.#"),1)=".",TRUE,FALSE)</formula>
    </cfRule>
  </conditionalFormatting>
  <conditionalFormatting sqref="AI621">
    <cfRule type="expression" dxfId="453" priority="739">
      <formula>IF(RIGHT(TEXT(AI621,"0.#"),1)=".",FALSE,TRUE)</formula>
    </cfRule>
    <cfRule type="expression" dxfId="452" priority="740">
      <formula>IF(RIGHT(TEXT(AI621,"0.#"),1)=".",TRUE,FALSE)</formula>
    </cfRule>
  </conditionalFormatting>
  <conditionalFormatting sqref="AM627">
    <cfRule type="expression" dxfId="451" priority="683">
      <formula>IF(RIGHT(TEXT(AM627,"0.#"),1)=".",FALSE,TRUE)</formula>
    </cfRule>
    <cfRule type="expression" dxfId="450" priority="684">
      <formula>IF(RIGHT(TEXT(AM627,"0.#"),1)=".",TRUE,FALSE)</formula>
    </cfRule>
  </conditionalFormatting>
  <conditionalFormatting sqref="AM625">
    <cfRule type="expression" dxfId="449" priority="687">
      <formula>IF(RIGHT(TEXT(AM625,"0.#"),1)=".",FALSE,TRUE)</formula>
    </cfRule>
    <cfRule type="expression" dxfId="448" priority="688">
      <formula>IF(RIGHT(TEXT(AM625,"0.#"),1)=".",TRUE,FALSE)</formula>
    </cfRule>
  </conditionalFormatting>
  <conditionalFormatting sqref="AM626">
    <cfRule type="expression" dxfId="447" priority="685">
      <formula>IF(RIGHT(TEXT(AM626,"0.#"),1)=".",FALSE,TRUE)</formula>
    </cfRule>
    <cfRule type="expression" dxfId="446" priority="686">
      <formula>IF(RIGHT(TEXT(AM626,"0.#"),1)=".",TRUE,FALSE)</formula>
    </cfRule>
  </conditionalFormatting>
  <conditionalFormatting sqref="AI627">
    <cfRule type="expression" dxfId="445" priority="677">
      <formula>IF(RIGHT(TEXT(AI627,"0.#"),1)=".",FALSE,TRUE)</formula>
    </cfRule>
    <cfRule type="expression" dxfId="444" priority="678">
      <formula>IF(RIGHT(TEXT(AI627,"0.#"),1)=".",TRUE,FALSE)</formula>
    </cfRule>
  </conditionalFormatting>
  <conditionalFormatting sqref="AI625">
    <cfRule type="expression" dxfId="443" priority="681">
      <formula>IF(RIGHT(TEXT(AI625,"0.#"),1)=".",FALSE,TRUE)</formula>
    </cfRule>
    <cfRule type="expression" dxfId="442" priority="682">
      <formula>IF(RIGHT(TEXT(AI625,"0.#"),1)=".",TRUE,FALSE)</formula>
    </cfRule>
  </conditionalFormatting>
  <conditionalFormatting sqref="AI626">
    <cfRule type="expression" dxfId="441" priority="679">
      <formula>IF(RIGHT(TEXT(AI626,"0.#"),1)=".",FALSE,TRUE)</formula>
    </cfRule>
    <cfRule type="expression" dxfId="440" priority="680">
      <formula>IF(RIGHT(TEXT(AI626,"0.#"),1)=".",TRUE,FALSE)</formula>
    </cfRule>
  </conditionalFormatting>
  <conditionalFormatting sqref="AM632">
    <cfRule type="expression" dxfId="439" priority="671">
      <formula>IF(RIGHT(TEXT(AM632,"0.#"),1)=".",FALSE,TRUE)</formula>
    </cfRule>
    <cfRule type="expression" dxfId="438" priority="672">
      <formula>IF(RIGHT(TEXT(AM632,"0.#"),1)=".",TRUE,FALSE)</formula>
    </cfRule>
  </conditionalFormatting>
  <conditionalFormatting sqref="AM630">
    <cfRule type="expression" dxfId="437" priority="675">
      <formula>IF(RIGHT(TEXT(AM630,"0.#"),1)=".",FALSE,TRUE)</formula>
    </cfRule>
    <cfRule type="expression" dxfId="436" priority="676">
      <formula>IF(RIGHT(TEXT(AM630,"0.#"),1)=".",TRUE,FALSE)</formula>
    </cfRule>
  </conditionalFormatting>
  <conditionalFormatting sqref="AM631">
    <cfRule type="expression" dxfId="435" priority="673">
      <formula>IF(RIGHT(TEXT(AM631,"0.#"),1)=".",FALSE,TRUE)</formula>
    </cfRule>
    <cfRule type="expression" dxfId="434" priority="674">
      <formula>IF(RIGHT(TEXT(AM631,"0.#"),1)=".",TRUE,FALSE)</formula>
    </cfRule>
  </conditionalFormatting>
  <conditionalFormatting sqref="AI632">
    <cfRule type="expression" dxfId="433" priority="665">
      <formula>IF(RIGHT(TEXT(AI632,"0.#"),1)=".",FALSE,TRUE)</formula>
    </cfRule>
    <cfRule type="expression" dxfId="432" priority="666">
      <formula>IF(RIGHT(TEXT(AI632,"0.#"),1)=".",TRUE,FALSE)</formula>
    </cfRule>
  </conditionalFormatting>
  <conditionalFormatting sqref="AI630">
    <cfRule type="expression" dxfId="431" priority="669">
      <formula>IF(RIGHT(TEXT(AI630,"0.#"),1)=".",FALSE,TRUE)</formula>
    </cfRule>
    <cfRule type="expression" dxfId="430" priority="670">
      <formula>IF(RIGHT(TEXT(AI630,"0.#"),1)=".",TRUE,FALSE)</formula>
    </cfRule>
  </conditionalFormatting>
  <conditionalFormatting sqref="AI631">
    <cfRule type="expression" dxfId="429" priority="667">
      <formula>IF(RIGHT(TEXT(AI631,"0.#"),1)=".",FALSE,TRUE)</formula>
    </cfRule>
    <cfRule type="expression" dxfId="428" priority="668">
      <formula>IF(RIGHT(TEXT(AI631,"0.#"),1)=".",TRUE,FALSE)</formula>
    </cfRule>
  </conditionalFormatting>
  <conditionalFormatting sqref="AM637">
    <cfRule type="expression" dxfId="427" priority="659">
      <formula>IF(RIGHT(TEXT(AM637,"0.#"),1)=".",FALSE,TRUE)</formula>
    </cfRule>
    <cfRule type="expression" dxfId="426" priority="660">
      <formula>IF(RIGHT(TEXT(AM637,"0.#"),1)=".",TRUE,FALSE)</formula>
    </cfRule>
  </conditionalFormatting>
  <conditionalFormatting sqref="AM635">
    <cfRule type="expression" dxfId="425" priority="663">
      <formula>IF(RIGHT(TEXT(AM635,"0.#"),1)=".",FALSE,TRUE)</formula>
    </cfRule>
    <cfRule type="expression" dxfId="424" priority="664">
      <formula>IF(RIGHT(TEXT(AM635,"0.#"),1)=".",TRUE,FALSE)</formula>
    </cfRule>
  </conditionalFormatting>
  <conditionalFormatting sqref="AM636">
    <cfRule type="expression" dxfId="423" priority="661">
      <formula>IF(RIGHT(TEXT(AM636,"0.#"),1)=".",FALSE,TRUE)</formula>
    </cfRule>
    <cfRule type="expression" dxfId="422" priority="662">
      <formula>IF(RIGHT(TEXT(AM636,"0.#"),1)=".",TRUE,FALSE)</formula>
    </cfRule>
  </conditionalFormatting>
  <conditionalFormatting sqref="AI637">
    <cfRule type="expression" dxfId="421" priority="653">
      <formula>IF(RIGHT(TEXT(AI637,"0.#"),1)=".",FALSE,TRUE)</formula>
    </cfRule>
    <cfRule type="expression" dxfId="420" priority="654">
      <formula>IF(RIGHT(TEXT(AI637,"0.#"),1)=".",TRUE,FALSE)</formula>
    </cfRule>
  </conditionalFormatting>
  <conditionalFormatting sqref="AI635">
    <cfRule type="expression" dxfId="419" priority="657">
      <formula>IF(RIGHT(TEXT(AI635,"0.#"),1)=".",FALSE,TRUE)</formula>
    </cfRule>
    <cfRule type="expression" dxfId="418" priority="658">
      <formula>IF(RIGHT(TEXT(AI635,"0.#"),1)=".",TRUE,FALSE)</formula>
    </cfRule>
  </conditionalFormatting>
  <conditionalFormatting sqref="AI636">
    <cfRule type="expression" dxfId="417" priority="655">
      <formula>IF(RIGHT(TEXT(AI636,"0.#"),1)=".",FALSE,TRUE)</formula>
    </cfRule>
    <cfRule type="expression" dxfId="416" priority="656">
      <formula>IF(RIGHT(TEXT(AI636,"0.#"),1)=".",TRUE,FALSE)</formula>
    </cfRule>
  </conditionalFormatting>
  <conditionalFormatting sqref="AM602">
    <cfRule type="expression" dxfId="415" priority="731">
      <formula>IF(RIGHT(TEXT(AM602,"0.#"),1)=".",FALSE,TRUE)</formula>
    </cfRule>
    <cfRule type="expression" dxfId="414" priority="732">
      <formula>IF(RIGHT(TEXT(AM602,"0.#"),1)=".",TRUE,FALSE)</formula>
    </cfRule>
  </conditionalFormatting>
  <conditionalFormatting sqref="AM600">
    <cfRule type="expression" dxfId="413" priority="735">
      <formula>IF(RIGHT(TEXT(AM600,"0.#"),1)=".",FALSE,TRUE)</formula>
    </cfRule>
    <cfRule type="expression" dxfId="412" priority="736">
      <formula>IF(RIGHT(TEXT(AM600,"0.#"),1)=".",TRUE,FALSE)</formula>
    </cfRule>
  </conditionalFormatting>
  <conditionalFormatting sqref="AM601">
    <cfRule type="expression" dxfId="411" priority="733">
      <formula>IF(RIGHT(TEXT(AM601,"0.#"),1)=".",FALSE,TRUE)</formula>
    </cfRule>
    <cfRule type="expression" dxfId="410" priority="734">
      <formula>IF(RIGHT(TEXT(AM601,"0.#"),1)=".",TRUE,FALSE)</formula>
    </cfRule>
  </conditionalFormatting>
  <conditionalFormatting sqref="AI602">
    <cfRule type="expression" dxfId="409" priority="725">
      <formula>IF(RIGHT(TEXT(AI602,"0.#"),1)=".",FALSE,TRUE)</formula>
    </cfRule>
    <cfRule type="expression" dxfId="408" priority="726">
      <formula>IF(RIGHT(TEXT(AI602,"0.#"),1)=".",TRUE,FALSE)</formula>
    </cfRule>
  </conditionalFormatting>
  <conditionalFormatting sqref="AI600">
    <cfRule type="expression" dxfId="407" priority="729">
      <formula>IF(RIGHT(TEXT(AI600,"0.#"),1)=".",FALSE,TRUE)</formula>
    </cfRule>
    <cfRule type="expression" dxfId="406" priority="730">
      <formula>IF(RIGHT(TEXT(AI600,"0.#"),1)=".",TRUE,FALSE)</formula>
    </cfRule>
  </conditionalFormatting>
  <conditionalFormatting sqref="AI601">
    <cfRule type="expression" dxfId="405" priority="727">
      <formula>IF(RIGHT(TEXT(AI601,"0.#"),1)=".",FALSE,TRUE)</formula>
    </cfRule>
    <cfRule type="expression" dxfId="404" priority="728">
      <formula>IF(RIGHT(TEXT(AI601,"0.#"),1)=".",TRUE,FALSE)</formula>
    </cfRule>
  </conditionalFormatting>
  <conditionalFormatting sqref="AM607">
    <cfRule type="expression" dxfId="403" priority="719">
      <formula>IF(RIGHT(TEXT(AM607,"0.#"),1)=".",FALSE,TRUE)</formula>
    </cfRule>
    <cfRule type="expression" dxfId="402" priority="720">
      <formula>IF(RIGHT(TEXT(AM607,"0.#"),1)=".",TRUE,FALSE)</formula>
    </cfRule>
  </conditionalFormatting>
  <conditionalFormatting sqref="AM605">
    <cfRule type="expression" dxfId="401" priority="723">
      <formula>IF(RIGHT(TEXT(AM605,"0.#"),1)=".",FALSE,TRUE)</formula>
    </cfRule>
    <cfRule type="expression" dxfId="400" priority="724">
      <formula>IF(RIGHT(TEXT(AM605,"0.#"),1)=".",TRUE,FALSE)</formula>
    </cfRule>
  </conditionalFormatting>
  <conditionalFormatting sqref="AM606">
    <cfRule type="expression" dxfId="399" priority="721">
      <formula>IF(RIGHT(TEXT(AM606,"0.#"),1)=".",FALSE,TRUE)</formula>
    </cfRule>
    <cfRule type="expression" dxfId="398" priority="722">
      <formula>IF(RIGHT(TEXT(AM606,"0.#"),1)=".",TRUE,FALSE)</formula>
    </cfRule>
  </conditionalFormatting>
  <conditionalFormatting sqref="AI607">
    <cfRule type="expression" dxfId="397" priority="713">
      <formula>IF(RIGHT(TEXT(AI607,"0.#"),1)=".",FALSE,TRUE)</formula>
    </cfRule>
    <cfRule type="expression" dxfId="396" priority="714">
      <formula>IF(RIGHT(TEXT(AI607,"0.#"),1)=".",TRUE,FALSE)</formula>
    </cfRule>
  </conditionalFormatting>
  <conditionalFormatting sqref="AI605">
    <cfRule type="expression" dxfId="395" priority="717">
      <formula>IF(RIGHT(TEXT(AI605,"0.#"),1)=".",FALSE,TRUE)</formula>
    </cfRule>
    <cfRule type="expression" dxfId="394" priority="718">
      <formula>IF(RIGHT(TEXT(AI605,"0.#"),1)=".",TRUE,FALSE)</formula>
    </cfRule>
  </conditionalFormatting>
  <conditionalFormatting sqref="AI606">
    <cfRule type="expression" dxfId="393" priority="715">
      <formula>IF(RIGHT(TEXT(AI606,"0.#"),1)=".",FALSE,TRUE)</formula>
    </cfRule>
    <cfRule type="expression" dxfId="392" priority="716">
      <formula>IF(RIGHT(TEXT(AI606,"0.#"),1)=".",TRUE,FALSE)</formula>
    </cfRule>
  </conditionalFormatting>
  <conditionalFormatting sqref="AM612">
    <cfRule type="expression" dxfId="391" priority="707">
      <formula>IF(RIGHT(TEXT(AM612,"0.#"),1)=".",FALSE,TRUE)</formula>
    </cfRule>
    <cfRule type="expression" dxfId="390" priority="708">
      <formula>IF(RIGHT(TEXT(AM612,"0.#"),1)=".",TRUE,FALSE)</formula>
    </cfRule>
  </conditionalFormatting>
  <conditionalFormatting sqref="AM610">
    <cfRule type="expression" dxfId="389" priority="711">
      <formula>IF(RIGHT(TEXT(AM610,"0.#"),1)=".",FALSE,TRUE)</formula>
    </cfRule>
    <cfRule type="expression" dxfId="388" priority="712">
      <formula>IF(RIGHT(TEXT(AM610,"0.#"),1)=".",TRUE,FALSE)</formula>
    </cfRule>
  </conditionalFormatting>
  <conditionalFormatting sqref="AM611">
    <cfRule type="expression" dxfId="387" priority="709">
      <formula>IF(RIGHT(TEXT(AM611,"0.#"),1)=".",FALSE,TRUE)</formula>
    </cfRule>
    <cfRule type="expression" dxfId="386" priority="710">
      <formula>IF(RIGHT(TEXT(AM611,"0.#"),1)=".",TRUE,FALSE)</formula>
    </cfRule>
  </conditionalFormatting>
  <conditionalFormatting sqref="AI612">
    <cfRule type="expression" dxfId="385" priority="701">
      <formula>IF(RIGHT(TEXT(AI612,"0.#"),1)=".",FALSE,TRUE)</formula>
    </cfRule>
    <cfRule type="expression" dxfId="384" priority="702">
      <formula>IF(RIGHT(TEXT(AI612,"0.#"),1)=".",TRUE,FALSE)</formula>
    </cfRule>
  </conditionalFormatting>
  <conditionalFormatting sqref="AI610">
    <cfRule type="expression" dxfId="383" priority="705">
      <formula>IF(RIGHT(TEXT(AI610,"0.#"),1)=".",FALSE,TRUE)</formula>
    </cfRule>
    <cfRule type="expression" dxfId="382" priority="706">
      <formula>IF(RIGHT(TEXT(AI610,"0.#"),1)=".",TRUE,FALSE)</formula>
    </cfRule>
  </conditionalFormatting>
  <conditionalFormatting sqref="AI611">
    <cfRule type="expression" dxfId="381" priority="703">
      <formula>IF(RIGHT(TEXT(AI611,"0.#"),1)=".",FALSE,TRUE)</formula>
    </cfRule>
    <cfRule type="expression" dxfId="380" priority="704">
      <formula>IF(RIGHT(TEXT(AI611,"0.#"),1)=".",TRUE,FALSE)</formula>
    </cfRule>
  </conditionalFormatting>
  <conditionalFormatting sqref="AM617">
    <cfRule type="expression" dxfId="379" priority="695">
      <formula>IF(RIGHT(TEXT(AM617,"0.#"),1)=".",FALSE,TRUE)</formula>
    </cfRule>
    <cfRule type="expression" dxfId="378" priority="696">
      <formula>IF(RIGHT(TEXT(AM617,"0.#"),1)=".",TRUE,FALSE)</formula>
    </cfRule>
  </conditionalFormatting>
  <conditionalFormatting sqref="AM615">
    <cfRule type="expression" dxfId="377" priority="699">
      <formula>IF(RIGHT(TEXT(AM615,"0.#"),1)=".",FALSE,TRUE)</formula>
    </cfRule>
    <cfRule type="expression" dxfId="376" priority="700">
      <formula>IF(RIGHT(TEXT(AM615,"0.#"),1)=".",TRUE,FALSE)</formula>
    </cfRule>
  </conditionalFormatting>
  <conditionalFormatting sqref="AM616">
    <cfRule type="expression" dxfId="375" priority="697">
      <formula>IF(RIGHT(TEXT(AM616,"0.#"),1)=".",FALSE,TRUE)</formula>
    </cfRule>
    <cfRule type="expression" dxfId="374" priority="698">
      <formula>IF(RIGHT(TEXT(AM616,"0.#"),1)=".",TRUE,FALSE)</formula>
    </cfRule>
  </conditionalFormatting>
  <conditionalFormatting sqref="AI617">
    <cfRule type="expression" dxfId="373" priority="689">
      <formula>IF(RIGHT(TEXT(AI617,"0.#"),1)=".",FALSE,TRUE)</formula>
    </cfRule>
    <cfRule type="expression" dxfId="372" priority="690">
      <formula>IF(RIGHT(TEXT(AI617,"0.#"),1)=".",TRUE,FALSE)</formula>
    </cfRule>
  </conditionalFormatting>
  <conditionalFormatting sqref="AI615">
    <cfRule type="expression" dxfId="371" priority="693">
      <formula>IF(RIGHT(TEXT(AI615,"0.#"),1)=".",FALSE,TRUE)</formula>
    </cfRule>
    <cfRule type="expression" dxfId="370" priority="694">
      <formula>IF(RIGHT(TEXT(AI615,"0.#"),1)=".",TRUE,FALSE)</formula>
    </cfRule>
  </conditionalFormatting>
  <conditionalFormatting sqref="AI616">
    <cfRule type="expression" dxfId="369" priority="691">
      <formula>IF(RIGHT(TEXT(AI616,"0.#"),1)=".",FALSE,TRUE)</formula>
    </cfRule>
    <cfRule type="expression" dxfId="368" priority="692">
      <formula>IF(RIGHT(TEXT(AI616,"0.#"),1)=".",TRUE,FALSE)</formula>
    </cfRule>
  </conditionalFormatting>
  <conditionalFormatting sqref="AM651">
    <cfRule type="expression" dxfId="367" priority="647">
      <formula>IF(RIGHT(TEXT(AM651,"0.#"),1)=".",FALSE,TRUE)</formula>
    </cfRule>
    <cfRule type="expression" dxfId="366" priority="648">
      <formula>IF(RIGHT(TEXT(AM651,"0.#"),1)=".",TRUE,FALSE)</formula>
    </cfRule>
  </conditionalFormatting>
  <conditionalFormatting sqref="AM649">
    <cfRule type="expression" dxfId="365" priority="651">
      <formula>IF(RIGHT(TEXT(AM649,"0.#"),1)=".",FALSE,TRUE)</formula>
    </cfRule>
    <cfRule type="expression" dxfId="364" priority="652">
      <formula>IF(RIGHT(TEXT(AM649,"0.#"),1)=".",TRUE,FALSE)</formula>
    </cfRule>
  </conditionalFormatting>
  <conditionalFormatting sqref="AM650">
    <cfRule type="expression" dxfId="363" priority="649">
      <formula>IF(RIGHT(TEXT(AM650,"0.#"),1)=".",FALSE,TRUE)</formula>
    </cfRule>
    <cfRule type="expression" dxfId="362" priority="650">
      <formula>IF(RIGHT(TEXT(AM650,"0.#"),1)=".",TRUE,FALSE)</formula>
    </cfRule>
  </conditionalFormatting>
  <conditionalFormatting sqref="AI651">
    <cfRule type="expression" dxfId="361" priority="641">
      <formula>IF(RIGHT(TEXT(AI651,"0.#"),1)=".",FALSE,TRUE)</formula>
    </cfRule>
    <cfRule type="expression" dxfId="360" priority="642">
      <formula>IF(RIGHT(TEXT(AI651,"0.#"),1)=".",TRUE,FALSE)</formula>
    </cfRule>
  </conditionalFormatting>
  <conditionalFormatting sqref="AI649">
    <cfRule type="expression" dxfId="359" priority="645">
      <formula>IF(RIGHT(TEXT(AI649,"0.#"),1)=".",FALSE,TRUE)</formula>
    </cfRule>
    <cfRule type="expression" dxfId="358" priority="646">
      <formula>IF(RIGHT(TEXT(AI649,"0.#"),1)=".",TRUE,FALSE)</formula>
    </cfRule>
  </conditionalFormatting>
  <conditionalFormatting sqref="AI650">
    <cfRule type="expression" dxfId="357" priority="643">
      <formula>IF(RIGHT(TEXT(AI650,"0.#"),1)=".",FALSE,TRUE)</formula>
    </cfRule>
    <cfRule type="expression" dxfId="356" priority="644">
      <formula>IF(RIGHT(TEXT(AI650,"0.#"),1)=".",TRUE,FALSE)</formula>
    </cfRule>
  </conditionalFormatting>
  <conditionalFormatting sqref="AM676">
    <cfRule type="expression" dxfId="355" priority="635">
      <formula>IF(RIGHT(TEXT(AM676,"0.#"),1)=".",FALSE,TRUE)</formula>
    </cfRule>
    <cfRule type="expression" dxfId="354" priority="636">
      <formula>IF(RIGHT(TEXT(AM676,"0.#"),1)=".",TRUE,FALSE)</formula>
    </cfRule>
  </conditionalFormatting>
  <conditionalFormatting sqref="AM674">
    <cfRule type="expression" dxfId="353" priority="639">
      <formula>IF(RIGHT(TEXT(AM674,"0.#"),1)=".",FALSE,TRUE)</formula>
    </cfRule>
    <cfRule type="expression" dxfId="352" priority="640">
      <formula>IF(RIGHT(TEXT(AM674,"0.#"),1)=".",TRUE,FALSE)</formula>
    </cfRule>
  </conditionalFormatting>
  <conditionalFormatting sqref="AM675">
    <cfRule type="expression" dxfId="351" priority="637">
      <formula>IF(RIGHT(TEXT(AM675,"0.#"),1)=".",FALSE,TRUE)</formula>
    </cfRule>
    <cfRule type="expression" dxfId="350" priority="638">
      <formula>IF(RIGHT(TEXT(AM675,"0.#"),1)=".",TRUE,FALSE)</formula>
    </cfRule>
  </conditionalFormatting>
  <conditionalFormatting sqref="AI676">
    <cfRule type="expression" dxfId="349" priority="629">
      <formula>IF(RIGHT(TEXT(AI676,"0.#"),1)=".",FALSE,TRUE)</formula>
    </cfRule>
    <cfRule type="expression" dxfId="348" priority="630">
      <formula>IF(RIGHT(TEXT(AI676,"0.#"),1)=".",TRUE,FALSE)</formula>
    </cfRule>
  </conditionalFormatting>
  <conditionalFormatting sqref="AI674">
    <cfRule type="expression" dxfId="347" priority="633">
      <formula>IF(RIGHT(TEXT(AI674,"0.#"),1)=".",FALSE,TRUE)</formula>
    </cfRule>
    <cfRule type="expression" dxfId="346" priority="634">
      <formula>IF(RIGHT(TEXT(AI674,"0.#"),1)=".",TRUE,FALSE)</formula>
    </cfRule>
  </conditionalFormatting>
  <conditionalFormatting sqref="AI675">
    <cfRule type="expression" dxfId="345" priority="631">
      <formula>IF(RIGHT(TEXT(AI675,"0.#"),1)=".",FALSE,TRUE)</formula>
    </cfRule>
    <cfRule type="expression" dxfId="344" priority="632">
      <formula>IF(RIGHT(TEXT(AI675,"0.#"),1)=".",TRUE,FALSE)</formula>
    </cfRule>
  </conditionalFormatting>
  <conditionalFormatting sqref="AM681">
    <cfRule type="expression" dxfId="343" priority="575">
      <formula>IF(RIGHT(TEXT(AM681,"0.#"),1)=".",FALSE,TRUE)</formula>
    </cfRule>
    <cfRule type="expression" dxfId="342" priority="576">
      <formula>IF(RIGHT(TEXT(AM681,"0.#"),1)=".",TRUE,FALSE)</formula>
    </cfRule>
  </conditionalFormatting>
  <conditionalFormatting sqref="AM679">
    <cfRule type="expression" dxfId="341" priority="579">
      <formula>IF(RIGHT(TEXT(AM679,"0.#"),1)=".",FALSE,TRUE)</formula>
    </cfRule>
    <cfRule type="expression" dxfId="340" priority="580">
      <formula>IF(RIGHT(TEXT(AM679,"0.#"),1)=".",TRUE,FALSE)</formula>
    </cfRule>
  </conditionalFormatting>
  <conditionalFormatting sqref="AM680">
    <cfRule type="expression" dxfId="339" priority="577">
      <formula>IF(RIGHT(TEXT(AM680,"0.#"),1)=".",FALSE,TRUE)</formula>
    </cfRule>
    <cfRule type="expression" dxfId="338" priority="578">
      <formula>IF(RIGHT(TEXT(AM680,"0.#"),1)=".",TRUE,FALSE)</formula>
    </cfRule>
  </conditionalFormatting>
  <conditionalFormatting sqref="AI681">
    <cfRule type="expression" dxfId="337" priority="569">
      <formula>IF(RIGHT(TEXT(AI681,"0.#"),1)=".",FALSE,TRUE)</formula>
    </cfRule>
    <cfRule type="expression" dxfId="336" priority="570">
      <formula>IF(RIGHT(TEXT(AI681,"0.#"),1)=".",TRUE,FALSE)</formula>
    </cfRule>
  </conditionalFormatting>
  <conditionalFormatting sqref="AI679">
    <cfRule type="expression" dxfId="335" priority="573">
      <formula>IF(RIGHT(TEXT(AI679,"0.#"),1)=".",FALSE,TRUE)</formula>
    </cfRule>
    <cfRule type="expression" dxfId="334" priority="574">
      <formula>IF(RIGHT(TEXT(AI679,"0.#"),1)=".",TRUE,FALSE)</formula>
    </cfRule>
  </conditionalFormatting>
  <conditionalFormatting sqref="AI680">
    <cfRule type="expression" dxfId="333" priority="571">
      <formula>IF(RIGHT(TEXT(AI680,"0.#"),1)=".",FALSE,TRUE)</formula>
    </cfRule>
    <cfRule type="expression" dxfId="332" priority="572">
      <formula>IF(RIGHT(TEXT(AI680,"0.#"),1)=".",TRUE,FALSE)</formula>
    </cfRule>
  </conditionalFormatting>
  <conditionalFormatting sqref="AM686">
    <cfRule type="expression" dxfId="331" priority="563">
      <formula>IF(RIGHT(TEXT(AM686,"0.#"),1)=".",FALSE,TRUE)</formula>
    </cfRule>
    <cfRule type="expression" dxfId="330" priority="564">
      <formula>IF(RIGHT(TEXT(AM686,"0.#"),1)=".",TRUE,FALSE)</formula>
    </cfRule>
  </conditionalFormatting>
  <conditionalFormatting sqref="AM684">
    <cfRule type="expression" dxfId="329" priority="567">
      <formula>IF(RIGHT(TEXT(AM684,"0.#"),1)=".",FALSE,TRUE)</formula>
    </cfRule>
    <cfRule type="expression" dxfId="328" priority="568">
      <formula>IF(RIGHT(TEXT(AM684,"0.#"),1)=".",TRUE,FALSE)</formula>
    </cfRule>
  </conditionalFormatting>
  <conditionalFormatting sqref="AM685">
    <cfRule type="expression" dxfId="327" priority="565">
      <formula>IF(RIGHT(TEXT(AM685,"0.#"),1)=".",FALSE,TRUE)</formula>
    </cfRule>
    <cfRule type="expression" dxfId="326" priority="566">
      <formula>IF(RIGHT(TEXT(AM685,"0.#"),1)=".",TRUE,FALSE)</formula>
    </cfRule>
  </conditionalFormatting>
  <conditionalFormatting sqref="AI686">
    <cfRule type="expression" dxfId="325" priority="557">
      <formula>IF(RIGHT(TEXT(AI686,"0.#"),1)=".",FALSE,TRUE)</formula>
    </cfRule>
    <cfRule type="expression" dxfId="324" priority="558">
      <formula>IF(RIGHT(TEXT(AI686,"0.#"),1)=".",TRUE,FALSE)</formula>
    </cfRule>
  </conditionalFormatting>
  <conditionalFormatting sqref="AI684">
    <cfRule type="expression" dxfId="323" priority="561">
      <formula>IF(RIGHT(TEXT(AI684,"0.#"),1)=".",FALSE,TRUE)</formula>
    </cfRule>
    <cfRule type="expression" dxfId="322" priority="562">
      <formula>IF(RIGHT(TEXT(AI684,"0.#"),1)=".",TRUE,FALSE)</formula>
    </cfRule>
  </conditionalFormatting>
  <conditionalFormatting sqref="AI685">
    <cfRule type="expression" dxfId="321" priority="559">
      <formula>IF(RIGHT(TEXT(AI685,"0.#"),1)=".",FALSE,TRUE)</formula>
    </cfRule>
    <cfRule type="expression" dxfId="320" priority="560">
      <formula>IF(RIGHT(TEXT(AI685,"0.#"),1)=".",TRUE,FALSE)</formula>
    </cfRule>
  </conditionalFormatting>
  <conditionalFormatting sqref="AM691">
    <cfRule type="expression" dxfId="319" priority="551">
      <formula>IF(RIGHT(TEXT(AM691,"0.#"),1)=".",FALSE,TRUE)</formula>
    </cfRule>
    <cfRule type="expression" dxfId="318" priority="552">
      <formula>IF(RIGHT(TEXT(AM691,"0.#"),1)=".",TRUE,FALSE)</formula>
    </cfRule>
  </conditionalFormatting>
  <conditionalFormatting sqref="AM689">
    <cfRule type="expression" dxfId="317" priority="555">
      <formula>IF(RIGHT(TEXT(AM689,"0.#"),1)=".",FALSE,TRUE)</formula>
    </cfRule>
    <cfRule type="expression" dxfId="316" priority="556">
      <formula>IF(RIGHT(TEXT(AM689,"0.#"),1)=".",TRUE,FALSE)</formula>
    </cfRule>
  </conditionalFormatting>
  <conditionalFormatting sqref="AM690">
    <cfRule type="expression" dxfId="315" priority="553">
      <formula>IF(RIGHT(TEXT(AM690,"0.#"),1)=".",FALSE,TRUE)</formula>
    </cfRule>
    <cfRule type="expression" dxfId="314" priority="554">
      <formula>IF(RIGHT(TEXT(AM690,"0.#"),1)=".",TRUE,FALSE)</formula>
    </cfRule>
  </conditionalFormatting>
  <conditionalFormatting sqref="AI691">
    <cfRule type="expression" dxfId="313" priority="545">
      <formula>IF(RIGHT(TEXT(AI691,"0.#"),1)=".",FALSE,TRUE)</formula>
    </cfRule>
    <cfRule type="expression" dxfId="312" priority="546">
      <formula>IF(RIGHT(TEXT(AI691,"0.#"),1)=".",TRUE,FALSE)</formula>
    </cfRule>
  </conditionalFormatting>
  <conditionalFormatting sqref="AI689">
    <cfRule type="expression" dxfId="311" priority="549">
      <formula>IF(RIGHT(TEXT(AI689,"0.#"),1)=".",FALSE,TRUE)</formula>
    </cfRule>
    <cfRule type="expression" dxfId="310" priority="550">
      <formula>IF(RIGHT(TEXT(AI689,"0.#"),1)=".",TRUE,FALSE)</formula>
    </cfRule>
  </conditionalFormatting>
  <conditionalFormatting sqref="AI690">
    <cfRule type="expression" dxfId="309" priority="547">
      <formula>IF(RIGHT(TEXT(AI690,"0.#"),1)=".",FALSE,TRUE)</formula>
    </cfRule>
    <cfRule type="expression" dxfId="308" priority="548">
      <formula>IF(RIGHT(TEXT(AI690,"0.#"),1)=".",TRUE,FALSE)</formula>
    </cfRule>
  </conditionalFormatting>
  <conditionalFormatting sqref="AM656">
    <cfRule type="expression" dxfId="307" priority="623">
      <formula>IF(RIGHT(TEXT(AM656,"0.#"),1)=".",FALSE,TRUE)</formula>
    </cfRule>
    <cfRule type="expression" dxfId="306" priority="624">
      <formula>IF(RIGHT(TEXT(AM656,"0.#"),1)=".",TRUE,FALSE)</formula>
    </cfRule>
  </conditionalFormatting>
  <conditionalFormatting sqref="AM654">
    <cfRule type="expression" dxfId="305" priority="627">
      <formula>IF(RIGHT(TEXT(AM654,"0.#"),1)=".",FALSE,TRUE)</formula>
    </cfRule>
    <cfRule type="expression" dxfId="304" priority="628">
      <formula>IF(RIGHT(TEXT(AM654,"0.#"),1)=".",TRUE,FALSE)</formula>
    </cfRule>
  </conditionalFormatting>
  <conditionalFormatting sqref="AM655">
    <cfRule type="expression" dxfId="303" priority="625">
      <formula>IF(RIGHT(TEXT(AM655,"0.#"),1)=".",FALSE,TRUE)</formula>
    </cfRule>
    <cfRule type="expression" dxfId="302" priority="626">
      <formula>IF(RIGHT(TEXT(AM655,"0.#"),1)=".",TRUE,FALSE)</formula>
    </cfRule>
  </conditionalFormatting>
  <conditionalFormatting sqref="AI656">
    <cfRule type="expression" dxfId="301" priority="617">
      <formula>IF(RIGHT(TEXT(AI656,"0.#"),1)=".",FALSE,TRUE)</formula>
    </cfRule>
    <cfRule type="expression" dxfId="300" priority="618">
      <formula>IF(RIGHT(TEXT(AI656,"0.#"),1)=".",TRUE,FALSE)</formula>
    </cfRule>
  </conditionalFormatting>
  <conditionalFormatting sqref="AI654">
    <cfRule type="expression" dxfId="299" priority="621">
      <formula>IF(RIGHT(TEXT(AI654,"0.#"),1)=".",FALSE,TRUE)</formula>
    </cfRule>
    <cfRule type="expression" dxfId="298" priority="622">
      <formula>IF(RIGHT(TEXT(AI654,"0.#"),1)=".",TRUE,FALSE)</formula>
    </cfRule>
  </conditionalFormatting>
  <conditionalFormatting sqref="AI655">
    <cfRule type="expression" dxfId="297" priority="619">
      <formula>IF(RIGHT(TEXT(AI655,"0.#"),1)=".",FALSE,TRUE)</formula>
    </cfRule>
    <cfRule type="expression" dxfId="296" priority="620">
      <formula>IF(RIGHT(TEXT(AI655,"0.#"),1)=".",TRUE,FALSE)</formula>
    </cfRule>
  </conditionalFormatting>
  <conditionalFormatting sqref="AM661">
    <cfRule type="expression" dxfId="295" priority="611">
      <formula>IF(RIGHT(TEXT(AM661,"0.#"),1)=".",FALSE,TRUE)</formula>
    </cfRule>
    <cfRule type="expression" dxfId="294" priority="612">
      <formula>IF(RIGHT(TEXT(AM661,"0.#"),1)=".",TRUE,FALSE)</formula>
    </cfRule>
  </conditionalFormatting>
  <conditionalFormatting sqref="AM659">
    <cfRule type="expression" dxfId="293" priority="615">
      <formula>IF(RIGHT(TEXT(AM659,"0.#"),1)=".",FALSE,TRUE)</formula>
    </cfRule>
    <cfRule type="expression" dxfId="292" priority="616">
      <formula>IF(RIGHT(TEXT(AM659,"0.#"),1)=".",TRUE,FALSE)</formula>
    </cfRule>
  </conditionalFormatting>
  <conditionalFormatting sqref="AM660">
    <cfRule type="expression" dxfId="291" priority="613">
      <formula>IF(RIGHT(TEXT(AM660,"0.#"),1)=".",FALSE,TRUE)</formula>
    </cfRule>
    <cfRule type="expression" dxfId="290" priority="614">
      <formula>IF(RIGHT(TEXT(AM660,"0.#"),1)=".",TRUE,FALSE)</formula>
    </cfRule>
  </conditionalFormatting>
  <conditionalFormatting sqref="AI661">
    <cfRule type="expression" dxfId="289" priority="605">
      <formula>IF(RIGHT(TEXT(AI661,"0.#"),1)=".",FALSE,TRUE)</formula>
    </cfRule>
    <cfRule type="expression" dxfId="288" priority="606">
      <formula>IF(RIGHT(TEXT(AI661,"0.#"),1)=".",TRUE,FALSE)</formula>
    </cfRule>
  </conditionalFormatting>
  <conditionalFormatting sqref="AI659">
    <cfRule type="expression" dxfId="287" priority="609">
      <formula>IF(RIGHT(TEXT(AI659,"0.#"),1)=".",FALSE,TRUE)</formula>
    </cfRule>
    <cfRule type="expression" dxfId="286" priority="610">
      <formula>IF(RIGHT(TEXT(AI659,"0.#"),1)=".",TRUE,FALSE)</formula>
    </cfRule>
  </conditionalFormatting>
  <conditionalFormatting sqref="AI660">
    <cfRule type="expression" dxfId="285" priority="607">
      <formula>IF(RIGHT(TEXT(AI660,"0.#"),1)=".",FALSE,TRUE)</formula>
    </cfRule>
    <cfRule type="expression" dxfId="284" priority="608">
      <formula>IF(RIGHT(TEXT(AI660,"0.#"),1)=".",TRUE,FALSE)</formula>
    </cfRule>
  </conditionalFormatting>
  <conditionalFormatting sqref="AM666">
    <cfRule type="expression" dxfId="283" priority="599">
      <formula>IF(RIGHT(TEXT(AM666,"0.#"),1)=".",FALSE,TRUE)</formula>
    </cfRule>
    <cfRule type="expression" dxfId="282" priority="600">
      <formula>IF(RIGHT(TEXT(AM666,"0.#"),1)=".",TRUE,FALSE)</formula>
    </cfRule>
  </conditionalFormatting>
  <conditionalFormatting sqref="AM664">
    <cfRule type="expression" dxfId="281" priority="603">
      <formula>IF(RIGHT(TEXT(AM664,"0.#"),1)=".",FALSE,TRUE)</formula>
    </cfRule>
    <cfRule type="expression" dxfId="280" priority="604">
      <formula>IF(RIGHT(TEXT(AM664,"0.#"),1)=".",TRUE,FALSE)</formula>
    </cfRule>
  </conditionalFormatting>
  <conditionalFormatting sqref="AM665">
    <cfRule type="expression" dxfId="279" priority="601">
      <formula>IF(RIGHT(TEXT(AM665,"0.#"),1)=".",FALSE,TRUE)</formula>
    </cfRule>
    <cfRule type="expression" dxfId="278" priority="602">
      <formula>IF(RIGHT(TEXT(AM665,"0.#"),1)=".",TRUE,FALSE)</formula>
    </cfRule>
  </conditionalFormatting>
  <conditionalFormatting sqref="AI666">
    <cfRule type="expression" dxfId="277" priority="593">
      <formula>IF(RIGHT(TEXT(AI666,"0.#"),1)=".",FALSE,TRUE)</formula>
    </cfRule>
    <cfRule type="expression" dxfId="276" priority="594">
      <formula>IF(RIGHT(TEXT(AI666,"0.#"),1)=".",TRUE,FALSE)</formula>
    </cfRule>
  </conditionalFormatting>
  <conditionalFormatting sqref="AI664">
    <cfRule type="expression" dxfId="275" priority="597">
      <formula>IF(RIGHT(TEXT(AI664,"0.#"),1)=".",FALSE,TRUE)</formula>
    </cfRule>
    <cfRule type="expression" dxfId="274" priority="598">
      <formula>IF(RIGHT(TEXT(AI664,"0.#"),1)=".",TRUE,FALSE)</formula>
    </cfRule>
  </conditionalFormatting>
  <conditionalFormatting sqref="AI665">
    <cfRule type="expression" dxfId="273" priority="595">
      <formula>IF(RIGHT(TEXT(AI665,"0.#"),1)=".",FALSE,TRUE)</formula>
    </cfRule>
    <cfRule type="expression" dxfId="272" priority="596">
      <formula>IF(RIGHT(TEXT(AI665,"0.#"),1)=".",TRUE,FALSE)</formula>
    </cfRule>
  </conditionalFormatting>
  <conditionalFormatting sqref="AM671">
    <cfRule type="expression" dxfId="271" priority="587">
      <formula>IF(RIGHT(TEXT(AM671,"0.#"),1)=".",FALSE,TRUE)</formula>
    </cfRule>
    <cfRule type="expression" dxfId="270" priority="588">
      <formula>IF(RIGHT(TEXT(AM671,"0.#"),1)=".",TRUE,FALSE)</formula>
    </cfRule>
  </conditionalFormatting>
  <conditionalFormatting sqref="AM669">
    <cfRule type="expression" dxfId="269" priority="591">
      <formula>IF(RIGHT(TEXT(AM669,"0.#"),1)=".",FALSE,TRUE)</formula>
    </cfRule>
    <cfRule type="expression" dxfId="268" priority="592">
      <formula>IF(RIGHT(TEXT(AM669,"0.#"),1)=".",TRUE,FALSE)</formula>
    </cfRule>
  </conditionalFormatting>
  <conditionalFormatting sqref="AM670">
    <cfRule type="expression" dxfId="267" priority="589">
      <formula>IF(RIGHT(TEXT(AM670,"0.#"),1)=".",FALSE,TRUE)</formula>
    </cfRule>
    <cfRule type="expression" dxfId="266" priority="590">
      <formula>IF(RIGHT(TEXT(AM670,"0.#"),1)=".",TRUE,FALSE)</formula>
    </cfRule>
  </conditionalFormatting>
  <conditionalFormatting sqref="AI671">
    <cfRule type="expression" dxfId="265" priority="581">
      <formula>IF(RIGHT(TEXT(AI671,"0.#"),1)=".",FALSE,TRUE)</formula>
    </cfRule>
    <cfRule type="expression" dxfId="264" priority="582">
      <formula>IF(RIGHT(TEXT(AI671,"0.#"),1)=".",TRUE,FALSE)</formula>
    </cfRule>
  </conditionalFormatting>
  <conditionalFormatting sqref="AI669">
    <cfRule type="expression" dxfId="263" priority="585">
      <formula>IF(RIGHT(TEXT(AI669,"0.#"),1)=".",FALSE,TRUE)</formula>
    </cfRule>
    <cfRule type="expression" dxfId="262" priority="586">
      <formula>IF(RIGHT(TEXT(AI669,"0.#"),1)=".",TRUE,FALSE)</formula>
    </cfRule>
  </conditionalFormatting>
  <conditionalFormatting sqref="AI670">
    <cfRule type="expression" dxfId="261" priority="583">
      <formula>IF(RIGHT(TEXT(AI670,"0.#"),1)=".",FALSE,TRUE)</formula>
    </cfRule>
    <cfRule type="expression" dxfId="260" priority="584">
      <formula>IF(RIGHT(TEXT(AI670,"0.#"),1)=".",TRUE,FALSE)</formula>
    </cfRule>
  </conditionalFormatting>
  <conditionalFormatting sqref="P29:AC29">
    <cfRule type="expression" dxfId="259" priority="543">
      <formula>IF(RIGHT(TEXT(P29,"0.#"),1)=".",FALSE,TRUE)</formula>
    </cfRule>
    <cfRule type="expression" dxfId="258" priority="544">
      <formula>IF(RIGHT(TEXT(P29,"0.#"),1)=".",TRUE,FALSE)</formula>
    </cfRule>
  </conditionalFormatting>
  <conditionalFormatting sqref="AQ32:AQ34">
    <cfRule type="expression" dxfId="257" priority="541">
      <formula>IF(RIGHT(TEXT(AQ32,"0.#"),1)=".",FALSE,TRUE)</formula>
    </cfRule>
    <cfRule type="expression" dxfId="256" priority="542">
      <formula>IF(RIGHT(TEXT(AQ32,"0.#"),1)=".",TRUE,FALSE)</formula>
    </cfRule>
  </conditionalFormatting>
  <conditionalFormatting sqref="AU32:AU34">
    <cfRule type="expression" dxfId="255" priority="539">
      <formula>IF(RIGHT(TEXT(AU32,"0.#"),1)=".",FALSE,TRUE)</formula>
    </cfRule>
    <cfRule type="expression" dxfId="254" priority="540">
      <formula>IF(RIGHT(TEXT(AU32,"0.#"),1)=".",TRUE,FALSE)</formula>
    </cfRule>
  </conditionalFormatting>
  <conditionalFormatting sqref="AE34 AI34">
    <cfRule type="expression" dxfId="253" priority="537">
      <formula>IF(RIGHT(TEXT(AE34,"0.#"),1)=".",FALSE,TRUE)</formula>
    </cfRule>
    <cfRule type="expression" dxfId="252" priority="538">
      <formula>IF(RIGHT(TEXT(AE34,"0.#"),1)=".",TRUE,FALSE)</formula>
    </cfRule>
  </conditionalFormatting>
  <conditionalFormatting sqref="AE41 AI41">
    <cfRule type="expression" dxfId="251" priority="535">
      <formula>IF(RIGHT(TEXT(AE41,"0.#"),1)=".",FALSE,TRUE)</formula>
    </cfRule>
    <cfRule type="expression" dxfId="250" priority="536">
      <formula>IF(RIGHT(TEXT(AE41,"0.#"),1)=".",TRUE,FALSE)</formula>
    </cfRule>
  </conditionalFormatting>
  <conditionalFormatting sqref="AQ39:AQ41">
    <cfRule type="expression" dxfId="249" priority="533">
      <formula>IF(RIGHT(TEXT(AQ39,"0.#"),1)=".",FALSE,TRUE)</formula>
    </cfRule>
    <cfRule type="expression" dxfId="248" priority="534">
      <formula>IF(RIGHT(TEXT(AQ39,"0.#"),1)=".",TRUE,FALSE)</formula>
    </cfRule>
  </conditionalFormatting>
  <conditionalFormatting sqref="AU39:AU41">
    <cfRule type="expression" dxfId="247" priority="531">
      <formula>IF(RIGHT(TEXT(AU39,"0.#"),1)=".",FALSE,TRUE)</formula>
    </cfRule>
    <cfRule type="expression" dxfId="246" priority="532">
      <formula>IF(RIGHT(TEXT(AU39,"0.#"),1)=".",TRUE,FALSE)</formula>
    </cfRule>
  </conditionalFormatting>
  <conditionalFormatting sqref="AL970:AO970">
    <cfRule type="expression" dxfId="245" priority="521">
      <formula>IF(AND(AL970&gt;=0, RIGHT(TEXT(AL970,"0.#"),1)&lt;&gt;"."),TRUE,FALSE)</formula>
    </cfRule>
    <cfRule type="expression" dxfId="244" priority="522">
      <formula>IF(AND(AL970&gt;=0, RIGHT(TEXT(AL970,"0.#"),1)="."),TRUE,FALSE)</formula>
    </cfRule>
    <cfRule type="expression" dxfId="243" priority="523">
      <formula>IF(AND(AL970&lt;0, RIGHT(TEXT(AL970,"0.#"),1)&lt;&gt;"."),TRUE,FALSE)</formula>
    </cfRule>
    <cfRule type="expression" dxfId="242" priority="524">
      <formula>IF(AND(AL970&lt;0, RIGHT(TEXT(AL970,"0.#"),1)="."),TRUE,FALSE)</formula>
    </cfRule>
  </conditionalFormatting>
  <conditionalFormatting sqref="AL971:AO971">
    <cfRule type="expression" dxfId="241" priority="517">
      <formula>IF(AND(AL971&gt;=0, RIGHT(TEXT(AL971,"0.#"),1)&lt;&gt;"."),TRUE,FALSE)</formula>
    </cfRule>
    <cfRule type="expression" dxfId="240" priority="518">
      <formula>IF(AND(AL971&gt;=0, RIGHT(TEXT(AL971,"0.#"),1)="."),TRUE,FALSE)</formula>
    </cfRule>
    <cfRule type="expression" dxfId="239" priority="519">
      <formula>IF(AND(AL971&lt;0, RIGHT(TEXT(AL971,"0.#"),1)&lt;&gt;"."),TRUE,FALSE)</formula>
    </cfRule>
    <cfRule type="expression" dxfId="238" priority="520">
      <formula>IF(AND(AL971&lt;0, RIGHT(TEXT(AL971,"0.#"),1)="."),TRUE,FALSE)</formula>
    </cfRule>
  </conditionalFormatting>
  <conditionalFormatting sqref="AL972:AO972">
    <cfRule type="expression" dxfId="237" priority="513">
      <formula>IF(AND(AL972&gt;=0, RIGHT(TEXT(AL972,"0.#"),1)&lt;&gt;"."),TRUE,FALSE)</formula>
    </cfRule>
    <cfRule type="expression" dxfId="236" priority="514">
      <formula>IF(AND(AL972&gt;=0, RIGHT(TEXT(AL972,"0.#"),1)="."),TRUE,FALSE)</formula>
    </cfRule>
    <cfRule type="expression" dxfId="235" priority="515">
      <formula>IF(AND(AL972&lt;0, RIGHT(TEXT(AL972,"0.#"),1)&lt;&gt;"."),TRUE,FALSE)</formula>
    </cfRule>
    <cfRule type="expression" dxfId="234" priority="516">
      <formula>IF(AND(AL972&lt;0, RIGHT(TEXT(AL972,"0.#"),1)="."),TRUE,FALSE)</formula>
    </cfRule>
  </conditionalFormatting>
  <conditionalFormatting sqref="AL973:AO973">
    <cfRule type="expression" dxfId="233" priority="509">
      <formula>IF(AND(AL973&gt;=0, RIGHT(TEXT(AL973,"0.#"),1)&lt;&gt;"."),TRUE,FALSE)</formula>
    </cfRule>
    <cfRule type="expression" dxfId="232" priority="510">
      <formula>IF(AND(AL973&gt;=0, RIGHT(TEXT(AL973,"0.#"),1)="."),TRUE,FALSE)</formula>
    </cfRule>
    <cfRule type="expression" dxfId="231" priority="511">
      <formula>IF(AND(AL973&lt;0, RIGHT(TEXT(AL973,"0.#"),1)&lt;&gt;"."),TRUE,FALSE)</formula>
    </cfRule>
    <cfRule type="expression" dxfId="230" priority="512">
      <formula>IF(AND(AL973&lt;0, RIGHT(TEXT(AL973,"0.#"),1)="."),TRUE,FALSE)</formula>
    </cfRule>
  </conditionalFormatting>
  <conditionalFormatting sqref="AL974:AO974">
    <cfRule type="expression" dxfId="229" priority="505">
      <formula>IF(AND(AL974&gt;=0, RIGHT(TEXT(AL974,"0.#"),1)&lt;&gt;"."),TRUE,FALSE)</formula>
    </cfRule>
    <cfRule type="expression" dxfId="228" priority="506">
      <formula>IF(AND(AL974&gt;=0, RIGHT(TEXT(AL974,"0.#"),1)="."),TRUE,FALSE)</formula>
    </cfRule>
    <cfRule type="expression" dxfId="227" priority="507">
      <formula>IF(AND(AL974&lt;0, RIGHT(TEXT(AL974,"0.#"),1)&lt;&gt;"."),TRUE,FALSE)</formula>
    </cfRule>
    <cfRule type="expression" dxfId="226" priority="508">
      <formula>IF(AND(AL974&lt;0, RIGHT(TEXT(AL974,"0.#"),1)="."),TRUE,FALSE)</formula>
    </cfRule>
  </conditionalFormatting>
  <conditionalFormatting sqref="AL975:AO975">
    <cfRule type="expression" dxfId="225" priority="501">
      <formula>IF(AND(AL975&gt;=0, RIGHT(TEXT(AL975,"0.#"),1)&lt;&gt;"."),TRUE,FALSE)</formula>
    </cfRule>
    <cfRule type="expression" dxfId="224" priority="502">
      <formula>IF(AND(AL975&gt;=0, RIGHT(TEXT(AL975,"0.#"),1)="."),TRUE,FALSE)</formula>
    </cfRule>
    <cfRule type="expression" dxfId="223" priority="503">
      <formula>IF(AND(AL975&lt;0, RIGHT(TEXT(AL975,"0.#"),1)&lt;&gt;"."),TRUE,FALSE)</formula>
    </cfRule>
    <cfRule type="expression" dxfId="222" priority="504">
      <formula>IF(AND(AL975&lt;0, RIGHT(TEXT(AL975,"0.#"),1)="."),TRUE,FALSE)</formula>
    </cfRule>
  </conditionalFormatting>
  <conditionalFormatting sqref="AL976:AO976">
    <cfRule type="expression" dxfId="221" priority="497">
      <formula>IF(AND(AL976&gt;=0, RIGHT(TEXT(AL976,"0.#"),1)&lt;&gt;"."),TRUE,FALSE)</formula>
    </cfRule>
    <cfRule type="expression" dxfId="220" priority="498">
      <formula>IF(AND(AL976&gt;=0, RIGHT(TEXT(AL976,"0.#"),1)="."),TRUE,FALSE)</formula>
    </cfRule>
    <cfRule type="expression" dxfId="219" priority="499">
      <formula>IF(AND(AL976&lt;0, RIGHT(TEXT(AL976,"0.#"),1)&lt;&gt;"."),TRUE,FALSE)</formula>
    </cfRule>
    <cfRule type="expression" dxfId="218" priority="500">
      <formula>IF(AND(AL976&lt;0, RIGHT(TEXT(AL976,"0.#"),1)="."),TRUE,FALSE)</formula>
    </cfRule>
  </conditionalFormatting>
  <conditionalFormatting sqref="AL977:AO977">
    <cfRule type="expression" dxfId="217" priority="493">
      <formula>IF(AND(AL977&gt;=0, RIGHT(TEXT(AL977,"0.#"),1)&lt;&gt;"."),TRUE,FALSE)</formula>
    </cfRule>
    <cfRule type="expression" dxfId="216" priority="494">
      <formula>IF(AND(AL977&gt;=0, RIGHT(TEXT(AL977,"0.#"),1)="."),TRUE,FALSE)</formula>
    </cfRule>
    <cfRule type="expression" dxfId="215" priority="495">
      <formula>IF(AND(AL977&lt;0, RIGHT(TEXT(AL977,"0.#"),1)&lt;&gt;"."),TRUE,FALSE)</formula>
    </cfRule>
    <cfRule type="expression" dxfId="214" priority="496">
      <formula>IF(AND(AL977&lt;0, RIGHT(TEXT(AL977,"0.#"),1)="."),TRUE,FALSE)</formula>
    </cfRule>
  </conditionalFormatting>
  <conditionalFormatting sqref="AM34">
    <cfRule type="expression" dxfId="213" priority="491">
      <formula>IF(RIGHT(TEXT(AM34,"0.#"),1)=".",FALSE,TRUE)</formula>
    </cfRule>
    <cfRule type="expression" dxfId="212" priority="492">
      <formula>IF(RIGHT(TEXT(AM34,"0.#"),1)=".",TRUE,FALSE)</formula>
    </cfRule>
  </conditionalFormatting>
  <conditionalFormatting sqref="AQ116">
    <cfRule type="expression" dxfId="211" priority="489">
      <formula>IF(RIGHT(TEXT(AQ116,"0.#"),1)=".",FALSE,TRUE)</formula>
    </cfRule>
    <cfRule type="expression" dxfId="210" priority="490">
      <formula>IF(RIGHT(TEXT(AQ116,"0.#"),1)=".",TRUE,FALSE)</formula>
    </cfRule>
  </conditionalFormatting>
  <conditionalFormatting sqref="AM116">
    <cfRule type="expression" dxfId="209" priority="487">
      <formula>IF(RIGHT(TEXT(AM116,"0.#"),1)=".",FALSE,TRUE)</formula>
    </cfRule>
    <cfRule type="expression" dxfId="208" priority="488">
      <formula>IF(RIGHT(TEXT(AM116,"0.#"),1)=".",TRUE,FALSE)</formula>
    </cfRule>
  </conditionalFormatting>
  <conditionalFormatting sqref="AM117">
    <cfRule type="expression" dxfId="207" priority="485">
      <formula>IF(RIGHT(TEXT(AM117,"0.#"),1)=".",FALSE,TRUE)</formula>
    </cfRule>
    <cfRule type="expression" dxfId="206" priority="486">
      <formula>IF(RIGHT(TEXT(AM117,"0.#"),1)=".",TRUE,FALSE)</formula>
    </cfRule>
  </conditionalFormatting>
  <conditionalFormatting sqref="AQ117">
    <cfRule type="expression" dxfId="205" priority="483">
      <formula>IF(RIGHT(TEXT(AQ117,"0.#"),1)=".",FALSE,TRUE)</formula>
    </cfRule>
    <cfRule type="expression" dxfId="204" priority="484">
      <formula>IF(RIGHT(TEXT(AQ117,"0.#"),1)=".",TRUE,FALSE)</formula>
    </cfRule>
  </conditionalFormatting>
  <conditionalFormatting sqref="AM135">
    <cfRule type="expression" dxfId="203" priority="481">
      <formula>IF(RIGHT(TEXT(AM135,"0.#"),1)=".",FALSE,TRUE)</formula>
    </cfRule>
    <cfRule type="expression" dxfId="202" priority="482">
      <formula>IF(RIGHT(TEXT(AM135,"0.#"),1)=".",TRUE,FALSE)</formula>
    </cfRule>
  </conditionalFormatting>
  <conditionalFormatting sqref="Y978">
    <cfRule type="expression" dxfId="201" priority="479">
      <formula>IF(RIGHT(TEXT(Y978,"0.#"),1)=".",FALSE,TRUE)</formula>
    </cfRule>
    <cfRule type="expression" dxfId="200" priority="480">
      <formula>IF(RIGHT(TEXT(Y978,"0.#"),1)=".",TRUE,FALSE)</formula>
    </cfRule>
  </conditionalFormatting>
  <conditionalFormatting sqref="Y970:Y977">
    <cfRule type="expression" dxfId="199" priority="477">
      <formula>IF(RIGHT(TEXT(Y970,"0.#"),1)=".",FALSE,TRUE)</formula>
    </cfRule>
    <cfRule type="expression" dxfId="198" priority="478">
      <formula>IF(RIGHT(TEXT(Y970,"0.#"),1)=".",TRUE,FALSE)</formula>
    </cfRule>
  </conditionalFormatting>
  <conditionalFormatting sqref="Y820">
    <cfRule type="expression" dxfId="197" priority="465">
      <formula>IF(RIGHT(TEXT(Y820,"0.#"),1)=".",FALSE,TRUE)</formula>
    </cfRule>
    <cfRule type="expression" dxfId="196" priority="466">
      <formula>IF(RIGHT(TEXT(Y820,"0.#"),1)=".",TRUE,FALSE)</formula>
    </cfRule>
  </conditionalFormatting>
  <conditionalFormatting sqref="AU807">
    <cfRule type="expression" dxfId="195" priority="463">
      <formula>IF(RIGHT(TEXT(AU807,"0.#"),1)=".",FALSE,TRUE)</formula>
    </cfRule>
    <cfRule type="expression" dxfId="194" priority="464">
      <formula>IF(RIGHT(TEXT(AU807,"0.#"),1)=".",TRUE,FALSE)</formula>
    </cfRule>
  </conditionalFormatting>
  <conditionalFormatting sqref="Y807">
    <cfRule type="expression" dxfId="193" priority="461">
      <formula>IF(RIGHT(TEXT(Y807,"0.#"),1)=".",FALSE,TRUE)</formula>
    </cfRule>
    <cfRule type="expression" dxfId="192" priority="462">
      <formula>IF(RIGHT(TEXT(Y807,"0.#"),1)=".",TRUE,FALSE)</formula>
    </cfRule>
  </conditionalFormatting>
  <conditionalFormatting sqref="Y808">
    <cfRule type="expression" dxfId="191" priority="459">
      <formula>IF(RIGHT(TEXT(Y808,"0.#"),1)=".",FALSE,TRUE)</formula>
    </cfRule>
    <cfRule type="expression" dxfId="190" priority="460">
      <formula>IF(RIGHT(TEXT(Y808,"0.#"),1)=".",TRUE,FALSE)</formula>
    </cfRule>
  </conditionalFormatting>
  <conditionalFormatting sqref="Y809">
    <cfRule type="expression" dxfId="189" priority="457">
      <formula>IF(RIGHT(TEXT(Y809,"0.#"),1)=".",FALSE,TRUE)</formula>
    </cfRule>
    <cfRule type="expression" dxfId="188" priority="458">
      <formula>IF(RIGHT(TEXT(Y809,"0.#"),1)=".",TRUE,FALSE)</formula>
    </cfRule>
  </conditionalFormatting>
  <conditionalFormatting sqref="Y810">
    <cfRule type="expression" dxfId="187" priority="455">
      <formula>IF(RIGHT(TEXT(Y810,"0.#"),1)=".",FALSE,TRUE)</formula>
    </cfRule>
    <cfRule type="expression" dxfId="186" priority="456">
      <formula>IF(RIGHT(TEXT(Y810,"0.#"),1)=".",TRUE,FALSE)</formula>
    </cfRule>
  </conditionalFormatting>
  <conditionalFormatting sqref="AL1002:AO1002">
    <cfRule type="expression" dxfId="185" priority="447">
      <formula>IF(AND(AL1002&gt;=0, RIGHT(TEXT(AL1002,"0.#"),1)&lt;&gt;"."),TRUE,FALSE)</formula>
    </cfRule>
    <cfRule type="expression" dxfId="184" priority="448">
      <formula>IF(AND(AL1002&gt;=0, RIGHT(TEXT(AL1002,"0.#"),1)="."),TRUE,FALSE)</formula>
    </cfRule>
    <cfRule type="expression" dxfId="183" priority="449">
      <formula>IF(AND(AL1002&lt;0, RIGHT(TEXT(AL1002,"0.#"),1)&lt;&gt;"."),TRUE,FALSE)</formula>
    </cfRule>
    <cfRule type="expression" dxfId="182" priority="450">
      <formula>IF(AND(AL1002&lt;0, RIGHT(TEXT(AL1002,"0.#"),1)="."),TRUE,FALSE)</formula>
    </cfRule>
  </conditionalFormatting>
  <conditionalFormatting sqref="AL1003:AO1003">
    <cfRule type="expression" dxfId="181" priority="443">
      <formula>IF(AND(AL1003&gt;=0, RIGHT(TEXT(AL1003,"0.#"),1)&lt;&gt;"."),TRUE,FALSE)</formula>
    </cfRule>
    <cfRule type="expression" dxfId="180" priority="444">
      <formula>IF(AND(AL1003&gt;=0, RIGHT(TEXT(AL1003,"0.#"),1)="."),TRUE,FALSE)</formula>
    </cfRule>
    <cfRule type="expression" dxfId="179" priority="445">
      <formula>IF(AND(AL1003&lt;0, RIGHT(TEXT(AL1003,"0.#"),1)&lt;&gt;"."),TRUE,FALSE)</formula>
    </cfRule>
    <cfRule type="expression" dxfId="178" priority="446">
      <formula>IF(AND(AL1003&lt;0, RIGHT(TEXT(AL1003,"0.#"),1)="."),TRUE,FALSE)</formula>
    </cfRule>
  </conditionalFormatting>
  <conditionalFormatting sqref="AL1004:AO1004">
    <cfRule type="expression" dxfId="177" priority="439">
      <formula>IF(AND(AL1004&gt;=0, RIGHT(TEXT(AL1004,"0.#"),1)&lt;&gt;"."),TRUE,FALSE)</formula>
    </cfRule>
    <cfRule type="expression" dxfId="176" priority="440">
      <formula>IF(AND(AL1004&gt;=0, RIGHT(TEXT(AL1004,"0.#"),1)="."),TRUE,FALSE)</formula>
    </cfRule>
    <cfRule type="expression" dxfId="175" priority="441">
      <formula>IF(AND(AL1004&lt;0, RIGHT(TEXT(AL1004,"0.#"),1)&lt;&gt;"."),TRUE,FALSE)</formula>
    </cfRule>
    <cfRule type="expression" dxfId="174" priority="442">
      <formula>IF(AND(AL1004&lt;0, RIGHT(TEXT(AL1004,"0.#"),1)="."),TRUE,FALSE)</formula>
    </cfRule>
  </conditionalFormatting>
  <conditionalFormatting sqref="AL1005:AO1005">
    <cfRule type="expression" dxfId="173" priority="435">
      <formula>IF(AND(AL1005&gt;=0, RIGHT(TEXT(AL1005,"0.#"),1)&lt;&gt;"."),TRUE,FALSE)</formula>
    </cfRule>
    <cfRule type="expression" dxfId="172" priority="436">
      <formula>IF(AND(AL1005&gt;=0, RIGHT(TEXT(AL1005,"0.#"),1)="."),TRUE,FALSE)</formula>
    </cfRule>
    <cfRule type="expression" dxfId="171" priority="437">
      <formula>IF(AND(AL1005&lt;0, RIGHT(TEXT(AL1005,"0.#"),1)&lt;&gt;"."),TRUE,FALSE)</formula>
    </cfRule>
    <cfRule type="expression" dxfId="170" priority="438">
      <formula>IF(AND(AL1005&lt;0, RIGHT(TEXT(AL1005,"0.#"),1)="."),TRUE,FALSE)</formula>
    </cfRule>
  </conditionalFormatting>
  <conditionalFormatting sqref="AL1006:AO1006">
    <cfRule type="expression" dxfId="169" priority="431">
      <formula>IF(AND(AL1006&gt;=0, RIGHT(TEXT(AL1006,"0.#"),1)&lt;&gt;"."),TRUE,FALSE)</formula>
    </cfRule>
    <cfRule type="expression" dxfId="168" priority="432">
      <formula>IF(AND(AL1006&gt;=0, RIGHT(TEXT(AL1006,"0.#"),1)="."),TRUE,FALSE)</formula>
    </cfRule>
    <cfRule type="expression" dxfId="167" priority="433">
      <formula>IF(AND(AL1006&lt;0, RIGHT(TEXT(AL1006,"0.#"),1)&lt;&gt;"."),TRUE,FALSE)</formula>
    </cfRule>
    <cfRule type="expression" dxfId="166" priority="434">
      <formula>IF(AND(AL1006&lt;0, RIGHT(TEXT(AL1006,"0.#"),1)="."),TRUE,FALSE)</formula>
    </cfRule>
  </conditionalFormatting>
  <conditionalFormatting sqref="AL1007:AO1007">
    <cfRule type="expression" dxfId="165" priority="427">
      <formula>IF(AND(AL1007&gt;=0, RIGHT(TEXT(AL1007,"0.#"),1)&lt;&gt;"."),TRUE,FALSE)</formula>
    </cfRule>
    <cfRule type="expression" dxfId="164" priority="428">
      <formula>IF(AND(AL1007&gt;=0, RIGHT(TEXT(AL1007,"0.#"),1)="."),TRUE,FALSE)</formula>
    </cfRule>
    <cfRule type="expression" dxfId="163" priority="429">
      <formula>IF(AND(AL1007&lt;0, RIGHT(TEXT(AL1007,"0.#"),1)&lt;&gt;"."),TRUE,FALSE)</formula>
    </cfRule>
    <cfRule type="expression" dxfId="162" priority="430">
      <formula>IF(AND(AL1007&lt;0, RIGHT(TEXT(AL1007,"0.#"),1)="."),TRUE,FALSE)</formula>
    </cfRule>
  </conditionalFormatting>
  <conditionalFormatting sqref="AL1008:AO1008">
    <cfRule type="expression" dxfId="161" priority="423">
      <formula>IF(AND(AL1008&gt;=0, RIGHT(TEXT(AL1008,"0.#"),1)&lt;&gt;"."),TRUE,FALSE)</formula>
    </cfRule>
    <cfRule type="expression" dxfId="160" priority="424">
      <formula>IF(AND(AL1008&gt;=0, RIGHT(TEXT(AL1008,"0.#"),1)="."),TRUE,FALSE)</formula>
    </cfRule>
    <cfRule type="expression" dxfId="159" priority="425">
      <formula>IF(AND(AL1008&lt;0, RIGHT(TEXT(AL1008,"0.#"),1)&lt;&gt;"."),TRUE,FALSE)</formula>
    </cfRule>
    <cfRule type="expression" dxfId="158" priority="426">
      <formula>IF(AND(AL1008&lt;0, RIGHT(TEXT(AL1008,"0.#"),1)="."),TRUE,FALSE)</formula>
    </cfRule>
  </conditionalFormatting>
  <conditionalFormatting sqref="AL1009:AO1009">
    <cfRule type="expression" dxfId="157" priority="419">
      <formula>IF(AND(AL1009&gt;=0, RIGHT(TEXT(AL1009,"0.#"),1)&lt;&gt;"."),TRUE,FALSE)</formula>
    </cfRule>
    <cfRule type="expression" dxfId="156" priority="420">
      <formula>IF(AND(AL1009&gt;=0, RIGHT(TEXT(AL1009,"0.#"),1)="."),TRUE,FALSE)</formula>
    </cfRule>
    <cfRule type="expression" dxfId="155" priority="421">
      <formula>IF(AND(AL1009&lt;0, RIGHT(TEXT(AL1009,"0.#"),1)&lt;&gt;"."),TRUE,FALSE)</formula>
    </cfRule>
    <cfRule type="expression" dxfId="154" priority="422">
      <formula>IF(AND(AL1009&lt;0, RIGHT(TEXT(AL1009,"0.#"),1)="."),TRUE,FALSE)</formula>
    </cfRule>
  </conditionalFormatting>
  <conditionalFormatting sqref="AL1010:AO1010">
    <cfRule type="expression" dxfId="153" priority="415">
      <formula>IF(AND(AL1010&gt;=0, RIGHT(TEXT(AL1010,"0.#"),1)&lt;&gt;"."),TRUE,FALSE)</formula>
    </cfRule>
    <cfRule type="expression" dxfId="152" priority="416">
      <formula>IF(AND(AL1010&gt;=0, RIGHT(TEXT(AL1010,"0.#"),1)="."),TRUE,FALSE)</formula>
    </cfRule>
    <cfRule type="expression" dxfId="151" priority="417">
      <formula>IF(AND(AL1010&lt;0, RIGHT(TEXT(AL1010,"0.#"),1)&lt;&gt;"."),TRUE,FALSE)</formula>
    </cfRule>
    <cfRule type="expression" dxfId="150" priority="418">
      <formula>IF(AND(AL1010&lt;0, RIGHT(TEXT(AL1010,"0.#"),1)="."),TRUE,FALSE)</formula>
    </cfRule>
  </conditionalFormatting>
  <conditionalFormatting sqref="Y1011">
    <cfRule type="expression" dxfId="149" priority="413">
      <formula>IF(RIGHT(TEXT(Y1011,"0.#"),1)=".",FALSE,TRUE)</formula>
    </cfRule>
    <cfRule type="expression" dxfId="148" priority="414">
      <formula>IF(RIGHT(TEXT(Y1011,"0.#"),1)=".",TRUE,FALSE)</formula>
    </cfRule>
  </conditionalFormatting>
  <conditionalFormatting sqref="Y1002:Y1010">
    <cfRule type="expression" dxfId="147" priority="411">
      <formula>IF(RIGHT(TEXT(Y1002,"0.#"),1)=".",FALSE,TRUE)</formula>
    </cfRule>
    <cfRule type="expression" dxfId="146" priority="412">
      <formula>IF(RIGHT(TEXT(Y1002,"0.#"),1)=".",TRUE,FALSE)</formula>
    </cfRule>
  </conditionalFormatting>
  <conditionalFormatting sqref="AL1011:AO1011">
    <cfRule type="expression" dxfId="145" priority="407">
      <formula>IF(AND(AL1011&gt;=0, RIGHT(TEXT(AL1011,"0.#"),1)&lt;&gt;"."),TRUE,FALSE)</formula>
    </cfRule>
    <cfRule type="expression" dxfId="144" priority="408">
      <formula>IF(AND(AL1011&gt;=0, RIGHT(TEXT(AL1011,"0.#"),1)="."),TRUE,FALSE)</formula>
    </cfRule>
    <cfRule type="expression" dxfId="143" priority="409">
      <formula>IF(AND(AL1011&lt;0, RIGHT(TEXT(AL1011,"0.#"),1)&lt;&gt;"."),TRUE,FALSE)</formula>
    </cfRule>
    <cfRule type="expression" dxfId="142" priority="410">
      <formula>IF(AND(AL1011&lt;0, RIGHT(TEXT(AL1011,"0.#"),1)="."),TRUE,FALSE)</formula>
    </cfRule>
  </conditionalFormatting>
  <conditionalFormatting sqref="Y969">
    <cfRule type="expression" dxfId="141" priority="401">
      <formula>IF(RIGHT(TEXT(Y969,"0.#"),1)=".",FALSE,TRUE)</formula>
    </cfRule>
    <cfRule type="expression" dxfId="140" priority="402">
      <formula>IF(RIGHT(TEXT(Y969,"0.#"),1)=".",TRUE,FALSE)</formula>
    </cfRule>
  </conditionalFormatting>
  <conditionalFormatting sqref="AL969:AO969">
    <cfRule type="expression" dxfId="139" priority="403">
      <formula>IF(AND(AL969&gt;=0, RIGHT(TEXT(AL969,"0.#"),1)&lt;&gt;"."),TRUE,FALSE)</formula>
    </cfRule>
    <cfRule type="expression" dxfId="138" priority="404">
      <formula>IF(AND(AL969&gt;=0, RIGHT(TEXT(AL969,"0.#"),1)="."),TRUE,FALSE)</formula>
    </cfRule>
    <cfRule type="expression" dxfId="137" priority="405">
      <formula>IF(AND(AL969&lt;0, RIGHT(TEXT(AL969,"0.#"),1)&lt;&gt;"."),TRUE,FALSE)</formula>
    </cfRule>
    <cfRule type="expression" dxfId="136" priority="406">
      <formula>IF(AND(AL969&lt;0, RIGHT(TEXT(AL969,"0.#"),1)="."),TRUE,FALSE)</formula>
    </cfRule>
  </conditionalFormatting>
  <conditionalFormatting sqref="AL904:AO905">
    <cfRule type="expression" dxfId="135" priority="397">
      <formula>IF(AND(AL904&gt;=0, RIGHT(TEXT(AL904,"0.#"),1)&lt;&gt;"."),TRUE,FALSE)</formula>
    </cfRule>
    <cfRule type="expression" dxfId="134" priority="398">
      <formula>IF(AND(AL904&gt;=0, RIGHT(TEXT(AL904,"0.#"),1)="."),TRUE,FALSE)</formula>
    </cfRule>
    <cfRule type="expression" dxfId="133" priority="399">
      <formula>IF(AND(AL904&lt;0, RIGHT(TEXT(AL904,"0.#"),1)&lt;&gt;"."),TRUE,FALSE)</formula>
    </cfRule>
    <cfRule type="expression" dxfId="132" priority="400">
      <formula>IF(AND(AL904&lt;0, RIGHT(TEXT(AL904,"0.#"),1)="."),TRUE,FALSE)</formula>
    </cfRule>
  </conditionalFormatting>
  <conditionalFormatting sqref="AL906:AO906">
    <cfRule type="expression" dxfId="131" priority="389">
      <formula>IF(AND(AL906&gt;=0, RIGHT(TEXT(AL906,"0.#"),1)&lt;&gt;"."),TRUE,FALSE)</formula>
    </cfRule>
    <cfRule type="expression" dxfId="130" priority="390">
      <formula>IF(AND(AL906&gt;=0, RIGHT(TEXT(AL906,"0.#"),1)="."),TRUE,FALSE)</formula>
    </cfRule>
    <cfRule type="expression" dxfId="129" priority="391">
      <formula>IF(AND(AL906&lt;0, RIGHT(TEXT(AL906,"0.#"),1)&lt;&gt;"."),TRUE,FALSE)</formula>
    </cfRule>
    <cfRule type="expression" dxfId="128" priority="392">
      <formula>IF(AND(AL906&lt;0, RIGHT(TEXT(AL906,"0.#"),1)="."),TRUE,FALSE)</formula>
    </cfRule>
  </conditionalFormatting>
  <conditionalFormatting sqref="Y906">
    <cfRule type="expression" dxfId="127" priority="387">
      <formula>IF(RIGHT(TEXT(Y906,"0.#"),1)=".",FALSE,TRUE)</formula>
    </cfRule>
    <cfRule type="expression" dxfId="126" priority="388">
      <formula>IF(RIGHT(TEXT(Y906,"0.#"),1)=".",TRUE,FALSE)</formula>
    </cfRule>
  </conditionalFormatting>
  <conditionalFormatting sqref="AL840:AO840">
    <cfRule type="expression" dxfId="125" priority="383">
      <formula>IF(AND(AL840&gt;=0, RIGHT(TEXT(AL840,"0.#"),1)&lt;&gt;"."),TRUE,FALSE)</formula>
    </cfRule>
    <cfRule type="expression" dxfId="124" priority="384">
      <formula>IF(AND(AL840&gt;=0, RIGHT(TEXT(AL840,"0.#"),1)="."),TRUE,FALSE)</formula>
    </cfRule>
    <cfRule type="expression" dxfId="123" priority="385">
      <formula>IF(AND(AL840&lt;0, RIGHT(TEXT(AL840,"0.#"),1)&lt;&gt;"."),TRUE,FALSE)</formula>
    </cfRule>
    <cfRule type="expression" dxfId="122" priority="386">
      <formula>IF(AND(AL840&lt;0, RIGHT(TEXT(AL840,"0.#"),1)="."),TRUE,FALSE)</formula>
    </cfRule>
  </conditionalFormatting>
  <conditionalFormatting sqref="AL841:AO841">
    <cfRule type="expression" dxfId="121" priority="379">
      <formula>IF(AND(AL841&gt;=0, RIGHT(TEXT(AL841,"0.#"),1)&lt;&gt;"."),TRUE,FALSE)</formula>
    </cfRule>
    <cfRule type="expression" dxfId="120" priority="380">
      <formula>IF(AND(AL841&gt;=0, RIGHT(TEXT(AL841,"0.#"),1)="."),TRUE,FALSE)</formula>
    </cfRule>
    <cfRule type="expression" dxfId="119" priority="381">
      <formula>IF(AND(AL841&lt;0, RIGHT(TEXT(AL841,"0.#"),1)&lt;&gt;"."),TRUE,FALSE)</formula>
    </cfRule>
    <cfRule type="expression" dxfId="118" priority="382">
      <formula>IF(AND(AL841&lt;0, RIGHT(TEXT(AL841,"0.#"),1)="."),TRUE,FALSE)</formula>
    </cfRule>
  </conditionalFormatting>
  <conditionalFormatting sqref="Y840:Y841">
    <cfRule type="expression" dxfId="117" priority="377">
      <formula>IF(RIGHT(TEXT(Y840,"0.#"),1)=".",FALSE,TRUE)</formula>
    </cfRule>
    <cfRule type="expression" dxfId="116" priority="378">
      <formula>IF(RIGHT(TEXT(Y840,"0.#"),1)=".",TRUE,FALSE)</formula>
    </cfRule>
  </conditionalFormatting>
  <conditionalFormatting sqref="AL842:AO842">
    <cfRule type="expression" dxfId="115" priority="125">
      <formula>IF(AND(AL842&gt;=0, RIGHT(TEXT(AL842,"0.#"),1)&lt;&gt;"."),TRUE,FALSE)</formula>
    </cfRule>
    <cfRule type="expression" dxfId="114" priority="126">
      <formula>IF(AND(AL842&gt;=0, RIGHT(TEXT(AL842,"0.#"),1)="."),TRUE,FALSE)</formula>
    </cfRule>
    <cfRule type="expression" dxfId="113" priority="127">
      <formula>IF(AND(AL842&lt;0, RIGHT(TEXT(AL842,"0.#"),1)&lt;&gt;"."),TRUE,FALSE)</formula>
    </cfRule>
    <cfRule type="expression" dxfId="112" priority="128">
      <formula>IF(AND(AL842&lt;0, RIGHT(TEXT(AL842,"0.#"),1)="."),TRUE,FALSE)</formula>
    </cfRule>
  </conditionalFormatting>
  <conditionalFormatting sqref="AU782">
    <cfRule type="expression" dxfId="111" priority="123">
      <formula>IF(RIGHT(TEXT(AU782,"0.#"),1)=".",FALSE,TRUE)</formula>
    </cfRule>
    <cfRule type="expression" dxfId="110" priority="124">
      <formula>IF(RIGHT(TEXT(AU782,"0.#"),1)=".",TRUE,FALSE)</formula>
    </cfRule>
  </conditionalFormatting>
  <conditionalFormatting sqref="AU784">
    <cfRule type="expression" dxfId="109" priority="121">
      <formula>IF(RIGHT(TEXT(AU784,"0.#"),1)=".",FALSE,TRUE)</formula>
    </cfRule>
    <cfRule type="expression" dxfId="108" priority="122">
      <formula>IF(RIGHT(TEXT(AU784,"0.#"),1)=".",TRUE,FALSE)</formula>
    </cfRule>
  </conditionalFormatting>
  <conditionalFormatting sqref="AU786">
    <cfRule type="expression" dxfId="107" priority="119">
      <formula>IF(RIGHT(TEXT(AU786,"0.#"),1)=".",FALSE,TRUE)</formula>
    </cfRule>
    <cfRule type="expression" dxfId="106" priority="120">
      <formula>IF(RIGHT(TEXT(AU786,"0.#"),1)=".",TRUE,FALSE)</formula>
    </cfRule>
  </conditionalFormatting>
  <conditionalFormatting sqref="AU787">
    <cfRule type="expression" dxfId="105" priority="117">
      <formula>IF(RIGHT(TEXT(AU787,"0.#"),1)=".",FALSE,TRUE)</formula>
    </cfRule>
    <cfRule type="expression" dxfId="104" priority="118">
      <formula>IF(RIGHT(TEXT(AU787,"0.#"),1)=".",TRUE,FALSE)</formula>
    </cfRule>
  </conditionalFormatting>
  <conditionalFormatting sqref="Y795:Y799">
    <cfRule type="expression" dxfId="103" priority="115">
      <formula>IF(RIGHT(TEXT(Y795,"0.#"),1)=".",FALSE,TRUE)</formula>
    </cfRule>
    <cfRule type="expression" dxfId="102" priority="116">
      <formula>IF(RIGHT(TEXT(Y795,"0.#"),1)=".",TRUE,FALSE)</formula>
    </cfRule>
  </conditionalFormatting>
  <conditionalFormatting sqref="Y794">
    <cfRule type="expression" dxfId="101" priority="113">
      <formula>IF(RIGHT(TEXT(Y794,"0.#"),1)=".",FALSE,TRUE)</formula>
    </cfRule>
    <cfRule type="expression" dxfId="100" priority="114">
      <formula>IF(RIGHT(TEXT(Y794,"0.#"),1)=".",TRUE,FALSE)</formula>
    </cfRule>
  </conditionalFormatting>
  <conditionalFormatting sqref="Y876:Y877 Y870">
    <cfRule type="expression" dxfId="99" priority="107">
      <formula>IF(RIGHT(TEXT(Y870,"0.#"),1)=".",FALSE,TRUE)</formula>
    </cfRule>
    <cfRule type="expression" dxfId="98" priority="108">
      <formula>IF(RIGHT(TEXT(Y870,"0.#"),1)=".",TRUE,FALSE)</formula>
    </cfRule>
  </conditionalFormatting>
  <conditionalFormatting sqref="Y873 Y875">
    <cfRule type="expression" dxfId="97" priority="101">
      <formula>IF(RIGHT(TEXT(Y873,"0.#"),1)=".",FALSE,TRUE)</formula>
    </cfRule>
    <cfRule type="expression" dxfId="96" priority="102">
      <formula>IF(RIGHT(TEXT(Y873,"0.#"),1)=".",TRUE,FALSE)</formula>
    </cfRule>
  </conditionalFormatting>
  <conditionalFormatting sqref="AL876:AO877 AL870:AO870">
    <cfRule type="expression" dxfId="95" priority="109">
      <formula>IF(AND(AL870&gt;=0, RIGHT(TEXT(AL870,"0.#"),1)&lt;&gt;"."),TRUE,FALSE)</formula>
    </cfRule>
    <cfRule type="expression" dxfId="94" priority="110">
      <formula>IF(AND(AL870&gt;=0, RIGHT(TEXT(AL870,"0.#"),1)="."),TRUE,FALSE)</formula>
    </cfRule>
    <cfRule type="expression" dxfId="93" priority="111">
      <formula>IF(AND(AL870&lt;0, RIGHT(TEXT(AL870,"0.#"),1)&lt;&gt;"."),TRUE,FALSE)</formula>
    </cfRule>
    <cfRule type="expression" dxfId="92" priority="112">
      <formula>IF(AND(AL870&lt;0, RIGHT(TEXT(AL870,"0.#"),1)="."),TRUE,FALSE)</formula>
    </cfRule>
  </conditionalFormatting>
  <conditionalFormatting sqref="AL873:AO873 AL875:AO875">
    <cfRule type="expression" dxfId="91" priority="103">
      <formula>IF(AND(AL873&gt;=0, RIGHT(TEXT(AL873,"0.#"),1)&lt;&gt;"."),TRUE,FALSE)</formula>
    </cfRule>
    <cfRule type="expression" dxfId="90" priority="104">
      <formula>IF(AND(AL873&gt;=0, RIGHT(TEXT(AL873,"0.#"),1)="."),TRUE,FALSE)</formula>
    </cfRule>
    <cfRule type="expression" dxfId="89" priority="105">
      <formula>IF(AND(AL873&lt;0, RIGHT(TEXT(AL873,"0.#"),1)&lt;&gt;"."),TRUE,FALSE)</formula>
    </cfRule>
    <cfRule type="expression" dxfId="88" priority="106">
      <formula>IF(AND(AL873&lt;0, RIGHT(TEXT(AL873,"0.#"),1)="."),TRUE,FALSE)</formula>
    </cfRule>
  </conditionalFormatting>
  <conditionalFormatting sqref="AL871:AO871">
    <cfRule type="expression" dxfId="87" priority="97">
      <formula>IF(AND(AL871&gt;=0, RIGHT(TEXT(AL871,"0.#"),1)&lt;&gt;"."),TRUE,FALSE)</formula>
    </cfRule>
    <cfRule type="expression" dxfId="86" priority="98">
      <formula>IF(AND(AL871&gt;=0, RIGHT(TEXT(AL871,"0.#"),1)="."),TRUE,FALSE)</formula>
    </cfRule>
    <cfRule type="expression" dxfId="85" priority="99">
      <formula>IF(AND(AL871&lt;0, RIGHT(TEXT(AL871,"0.#"),1)&lt;&gt;"."),TRUE,FALSE)</formula>
    </cfRule>
    <cfRule type="expression" dxfId="84" priority="100">
      <formula>IF(AND(AL871&lt;0, RIGHT(TEXT(AL871,"0.#"),1)="."),TRUE,FALSE)</formula>
    </cfRule>
  </conditionalFormatting>
  <conditionalFormatting sqref="Y871">
    <cfRule type="expression" dxfId="83" priority="95">
      <formula>IF(RIGHT(TEXT(Y871,"0.#"),1)=".",FALSE,TRUE)</formula>
    </cfRule>
    <cfRule type="expression" dxfId="82" priority="96">
      <formula>IF(RIGHT(TEXT(Y871,"0.#"),1)=".",TRUE,FALSE)</formula>
    </cfRule>
  </conditionalFormatting>
  <conditionalFormatting sqref="AL874:AO874">
    <cfRule type="expression" dxfId="81" priority="91">
      <formula>IF(AND(AL874&gt;=0, RIGHT(TEXT(AL874,"0.#"),1)&lt;&gt;"."),TRUE,FALSE)</formula>
    </cfRule>
    <cfRule type="expression" dxfId="80" priority="92">
      <formula>IF(AND(AL874&gt;=0, RIGHT(TEXT(AL874,"0.#"),1)="."),TRUE,FALSE)</formula>
    </cfRule>
    <cfRule type="expression" dxfId="79" priority="93">
      <formula>IF(AND(AL874&lt;0, RIGHT(TEXT(AL874,"0.#"),1)&lt;&gt;"."),TRUE,FALSE)</formula>
    </cfRule>
    <cfRule type="expression" dxfId="78" priority="94">
      <formula>IF(AND(AL874&lt;0, RIGHT(TEXT(AL874,"0.#"),1)="."),TRUE,FALSE)</formula>
    </cfRule>
  </conditionalFormatting>
  <conditionalFormatting sqref="Y874">
    <cfRule type="expression" dxfId="77" priority="89">
      <formula>IF(RIGHT(TEXT(Y874,"0.#"),1)=".",FALSE,TRUE)</formula>
    </cfRule>
    <cfRule type="expression" dxfId="76" priority="90">
      <formula>IF(RIGHT(TEXT(Y874,"0.#"),1)=".",TRUE,FALSE)</formula>
    </cfRule>
  </conditionalFormatting>
  <conditionalFormatting sqref="AL878:AO878">
    <cfRule type="expression" dxfId="75" priority="85">
      <formula>IF(AND(AL878&gt;=0, RIGHT(TEXT(AL878,"0.#"),1)&lt;&gt;"."),TRUE,FALSE)</formula>
    </cfRule>
    <cfRule type="expression" dxfId="74" priority="86">
      <formula>IF(AND(AL878&gt;=0, RIGHT(TEXT(AL878,"0.#"),1)="."),TRUE,FALSE)</formula>
    </cfRule>
    <cfRule type="expression" dxfId="73" priority="87">
      <formula>IF(AND(AL878&lt;0, RIGHT(TEXT(AL878,"0.#"),1)&lt;&gt;"."),TRUE,FALSE)</formula>
    </cfRule>
    <cfRule type="expression" dxfId="72" priority="88">
      <formula>IF(AND(AL878&lt;0, RIGHT(TEXT(AL878,"0.#"),1)="."),TRUE,FALSE)</formula>
    </cfRule>
  </conditionalFormatting>
  <conditionalFormatting sqref="Y878">
    <cfRule type="expression" dxfId="71" priority="83">
      <formula>IF(RIGHT(TEXT(Y878,"0.#"),1)=".",FALSE,TRUE)</formula>
    </cfRule>
    <cfRule type="expression" dxfId="70" priority="84">
      <formula>IF(RIGHT(TEXT(Y878,"0.#"),1)=".",TRUE,FALSE)</formula>
    </cfRule>
  </conditionalFormatting>
  <conditionalFormatting sqref="AL872:AO872">
    <cfRule type="expression" dxfId="69" priority="79">
      <formula>IF(AND(AL872&gt;=0, RIGHT(TEXT(AL872,"0.#"),1)&lt;&gt;"."),TRUE,FALSE)</formula>
    </cfRule>
    <cfRule type="expression" dxfId="68" priority="80">
      <formula>IF(AND(AL872&gt;=0, RIGHT(TEXT(AL872,"0.#"),1)="."),TRUE,FALSE)</formula>
    </cfRule>
    <cfRule type="expression" dxfId="67" priority="81">
      <formula>IF(AND(AL872&lt;0, RIGHT(TEXT(AL872,"0.#"),1)&lt;&gt;"."),TRUE,FALSE)</formula>
    </cfRule>
    <cfRule type="expression" dxfId="66" priority="82">
      <formula>IF(AND(AL872&lt;0, RIGHT(TEXT(AL872,"0.#"),1)="."),TRUE,FALSE)</formula>
    </cfRule>
  </conditionalFormatting>
  <conditionalFormatting sqref="Y872">
    <cfRule type="expression" dxfId="65" priority="77">
      <formula>IF(RIGHT(TEXT(Y872,"0.#"),1)=".",FALSE,TRUE)</formula>
    </cfRule>
    <cfRule type="expression" dxfId="64" priority="78">
      <formula>IF(RIGHT(TEXT(Y872,"0.#"),1)=".",TRUE,FALSE)</formula>
    </cfRule>
  </conditionalFormatting>
  <conditionalFormatting sqref="AL879:AO879">
    <cfRule type="expression" dxfId="63" priority="73">
      <formula>IF(AND(AL879&gt;=0, RIGHT(TEXT(AL879,"0.#"),1)&lt;&gt;"."),TRUE,FALSE)</formula>
    </cfRule>
    <cfRule type="expression" dxfId="62" priority="74">
      <formula>IF(AND(AL879&gt;=0, RIGHT(TEXT(AL879,"0.#"),1)="."),TRUE,FALSE)</formula>
    </cfRule>
    <cfRule type="expression" dxfId="61" priority="75">
      <formula>IF(AND(AL879&lt;0, RIGHT(TEXT(AL879,"0.#"),1)&lt;&gt;"."),TRUE,FALSE)</formula>
    </cfRule>
    <cfRule type="expression" dxfId="60" priority="76">
      <formula>IF(AND(AL879&lt;0, RIGHT(TEXT(AL879,"0.#"),1)="."),TRUE,FALSE)</formula>
    </cfRule>
  </conditionalFormatting>
  <conditionalFormatting sqref="Y879">
    <cfRule type="expression" dxfId="59" priority="71">
      <formula>IF(RIGHT(TEXT(Y879,"0.#"),1)=".",FALSE,TRUE)</formula>
    </cfRule>
    <cfRule type="expression" dxfId="58" priority="72">
      <formula>IF(RIGHT(TEXT(Y879,"0.#"),1)=".",TRUE,FALSE)</formula>
    </cfRule>
  </conditionalFormatting>
  <conditionalFormatting sqref="Y945">
    <cfRule type="expression" dxfId="57" priority="69">
      <formula>IF(RIGHT(TEXT(Y945,"0.#"),1)=".",FALSE,TRUE)</formula>
    </cfRule>
    <cfRule type="expression" dxfId="56" priority="70">
      <formula>IF(RIGHT(TEXT(Y945,"0.#"),1)=".",TRUE,FALSE)</formula>
    </cfRule>
  </conditionalFormatting>
  <conditionalFormatting sqref="Y944">
    <cfRule type="expression" dxfId="55" priority="67">
      <formula>IF(RIGHT(TEXT(Y944,"0.#"),1)=".",FALSE,TRUE)</formula>
    </cfRule>
    <cfRule type="expression" dxfId="54" priority="68">
      <formula>IF(RIGHT(TEXT(Y944,"0.#"),1)=".",TRUE,FALSE)</formula>
    </cfRule>
  </conditionalFormatting>
  <conditionalFormatting sqref="AL944:AO944">
    <cfRule type="expression" dxfId="53" priority="63">
      <formula>IF(AND(AL944&gt;=0, RIGHT(TEXT(AL944,"0.#"),1)&lt;&gt;"."),TRUE,FALSE)</formula>
    </cfRule>
    <cfRule type="expression" dxfId="52" priority="64">
      <formula>IF(AND(AL944&gt;=0, RIGHT(TEXT(AL944,"0.#"),1)="."),TRUE,FALSE)</formula>
    </cfRule>
    <cfRule type="expression" dxfId="51" priority="65">
      <formula>IF(AND(AL944&lt;0, RIGHT(TEXT(AL944,"0.#"),1)&lt;&gt;"."),TRUE,FALSE)</formula>
    </cfRule>
    <cfRule type="expression" dxfId="50" priority="66">
      <formula>IF(AND(AL944&lt;0, RIGHT(TEXT(AL944,"0.#"),1)="."),TRUE,FALSE)</formula>
    </cfRule>
  </conditionalFormatting>
  <conditionalFormatting sqref="Y937">
    <cfRule type="expression" dxfId="49" priority="55">
      <formula>IF(RIGHT(TEXT(Y937,"0.#"),1)=".",FALSE,TRUE)</formula>
    </cfRule>
    <cfRule type="expression" dxfId="48" priority="56">
      <formula>IF(RIGHT(TEXT(Y937,"0.#"),1)=".",TRUE,FALSE)</formula>
    </cfRule>
  </conditionalFormatting>
  <conditionalFormatting sqref="AL937:AO937">
    <cfRule type="expression" dxfId="47" priority="51">
      <formula>IF(AND(AL937&gt;=0, RIGHT(TEXT(AL937,"0.#"),1)&lt;&gt;"."),TRUE,FALSE)</formula>
    </cfRule>
    <cfRule type="expression" dxfId="46" priority="52">
      <formula>IF(AND(AL937&gt;=0, RIGHT(TEXT(AL937,"0.#"),1)="."),TRUE,FALSE)</formula>
    </cfRule>
    <cfRule type="expression" dxfId="45" priority="53">
      <formula>IF(AND(AL937&lt;0, RIGHT(TEXT(AL937,"0.#"),1)&lt;&gt;"."),TRUE,FALSE)</formula>
    </cfRule>
    <cfRule type="expression" dxfId="44" priority="54">
      <formula>IF(AND(AL937&lt;0, RIGHT(TEXT(AL937,"0.#"),1)="."),TRUE,FALSE)</formula>
    </cfRule>
  </conditionalFormatting>
  <conditionalFormatting sqref="Y943">
    <cfRule type="expression" dxfId="43" priority="49">
      <formula>IF(RIGHT(TEXT(Y943,"0.#"),1)=".",FALSE,TRUE)</formula>
    </cfRule>
    <cfRule type="expression" dxfId="42" priority="50">
      <formula>IF(RIGHT(TEXT(Y943,"0.#"),1)=".",TRUE,FALSE)</formula>
    </cfRule>
  </conditionalFormatting>
  <conditionalFormatting sqref="AL943:AO943">
    <cfRule type="expression" dxfId="41" priority="45">
      <formula>IF(AND(AL943&gt;=0, RIGHT(TEXT(AL943,"0.#"),1)&lt;&gt;"."),TRUE,FALSE)</formula>
    </cfRule>
    <cfRule type="expression" dxfId="40" priority="46">
      <formula>IF(AND(AL943&gt;=0, RIGHT(TEXT(AL943,"0.#"),1)="."),TRUE,FALSE)</formula>
    </cfRule>
    <cfRule type="expression" dxfId="39" priority="47">
      <formula>IF(AND(AL943&lt;0, RIGHT(TEXT(AL943,"0.#"),1)&lt;&gt;"."),TRUE,FALSE)</formula>
    </cfRule>
    <cfRule type="expression" dxfId="38" priority="48">
      <formula>IF(AND(AL943&lt;0, RIGHT(TEXT(AL943,"0.#"),1)="."),TRUE,FALSE)</formula>
    </cfRule>
  </conditionalFormatting>
  <conditionalFormatting sqref="Y942">
    <cfRule type="expression" dxfId="37" priority="37">
      <formula>IF(RIGHT(TEXT(Y942,"0.#"),1)=".",FALSE,TRUE)</formula>
    </cfRule>
    <cfRule type="expression" dxfId="36" priority="38">
      <formula>IF(RIGHT(TEXT(Y942,"0.#"),1)=".",TRUE,FALSE)</formula>
    </cfRule>
  </conditionalFormatting>
  <conditionalFormatting sqref="AL942:AO942">
    <cfRule type="expression" dxfId="35" priority="33">
      <formula>IF(AND(AL942&gt;=0, RIGHT(TEXT(AL942,"0.#"),1)&lt;&gt;"."),TRUE,FALSE)</formula>
    </cfRule>
    <cfRule type="expression" dxfId="34" priority="34">
      <formula>IF(AND(AL942&gt;=0, RIGHT(TEXT(AL942,"0.#"),1)="."),TRUE,FALSE)</formula>
    </cfRule>
    <cfRule type="expression" dxfId="33" priority="35">
      <formula>IF(AND(AL942&lt;0, RIGHT(TEXT(AL942,"0.#"),1)&lt;&gt;"."),TRUE,FALSE)</formula>
    </cfRule>
    <cfRule type="expression" dxfId="32" priority="36">
      <formula>IF(AND(AL942&lt;0, RIGHT(TEXT(AL942,"0.#"),1)="."),TRUE,FALSE)</formula>
    </cfRule>
  </conditionalFormatting>
  <conditionalFormatting sqref="Y941">
    <cfRule type="expression" dxfId="31" priority="31">
      <formula>IF(RIGHT(TEXT(Y941,"0.#"),1)=".",FALSE,TRUE)</formula>
    </cfRule>
    <cfRule type="expression" dxfId="30" priority="32">
      <formula>IF(RIGHT(TEXT(Y941,"0.#"),1)=".",TRUE,FALSE)</formula>
    </cfRule>
  </conditionalFormatting>
  <conditionalFormatting sqref="AL941:AO941">
    <cfRule type="expression" dxfId="29" priority="27">
      <formula>IF(AND(AL941&gt;=0, RIGHT(TEXT(AL941,"0.#"),1)&lt;&gt;"."),TRUE,FALSE)</formula>
    </cfRule>
    <cfRule type="expression" dxfId="28" priority="28">
      <formula>IF(AND(AL941&gt;=0, RIGHT(TEXT(AL941,"0.#"),1)="."),TRUE,FALSE)</formula>
    </cfRule>
    <cfRule type="expression" dxfId="27" priority="29">
      <formula>IF(AND(AL941&lt;0, RIGHT(TEXT(AL941,"0.#"),1)&lt;&gt;"."),TRUE,FALSE)</formula>
    </cfRule>
    <cfRule type="expression" dxfId="26" priority="30">
      <formula>IF(AND(AL941&lt;0, RIGHT(TEXT(AL941,"0.#"),1)="."),TRUE,FALSE)</formula>
    </cfRule>
  </conditionalFormatting>
  <conditionalFormatting sqref="Y940">
    <cfRule type="expression" dxfId="25" priority="21">
      <formula>IF(RIGHT(TEXT(Y940,"0.#"),1)=".",FALSE,TRUE)</formula>
    </cfRule>
    <cfRule type="expression" dxfId="24" priority="22">
      <formula>IF(RIGHT(TEXT(Y940,"0.#"),1)=".",TRUE,FALSE)</formula>
    </cfRule>
  </conditionalFormatting>
  <conditionalFormatting sqref="AL940:AO940">
    <cfRule type="expression" dxfId="23" priority="23">
      <formula>IF(AND(AL940&gt;=0, RIGHT(TEXT(AL940,"0.#"),1)&lt;&gt;"."),TRUE,FALSE)</formula>
    </cfRule>
    <cfRule type="expression" dxfId="22" priority="24">
      <formula>IF(AND(AL940&gt;=0, RIGHT(TEXT(AL940,"0.#"),1)="."),TRUE,FALSE)</formula>
    </cfRule>
    <cfRule type="expression" dxfId="21" priority="25">
      <formula>IF(AND(AL940&lt;0, RIGHT(TEXT(AL940,"0.#"),1)&lt;&gt;"."),TRUE,FALSE)</formula>
    </cfRule>
    <cfRule type="expression" dxfId="20" priority="26">
      <formula>IF(AND(AL940&lt;0, RIGHT(TEXT(AL940,"0.#"),1)="."),TRUE,FALSE)</formula>
    </cfRule>
  </conditionalFormatting>
  <conditionalFormatting sqref="AL936:AO936">
    <cfRule type="expression" dxfId="19" priority="17">
      <formula>IF(AND(AL936&gt;=0, RIGHT(TEXT(AL936,"0.#"),1)&lt;&gt;"."),TRUE,FALSE)</formula>
    </cfRule>
    <cfRule type="expression" dxfId="18" priority="18">
      <formula>IF(AND(AL936&gt;=0, RIGHT(TEXT(AL936,"0.#"),1)="."),TRUE,FALSE)</formula>
    </cfRule>
    <cfRule type="expression" dxfId="17" priority="19">
      <formula>IF(AND(AL936&lt;0, RIGHT(TEXT(AL936,"0.#"),1)&lt;&gt;"."),TRUE,FALSE)</formula>
    </cfRule>
    <cfRule type="expression" dxfId="16" priority="20">
      <formula>IF(AND(AL936&lt;0, RIGHT(TEXT(AL936,"0.#"),1)="."),TRUE,FALSE)</formula>
    </cfRule>
  </conditionalFormatting>
  <conditionalFormatting sqref="AL945:AO945">
    <cfRule type="expression" dxfId="15" priority="13">
      <formula>IF(AND(AL945&gt;=0, RIGHT(TEXT(AL945,"0.#"),1)&lt;&gt;"."),TRUE,FALSE)</formula>
    </cfRule>
    <cfRule type="expression" dxfId="14" priority="14">
      <formula>IF(AND(AL945&gt;=0, RIGHT(TEXT(AL945,"0.#"),1)="."),TRUE,FALSE)</formula>
    </cfRule>
    <cfRule type="expression" dxfId="13" priority="15">
      <formula>IF(AND(AL945&lt;0, RIGHT(TEXT(AL945,"0.#"),1)&lt;&gt;"."),TRUE,FALSE)</formula>
    </cfRule>
    <cfRule type="expression" dxfId="12" priority="16">
      <formula>IF(AND(AL945&lt;0, RIGHT(TEXT(AL945,"0.#"),1)="."),TRUE,FALSE)</formula>
    </cfRule>
  </conditionalFormatting>
  <conditionalFormatting sqref="Y939">
    <cfRule type="expression" dxfId="11" priority="11">
      <formula>IF(RIGHT(TEXT(Y939,"0.#"),1)=".",FALSE,TRUE)</formula>
    </cfRule>
    <cfRule type="expression" dxfId="10" priority="12">
      <formula>IF(RIGHT(TEXT(Y939,"0.#"),1)=".",TRUE,FALSE)</formula>
    </cfRule>
  </conditionalFormatting>
  <conditionalFormatting sqref="AL939:AO939">
    <cfRule type="expression" dxfId="9" priority="7">
      <formula>IF(AND(AL939&gt;=0, RIGHT(TEXT(AL939,"0.#"),1)&lt;&gt;"."),TRUE,FALSE)</formula>
    </cfRule>
    <cfRule type="expression" dxfId="8" priority="8">
      <formula>IF(AND(AL939&gt;=0, RIGHT(TEXT(AL939,"0.#"),1)="."),TRUE,FALSE)</formula>
    </cfRule>
    <cfRule type="expression" dxfId="7" priority="9">
      <formula>IF(AND(AL939&lt;0, RIGHT(TEXT(AL939,"0.#"),1)&lt;&gt;"."),TRUE,FALSE)</formula>
    </cfRule>
    <cfRule type="expression" dxfId="6" priority="10">
      <formula>IF(AND(AL939&lt;0, RIGHT(TEXT(AL939,"0.#"),1)="."),TRUE,FALSE)</formula>
    </cfRule>
  </conditionalFormatting>
  <conditionalFormatting sqref="Y938">
    <cfRule type="expression" dxfId="5" priority="5">
      <formula>IF(RIGHT(TEXT(Y938,"0.#"),1)=".",FALSE,TRUE)</formula>
    </cfRule>
    <cfRule type="expression" dxfId="4" priority="6">
      <formula>IF(RIGHT(TEXT(Y938,"0.#"),1)=".",TRUE,FALSE)</formula>
    </cfRule>
  </conditionalFormatting>
  <conditionalFormatting sqref="AL938:AO938">
    <cfRule type="expression" dxfId="3" priority="1">
      <formula>IF(AND(AL938&gt;=0, RIGHT(TEXT(AL938,"0.#"),1)&lt;&gt;"."),TRUE,FALSE)</formula>
    </cfRule>
    <cfRule type="expression" dxfId="2" priority="2">
      <formula>IF(AND(AL938&gt;=0, RIGHT(TEXT(AL938,"0.#"),1)="."),TRUE,FALSE)</formula>
    </cfRule>
    <cfRule type="expression" dxfId="1" priority="3">
      <formula>IF(AND(AL938&lt;0, RIGHT(TEXT(AL938,"0.#"),1)&lt;&gt;"."),TRUE,FALSE)</formula>
    </cfRule>
    <cfRule type="expression" dxfId="0" priority="4">
      <formula>IF(AND(AL938&lt;0, RIGHT(TEXT(AL938,"0.#"),1)="."),TRUE,FALSE)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36" max="49" man="1"/>
    <brk id="699" max="49" man="1"/>
    <brk id="729" max="49" man="1"/>
    <brk id="778" max="49" man="1"/>
    <brk id="831" max="49" man="1"/>
    <brk id="879"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395</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410</v>
      </c>
      <c r="AI2" s="45" t="s">
        <v>471</v>
      </c>
      <c r="AK2" s="45" t="s">
        <v>334</v>
      </c>
      <c r="AM2" s="74"/>
      <c r="AN2" s="74"/>
      <c r="AP2" s="47" t="s">
        <v>410</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427</v>
      </c>
      <c r="W3" s="32" t="s">
        <v>268</v>
      </c>
      <c r="Y3" s="32" t="s">
        <v>69</v>
      </c>
      <c r="Z3" s="30"/>
      <c r="AA3" s="32" t="s">
        <v>78</v>
      </c>
      <c r="AB3" s="31"/>
      <c r="AC3" s="33" t="s">
        <v>254</v>
      </c>
      <c r="AD3" s="28"/>
      <c r="AE3" s="36" t="s">
        <v>292</v>
      </c>
      <c r="AF3" s="30"/>
      <c r="AG3" s="47" t="s">
        <v>411</v>
      </c>
      <c r="AI3" s="45" t="s">
        <v>327</v>
      </c>
      <c r="AK3" s="45" t="str">
        <f>CHAR(CODE(AK2)+1)</f>
        <v>B</v>
      </c>
      <c r="AM3" s="74"/>
      <c r="AN3" s="74"/>
      <c r="AP3" s="47" t="s">
        <v>411</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457</v>
      </c>
      <c r="W4" s="32" t="s">
        <v>269</v>
      </c>
      <c r="Y4" s="32" t="s">
        <v>71</v>
      </c>
      <c r="Z4" s="30"/>
      <c r="AA4" s="32" t="s">
        <v>80</v>
      </c>
      <c r="AB4" s="31"/>
      <c r="AC4" s="32" t="s">
        <v>255</v>
      </c>
      <c r="AD4" s="28"/>
      <c r="AE4" s="36" t="s">
        <v>293</v>
      </c>
      <c r="AF4" s="30"/>
      <c r="AG4" s="47" t="s">
        <v>412</v>
      </c>
      <c r="AI4" s="45" t="s">
        <v>329</v>
      </c>
      <c r="AK4" s="45" t="str">
        <f t="shared" ref="AK4:AK49" si="7">CHAR(CODE(AK3)+1)</f>
        <v>C</v>
      </c>
      <c r="AM4" s="74"/>
      <c r="AN4" s="74"/>
      <c r="AP4" s="47" t="s">
        <v>412</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365</v>
      </c>
      <c r="Y5" s="32" t="s">
        <v>73</v>
      </c>
      <c r="Z5" s="30"/>
      <c r="AA5" s="32" t="s">
        <v>82</v>
      </c>
      <c r="AB5" s="31"/>
      <c r="AC5" s="32" t="s">
        <v>294</v>
      </c>
      <c r="AD5" s="31"/>
      <c r="AE5" s="36" t="s">
        <v>423</v>
      </c>
      <c r="AF5" s="30"/>
      <c r="AG5" s="47" t="s">
        <v>413</v>
      </c>
      <c r="AI5" s="45" t="s">
        <v>459</v>
      </c>
      <c r="AK5" s="45" t="str">
        <f t="shared" si="7"/>
        <v>D</v>
      </c>
      <c r="AP5" s="47" t="s">
        <v>413</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t="s">
        <v>480</v>
      </c>
      <c r="R6" s="13" t="str">
        <f t="shared" si="3"/>
        <v>交付</v>
      </c>
      <c r="S6" s="13" t="str">
        <f t="shared" si="4"/>
        <v>委託・請負、交付</v>
      </c>
      <c r="T6" s="13"/>
      <c r="U6" s="32" t="s">
        <v>426</v>
      </c>
      <c r="W6" s="32" t="s">
        <v>270</v>
      </c>
      <c r="Y6" s="32" t="s">
        <v>75</v>
      </c>
      <c r="Z6" s="30"/>
      <c r="AA6" s="32" t="s">
        <v>84</v>
      </c>
      <c r="AB6" s="31"/>
      <c r="AC6" s="32" t="s">
        <v>256</v>
      </c>
      <c r="AD6" s="31"/>
      <c r="AE6" s="36" t="s">
        <v>420</v>
      </c>
      <c r="AF6" s="30"/>
      <c r="AG6" s="47" t="s">
        <v>414</v>
      </c>
      <c r="AI6" s="47" t="s">
        <v>460</v>
      </c>
      <c r="AK6" s="45" t="str">
        <f t="shared" si="7"/>
        <v>E</v>
      </c>
      <c r="AP6" s="47" t="s">
        <v>414</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委託・請負、交付</v>
      </c>
      <c r="T7" s="13"/>
      <c r="U7" s="32" t="s">
        <v>287</v>
      </c>
      <c r="W7" s="32" t="s">
        <v>271</v>
      </c>
      <c r="Y7" s="32" t="s">
        <v>77</v>
      </c>
      <c r="Z7" s="30"/>
      <c r="AA7" s="32" t="s">
        <v>86</v>
      </c>
      <c r="AB7" s="31"/>
      <c r="AC7" s="31"/>
      <c r="AD7" s="31"/>
      <c r="AE7" s="32" t="s">
        <v>256</v>
      </c>
      <c r="AF7" s="30"/>
      <c r="AG7" s="47" t="s">
        <v>415</v>
      </c>
      <c r="AH7" s="78"/>
      <c r="AI7" s="45" t="s">
        <v>461</v>
      </c>
      <c r="AK7" s="45" t="str">
        <f t="shared" si="7"/>
        <v>F</v>
      </c>
      <c r="AP7" s="47" t="s">
        <v>415</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委託・請負、交付</v>
      </c>
      <c r="T8" s="13"/>
      <c r="U8" s="32" t="s">
        <v>463</v>
      </c>
      <c r="W8" s="32" t="s">
        <v>272</v>
      </c>
      <c r="Y8" s="32" t="s">
        <v>79</v>
      </c>
      <c r="Z8" s="30"/>
      <c r="AA8" s="32" t="s">
        <v>88</v>
      </c>
      <c r="AB8" s="31"/>
      <c r="AC8" s="31"/>
      <c r="AD8" s="31"/>
      <c r="AE8" s="31"/>
      <c r="AF8" s="30"/>
      <c r="AG8" s="47" t="s">
        <v>416</v>
      </c>
      <c r="AI8" s="73"/>
      <c r="AK8" s="45" t="str">
        <f t="shared" si="7"/>
        <v>G</v>
      </c>
      <c r="AP8" s="47" t="s">
        <v>416</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427</v>
      </c>
      <c r="W9" s="32" t="s">
        <v>273</v>
      </c>
      <c r="Y9" s="32" t="s">
        <v>81</v>
      </c>
      <c r="Z9" s="30"/>
      <c r="AA9" s="32" t="s">
        <v>90</v>
      </c>
      <c r="AB9" s="31"/>
      <c r="AC9" s="31"/>
      <c r="AD9" s="31"/>
      <c r="AE9" s="31"/>
      <c r="AF9" s="30"/>
      <c r="AG9" s="47" t="s">
        <v>417</v>
      </c>
      <c r="AK9" s="45" t="str">
        <f t="shared" si="7"/>
        <v>H</v>
      </c>
      <c r="AP9" s="47" t="s">
        <v>417</v>
      </c>
    </row>
    <row r="10" spans="1:42" ht="13.5" customHeight="1" x14ac:dyDescent="0.15">
      <c r="A10" s="14" t="s">
        <v>366</v>
      </c>
      <c r="B10" s="15" t="s">
        <v>480</v>
      </c>
      <c r="C10" s="13" t="str">
        <f t="shared" si="0"/>
        <v>国土強靱化施策</v>
      </c>
      <c r="D10" s="13" t="str">
        <f t="shared" si="8"/>
        <v>国土強靱化施策</v>
      </c>
      <c r="F10" s="18" t="s">
        <v>234</v>
      </c>
      <c r="G10" s="17"/>
      <c r="H10" s="13" t="str">
        <f t="shared" si="1"/>
        <v/>
      </c>
      <c r="I10" s="13" t="str">
        <f t="shared" si="5"/>
        <v>一般会計</v>
      </c>
      <c r="K10" s="14" t="s">
        <v>370</v>
      </c>
      <c r="L10" s="15"/>
      <c r="M10" s="13" t="str">
        <f t="shared" si="2"/>
        <v/>
      </c>
      <c r="N10" s="13" t="str">
        <f t="shared" si="6"/>
        <v/>
      </c>
      <c r="O10" s="13"/>
      <c r="P10" s="13" t="str">
        <f>S8</f>
        <v>委託・請負、交付</v>
      </c>
      <c r="Q10" s="19"/>
      <c r="T10" s="13"/>
      <c r="W10" s="32" t="s">
        <v>274</v>
      </c>
      <c r="Y10" s="32" t="s">
        <v>83</v>
      </c>
      <c r="Z10" s="30"/>
      <c r="AA10" s="32" t="s">
        <v>92</v>
      </c>
      <c r="AB10" s="31"/>
      <c r="AC10" s="31"/>
      <c r="AD10" s="31"/>
      <c r="AE10" s="31"/>
      <c r="AF10" s="30"/>
      <c r="AG10" s="47" t="s">
        <v>402</v>
      </c>
      <c r="AK10" s="45" t="str">
        <f t="shared" si="7"/>
        <v>I</v>
      </c>
      <c r="AP10" s="45" t="s">
        <v>396</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405</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403</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404</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469</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371</v>
      </c>
    </row>
    <row r="96" spans="25:25" x14ac:dyDescent="0.15">
      <c r="Y96" s="32" t="s">
        <v>425</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上手 浩平</cp:lastModifiedBy>
  <cp:lastPrinted>2019-06-19T01:00:48Z</cp:lastPrinted>
  <dcterms:created xsi:type="dcterms:W3CDTF">2012-03-13T00:50:25Z</dcterms:created>
  <dcterms:modified xsi:type="dcterms:W3CDTF">2019-06-26T02:51:49Z</dcterms:modified>
</cp:coreProperties>
</file>