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海洋環境室\01_課室共有\0108_予算要求\2020（令和２）年度要求\行政事業レビュー\"/>
    </mc:Choice>
  </mc:AlternateContent>
  <bookViews>
    <workbookView xWindow="0" yWindow="0" windowWidth="23040"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L83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<sst xmlns="http://schemas.openxmlformats.org/spreadsheetml/2006/main" count="2909" uniqueCount="659">
  <si>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</si>
  <si>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</si>
  <si>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</si>
  <si>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</si>
  <si>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</si>
  <si>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</si>
  <si>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</si>
  <si>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</si>
  <si>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</si>
  <si>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</si>
  <si>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</si>
  <si>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</si>
  <si>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</si>
  <si>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</si>
  <si>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</si>
  <si>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</si>
  <si>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</si>
  <si>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</si>
  <si>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</si>
  <si>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</si>
  <si>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</si>
  <si>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</si>
  <si>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</si>
  <si>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</si>
  <si>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</si>
  <si>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</si>
  <si>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</si>
  <si>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</si>
  <si>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</si>
  <si>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</si>
  <si>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</si>
  <si>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</si>
  <si>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</si>
  <si>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</si>
  <si>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</si>
  <si>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</si>
  <si>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</si>
  <si>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</si>
  <si>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</si>
  <si>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</si>
  <si>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</si>
  <si>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</si>
  <si>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</si>
  <si>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</si>
  <si>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</si>
  <si>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</si>
  <si>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</si>
  <si>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</si>
  <si>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</si>
  <si>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</si>
  <si>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</si>
  <si>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</si>
  <si>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</si>
  <si>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</si>
  <si>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</si>
  <si>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</si>
  <si>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</si>
  <si>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</si>
  <si>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</si>
  <si>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</si>
  <si>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</si>
  <si>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</si>
  <si>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</si>
  <si>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</si>
  <si>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</si>
  <si>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</si>
  <si>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</si>
  <si>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</si>
  <si>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</si>
  <si>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</si>
  <si>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</si>
  <si>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</si>
  <si>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</si>
  <si>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</si>
  <si>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</si>
  <si>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</si>
  <si>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</si>
  <si>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</si>
  <si>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</si>
  <si>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</si>
  <si>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</si>
  <si>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</si>
  <si>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</si>
  <si>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</si>
  <si>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</si>
  <si>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</si>
  <si>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</si>
  <si>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</si>
  <si>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</si>
  <si>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</si>
  <si>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</si>
  <si>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</si>
  <si>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</si>
  <si>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</si>
  <si>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</si>
  <si>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</si>
  <si>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</si>
  <si>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</si>
  <si>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</si>
  <si>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</si>
  <si>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</si>
  <si>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</si>
  <si>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</si>
  <si>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</si>
  <si>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</si>
  <si>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</si>
  <si>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</si>
  <si>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</si>
  <si>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</si>
  <si>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</si>
  <si>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</si>
  <si>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</si>
  <si>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</si>
  <si>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</si>
  <si>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</si>
  <si>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</si>
  <si>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</si>
  <si>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</si>
  <si>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</si>
  <si>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</si>
  <si>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</si>
  <si>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</si>
  <si>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</si>
  <si>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</si>
  <si>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</si>
  <si>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</si>
  <si>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</si>
  <si>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</si>
  <si>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</si>
  <si>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</si>
  <si>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</si>
  <si>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</si>
  <si>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</si>
  <si>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</si>
  <si>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</si>
  <si>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</si>
  <si>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</si>
  <si>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</si>
  <si>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</si>
  <si>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</si>
  <si>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</si>
  <si>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</si>
  <si>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</si>
  <si>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</si>
  <si>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</si>
  <si>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</si>
  <si>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</si>
  <si>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</si>
  <si>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</si>
  <si>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</si>
  <si>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</si>
  <si>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</si>
  <si>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</si>
  <si>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</si>
  <si>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</si>
  <si>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</si>
  <si>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</si>
  <si>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</si>
  <si>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</si>
  <si>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</si>
  <si>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</si>
  <si>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</si>
  <si>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</si>
  <si>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</si>
  <si>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</si>
  <si>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</si>
  <si>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</si>
  <si>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</si>
  <si>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</si>
  <si>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</si>
  <si>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</si>
  <si>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</si>
  <si>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</si>
  <si>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</si>
  <si>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</si>
  <si>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</si>
  <si>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</si>
  <si>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</si>
  <si>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</si>
  <si>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</si>
  <si>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</si>
  <si>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</si>
  <si>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</si>
  <si>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</si>
  <si>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</si>
  <si>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</si>
  <si>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</si>
  <si>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</si>
  <si>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</si>
  <si>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</si>
  <si>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</si>
  <si>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</si>
  <si>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</si>
  <si>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</si>
  <si>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</si>
  <si>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</si>
  <si>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</si>
  <si>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</si>
  <si>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</si>
  <si>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</si>
  <si>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</si>
  <si>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</si>
  <si>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</si>
  <si>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</si>
  <si>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</si>
  <si>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</si>
  <si>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</si>
  <si>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</si>
  <si>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</si>
  <si>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</si>
  <si>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</si>
  <si>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</si>
  <si>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</si>
  <si>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</si>
  <si>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</si>
  <si>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</si>
  <si>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</si>
  <si>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</si>
  <si>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</si>
  <si>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</si>
  <si>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</si>
  <si>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</si>
  <si>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</si>
  <si>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</si>
  <si>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</si>
  <si>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</si>
  <si>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</si>
  <si>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</si>
  <si>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</si>
  <si>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</si>
  <si>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</si>
  <si>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</si>
  <si>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</si>
  <si>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</si>
  <si>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</si>
  <si>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</si>
  <si>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</si>
  <si>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</si>
  <si>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</si>
  <si>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</si>
  <si>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</si>
  <si>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</si>
  <si>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</si>
  <si>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</si>
  <si>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</si>
  <si>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</si>
  <si>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</si>
  <si>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</si>
  <si>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</si>
  <si>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</si>
  <si>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</si>
  <si>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</si>
  <si>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</si>
  <si>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</si>
  <si>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</si>
  <si>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</si>
  <si>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</si>
  <si>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</si>
  <si>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</si>
  <si>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</si>
  <si>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</si>
  <si>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</si>
  <si>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</si>
  <si>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</si>
  <si>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</si>
  <si>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</si>
  <si>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</si>
  <si>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</si>
  <si>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</si>
  <si>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</si>
  <si>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</si>
  <si>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</si>
  <si>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</si>
  <si>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</si>
  <si>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</si>
  <si>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</si>
  <si>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</si>
  <si>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</si>
  <si>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</si>
  <si>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</si>
  <si>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</si>
  <si>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</si>
  <si>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</si>
  <si>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</si>
  <si>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</si>
  <si>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</si>
  <si>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</si>
  <si>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</si>
  <si>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</si>
  <si>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</si>
  <si>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</si>
  <si>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</si>
  <si>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</si>
  <si>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</si>
  <si>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</si>
  <si>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</si>
  <si>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</si>
  <si>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</si>
  <si>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</si>
  <si>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</si>
  <si>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</si>
  <si>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</si>
  <si>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</si>
  <si>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</si>
  <si>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</si>
  <si>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</si>
  <si>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</si>
  <si>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</si>
  <si>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</si>
  <si>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</si>
  <si>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</si>
  <si>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</si>
  <si>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</si>
  <si>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</si>
  <si>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</si>
  <si>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</si>
  <si>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</si>
  <si>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</si>
  <si>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</si>
  <si>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</si>
  <si>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</si>
  <si>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</si>
  <si>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</si>
  <si>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</si>
  <si>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</si>
  <si>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</si>
  <si>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</si>
  <si>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</si>
  <si>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</si>
  <si>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</si>
  <si>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</si>
  <si>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</si>
  <si>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</si>
  <si>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</si>
  <si>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</si>
  <si>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</si>
  <si>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</si>
  <si>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</si>
  <si>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</si>
  <si>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</si>
  <si>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</si>
  <si>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</si>
  <si>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</si>
  <si>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</si>
  <si>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</si>
  <si>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</si>
  <si>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</si>
  <si>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</si>
  <si>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</si>
  <si>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</si>
  <si>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</si>
  <si>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</si>
  <si>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</si>
  <si>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</si>
  <si>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</si>
  <si>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</si>
  <si>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</si>
  <si>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</si>
  <si>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</si>
  <si>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</si>
  <si>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</si>
  <si>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</si>
  <si>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</si>
  <si>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</si>
  <si>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</si>
  <si>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</si>
  <si>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</si>
  <si>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</si>
  <si>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</si>
  <si>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</si>
  <si>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</si>
  <si>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</si>
  <si>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</si>
  <si>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</si>
  <si>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</si>
  <si>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</si>
  <si>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</si>
  <si>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</si>
  <si>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</si>
  <si>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</si>
  <si>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</si>
  <si>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</si>
  <si>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</si>
  <si>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</si>
  <si>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</si>
  <si>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</si>
  <si>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</si>
  <si>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</si>
  <si>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</si>
  <si>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</si>
  <si>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</si>
  <si>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</si>
  <si>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</si>
  <si>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</si>
  <si>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</si>
  <si>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</si>
  <si>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</si>
  <si>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</si>
  <si>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</si>
  <si>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</si>
  <si>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</si>
  <si>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</si>
  <si>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</si>
  <si>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</si>
  <si>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</si>
  <si>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</si>
  <si>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</si>
  <si>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</si>
  <si>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</si>
  <si>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</si>
  <si>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</si>
  <si>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</si>
  <si>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</si>
  <si>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</si>
  <si>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</si>
  <si>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</si>
  <si>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</si>
  <si>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</si>
  <si>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</si>
  <si>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</si>
  <si>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</si>
  <si>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</si>
  <si>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</si>
  <si>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</si>
  <si>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</si>
  <si>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</si>
  <si>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</si>
  <si>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</si>
  <si>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</si>
  <si>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</si>
  <si>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</si>
  <si>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</si>
  <si>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</si>
  <si>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</si>
  <si>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</si>
  <si>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</si>
  <si>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</si>
  <si>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</si>
  <si>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</si>
  <si>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</si>
  <si>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</si>
  <si>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</si>
  <si>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</si>
  <si>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</si>
  <si>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</si>
  <si>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</si>
  <si>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</si>
  <si>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</si>
  <si>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</si>
  <si>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</si>
  <si>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</si>
  <si>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</si>
  <si>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</si>
  <si>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</si>
  <si>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</si>
  <si>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</si>
  <si>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</si>
  <si>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</si>
  <si>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</si>
  <si>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</si>
  <si>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</si>
  <si>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</si>
  <si>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</si>
  <si>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</si>
  <si>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</si>
  <si>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</si>
  <si>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</si>
  <si>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</si>
  <si>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</si>
  <si>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</si>
  <si>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</si>
  <si>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</si>
  <si>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</si>
  <si>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</si>
  <si>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</si>
  <si>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</si>
  <si>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</si>
  <si>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</si>
  <si>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</si>
  <si>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</si>
  <si>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</si>
  <si>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</si>
  <si>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</si>
  <si>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</si>
  <si>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</si>
  <si>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</si>
  <si>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</si>
  <si>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</si>
  <si>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</si>
  <si>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</si>
  <si>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</si>
  <si>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</si>
  <si>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</si>
  <si>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</si>
  <si>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</si>
  <si>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</si>
  <si>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</si>
  <si>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</si>
  <si>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</si>
  <si>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</si>
  <si>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</si>
  <si>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</si>
  <si>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</si>
  <si>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</si>
  <si>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</si>
  <si>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</si>
  <si>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</si>
  <si>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</si>
  <si>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</si>
  <si>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</si>
  <si>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</si>
  <si>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</si>
  <si>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</si>
  <si>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</si>
  <si>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</si>
  <si>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</si>
  <si>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</si>
  <si>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</si>
  <si>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</si>
  <si>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</si>
  <si>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</si>
  <si>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</si>
  <si>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</si>
  <si>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</si>
  <si>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</si>
  <si>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</si>
  <si>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</si>
  <si>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</si>
  <si>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</si>
  <si>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</si>
  <si>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</si>
  <si>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</si>
  <si>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</si>
  <si>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</si>
  <si>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</si>
  <si>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</si>
  <si>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</si>
  <si>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</si>
  <si>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</si>
  <si>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</si>
  <si>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</si>
  <si>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</si>
  <si>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</si>
  <si>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</si>
  <si>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</si>
  <si>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</si>
  <si>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</si>
  <si>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</si>
  <si>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</si>
  <si>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</si>
  <si>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</si>
  <si>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</si>
  <si>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</si>
  <si>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</si>
  <si>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</si>
  <si>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</si>
  <si>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</si>
  <si>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</si>
  <si>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</si>
  <si>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</si>
  <si>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</si>
  <si>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</si>
  <si>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</si>
  <si>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</si>
  <si>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</si>
  <si>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</si>
  <si>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</si>
  <si>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海洋環境モニタリング推進事業</t>
    <phoneticPr fontId="5"/>
  </si>
  <si>
    <t>水・大気環境局</t>
    <phoneticPr fontId="5"/>
  </si>
  <si>
    <t>水環境課海洋環境室</t>
    <phoneticPr fontId="5"/>
  </si>
  <si>
    <t>水環境課海洋環境室長
中里　靖</t>
    <phoneticPr fontId="5"/>
  </si>
  <si>
    <t>海洋基本計画（平成25年４月26日閣議決定）</t>
    <phoneticPr fontId="5"/>
  </si>
  <si>
    <t>-</t>
  </si>
  <si>
    <t>-</t>
    <phoneticPr fontId="5"/>
  </si>
  <si>
    <t>○</t>
  </si>
  <si>
    <t>　水質、底質、海洋生物等に蓄積される汚染物質等を対象として、日本周辺の海域において、測線及び測点地点を設定し、8～10年で一巡するように調査を行っている。また、専門家による検討会を開催し、調査結果の検討・解析を行っている。</t>
    <phoneticPr fontId="5"/>
  </si>
  <si>
    <t xml:space="preserve">  海洋環境モニタリング調査は、日本周辺海域の調査地点における陸域からの汚染及び廃棄物の海洋投入処分に由来する汚染状況を把握することを目的としている。</t>
    <phoneticPr fontId="5"/>
  </si>
  <si>
    <t>-</t>
    <phoneticPr fontId="5"/>
  </si>
  <si>
    <t>環境保全調査費</t>
    <phoneticPr fontId="5"/>
  </si>
  <si>
    <t>調査結果を年１回、国民に情報提供すること。</t>
    <phoneticPr fontId="5"/>
  </si>
  <si>
    <t>調査結果の公表回数</t>
    <phoneticPr fontId="5"/>
  </si>
  <si>
    <t>回</t>
    <rPh sb="0" eb="1">
      <t>カイ</t>
    </rPh>
    <phoneticPr fontId="5"/>
  </si>
  <si>
    <t>調査結果の公表資料（参考：http://www.env.go.jp/water/kaiyo/monitoring.html)</t>
    <phoneticPr fontId="5"/>
  </si>
  <si>
    <t>日本周辺海域で行う測定の実施数</t>
    <phoneticPr fontId="5"/>
  </si>
  <si>
    <t>測線</t>
    <rPh sb="0" eb="2">
      <t>ソクセン</t>
    </rPh>
    <phoneticPr fontId="5"/>
  </si>
  <si>
    <t>実績額/測定の実施数　</t>
    <phoneticPr fontId="5"/>
  </si>
  <si>
    <t>百万円</t>
    <rPh sb="0" eb="3">
      <t>ヒャクマンエン</t>
    </rPh>
    <phoneticPr fontId="5"/>
  </si>
  <si>
    <t>実績額/測定の実施数</t>
    <rPh sb="0" eb="3">
      <t>ジッセキガク</t>
    </rPh>
    <rPh sb="4" eb="6">
      <t>ソクテイ</t>
    </rPh>
    <rPh sb="7" eb="9">
      <t>ジッシ</t>
    </rPh>
    <rPh sb="9" eb="10">
      <t>スウ</t>
    </rPh>
    <phoneticPr fontId="5"/>
  </si>
  <si>
    <t>58,892,400/1</t>
    <phoneticPr fontId="5"/>
  </si>
  <si>
    <t>69,530,400/1</t>
    <phoneticPr fontId="5"/>
  </si>
  <si>
    <t>3 大気・水・土壌環境等の保全</t>
    <phoneticPr fontId="5"/>
  </si>
  <si>
    <t>-</t>
    <phoneticPr fontId="5"/>
  </si>
  <si>
    <t>陸上で発生した廃棄物の海洋投入処分量（暦年、万㌧）</t>
    <phoneticPr fontId="5"/>
  </si>
  <si>
    <t>万ｔ</t>
    <phoneticPr fontId="5"/>
  </si>
  <si>
    <t>海洋環境における汚染物質の状況、海洋汚染等防止法に基づき実施される「廃棄物の海洋投入処分」が行われた海域の汚染状況、バックグラウンド数値の経年的変化を適切に把握することにより、廃棄物の海洋投入処分に係る規制の適切な実施、廃棄物の海洋投入処分に関する在り方の検討等我が国周辺海域における海洋環境保全対策の効果的な実施に資する。</t>
    <phoneticPr fontId="5"/>
  </si>
  <si>
    <t>-</t>
    <phoneticPr fontId="5"/>
  </si>
  <si>
    <t>-</t>
    <phoneticPr fontId="5"/>
  </si>
  <si>
    <t>-</t>
    <phoneticPr fontId="5"/>
  </si>
  <si>
    <t>-</t>
    <phoneticPr fontId="5"/>
  </si>
  <si>
    <t>-</t>
    <phoneticPr fontId="5"/>
  </si>
  <si>
    <t>海洋環境の保全については、国際社会において、国連海洋法条約により沿岸国の責務を求められているものである。また、本事業は海洋基本計画に基づき実施されており、国民や社会のニーズに対応している。</t>
    <phoneticPr fontId="5"/>
  </si>
  <si>
    <t>海洋環境の保全については、国連海洋法条約において沿岸国の責務とされており、地方自治体及び民間等に委ねることはできない。</t>
    <phoneticPr fontId="5"/>
  </si>
  <si>
    <t>海洋環境の保全にあたり、海洋環境の汚染状況の監視は必要な事業である。</t>
    <phoneticPr fontId="5"/>
  </si>
  <si>
    <t>請負業者は一般競争により選定されている。
本事業は専門性の高さから業務請負条件を付しているところであるが、競争性を阻害する条件を付しているものではない。また、早期業務発注により、競争性のある入札の確保に努めている。
一者応札の改善に向けた取組として、公告期間を延長する等、引き続き適正な競争の実施に努める。</t>
    <phoneticPr fontId="5"/>
  </si>
  <si>
    <t>有</t>
  </si>
  <si>
    <t>無</t>
  </si>
  <si>
    <t>‐</t>
  </si>
  <si>
    <t>費目・使途も事業目的に即した適切なものとなっている。</t>
    <phoneticPr fontId="5"/>
  </si>
  <si>
    <t>コスト削減のために事業計画の見直しを行い、より効率的な事業実施を行っている。</t>
    <phoneticPr fontId="5"/>
  </si>
  <si>
    <t>日本周辺海域の汚染状況を把握し、調査結果を年１回、国民に情報提供することを目標としている。成果実績については目標を十分に満たすものである。</t>
    <phoneticPr fontId="5"/>
  </si>
  <si>
    <t>事業実施にあたっては、有識者からなる検討会において調査測点、手法等の検討を行うなどしている。</t>
    <phoneticPr fontId="5"/>
  </si>
  <si>
    <t>日本周辺海域に設定した測線について、1年1測線実施実績がある。</t>
    <phoneticPr fontId="5"/>
  </si>
  <si>
    <t>実施された海洋環境モニタリング調査の結果については、環境省HPにおいて外部に公開されており、十分に活用されている。</t>
    <phoneticPr fontId="5"/>
  </si>
  <si>
    <t>・仕様書等の見直しにより、より競争性のある入札を実施する。
・一者応札の改善に向けた取組として、公告期間を延長する等、引き続き適正な競争の実施に努める。</t>
    <phoneticPr fontId="5"/>
  </si>
  <si>
    <t>-</t>
    <phoneticPr fontId="5"/>
  </si>
  <si>
    <t>本事業の成果の主な公表先は次のとおり。
http://www.env.go.jp/water/kaiyo/monitoring.html</t>
    <phoneticPr fontId="5"/>
  </si>
  <si>
    <t>126</t>
  </si>
  <si>
    <t>76</t>
  </si>
  <si>
    <t>130</t>
  </si>
  <si>
    <t>75</t>
  </si>
  <si>
    <t>124</t>
  </si>
  <si>
    <t>121</t>
    <phoneticPr fontId="5"/>
  </si>
  <si>
    <t>140</t>
    <phoneticPr fontId="5"/>
  </si>
  <si>
    <t>A.日本エヌ・ユー・エス株式会社</t>
    <phoneticPr fontId="5"/>
  </si>
  <si>
    <t>B.株式会社環境総合テクノス</t>
    <phoneticPr fontId="5"/>
  </si>
  <si>
    <t>雑役務費</t>
    <rPh sb="0" eb="1">
      <t>ザツ</t>
    </rPh>
    <rPh sb="1" eb="4">
      <t>エキムヒ</t>
    </rPh>
    <phoneticPr fontId="5"/>
  </si>
  <si>
    <t>海洋環境モニタリング調査総合解析業務</t>
    <rPh sb="0" eb="2">
      <t>カイヨウ</t>
    </rPh>
    <rPh sb="2" eb="4">
      <t>カンキョウ</t>
    </rPh>
    <rPh sb="10" eb="12">
      <t>チョウサ</t>
    </rPh>
    <rPh sb="12" eb="14">
      <t>ソウゴウ</t>
    </rPh>
    <rPh sb="14" eb="16">
      <t>カイセキ</t>
    </rPh>
    <rPh sb="16" eb="18">
      <t>ギョウム</t>
    </rPh>
    <phoneticPr fontId="5"/>
  </si>
  <si>
    <t>海洋環境モニタリング調査試料採取・分析業務</t>
    <rPh sb="0" eb="2">
      <t>カイヨウ</t>
    </rPh>
    <rPh sb="2" eb="4">
      <t>カンキョウ</t>
    </rPh>
    <rPh sb="10" eb="12">
      <t>チョウサ</t>
    </rPh>
    <rPh sb="12" eb="14">
      <t>シリョウ</t>
    </rPh>
    <rPh sb="14" eb="16">
      <t>サイシュ</t>
    </rPh>
    <rPh sb="17" eb="19">
      <t>ブンセキ</t>
    </rPh>
    <rPh sb="19" eb="21">
      <t>ギョウム</t>
    </rPh>
    <phoneticPr fontId="5"/>
  </si>
  <si>
    <t>その他</t>
    <phoneticPr fontId="5"/>
  </si>
  <si>
    <t>消費税</t>
    <phoneticPr fontId="5"/>
  </si>
  <si>
    <t>外部委託費</t>
    <phoneticPr fontId="5"/>
  </si>
  <si>
    <t>試料分析　帝人エコサイエンス株式会社
他２者</t>
    <phoneticPr fontId="5"/>
  </si>
  <si>
    <t>その他</t>
    <phoneticPr fontId="5"/>
  </si>
  <si>
    <t>消費税</t>
    <phoneticPr fontId="5"/>
  </si>
  <si>
    <t>C.帝人エコサイエンス株式会社</t>
    <phoneticPr fontId="5"/>
  </si>
  <si>
    <t>D.いであ株式会社</t>
    <phoneticPr fontId="5"/>
  </si>
  <si>
    <t>採取試料（有機スズ等）の項目分析</t>
    <rPh sb="0" eb="2">
      <t>サイシュ</t>
    </rPh>
    <rPh sb="2" eb="4">
      <t>シリョウ</t>
    </rPh>
    <rPh sb="5" eb="7">
      <t>ユウキ</t>
    </rPh>
    <rPh sb="9" eb="10">
      <t>トウ</t>
    </rPh>
    <rPh sb="12" eb="14">
      <t>コウモク</t>
    </rPh>
    <rPh sb="14" eb="16">
      <t>ブンセキ</t>
    </rPh>
    <phoneticPr fontId="5"/>
  </si>
  <si>
    <t>採取試料（重金属類等）の項目分析</t>
    <rPh sb="0" eb="2">
      <t>サイシュ</t>
    </rPh>
    <rPh sb="2" eb="4">
      <t>シリョウ</t>
    </rPh>
    <rPh sb="5" eb="8">
      <t>ジュウキンゾク</t>
    </rPh>
    <rPh sb="8" eb="9">
      <t>ルイ</t>
    </rPh>
    <rPh sb="9" eb="10">
      <t>ナド</t>
    </rPh>
    <rPh sb="12" eb="14">
      <t>コウモク</t>
    </rPh>
    <rPh sb="14" eb="16">
      <t>ブンセキ</t>
    </rPh>
    <phoneticPr fontId="5"/>
  </si>
  <si>
    <t>E.株式会社海洋生態研究所</t>
    <phoneticPr fontId="5"/>
  </si>
  <si>
    <t>採取試料（メイオベントス）の分析</t>
    <rPh sb="0" eb="2">
      <t>サイシュ</t>
    </rPh>
    <rPh sb="2" eb="4">
      <t>シリョウ</t>
    </rPh>
    <rPh sb="14" eb="16">
      <t>ブンセキ</t>
    </rPh>
    <phoneticPr fontId="5"/>
  </si>
  <si>
    <t>☑</t>
  </si>
  <si>
    <t>日本エヌ・ユー・エス株式会社</t>
    <phoneticPr fontId="5"/>
  </si>
  <si>
    <t>海洋環境モニタリング結果の解析及び検討会の開催</t>
    <phoneticPr fontId="5"/>
  </si>
  <si>
    <t>株式会社環境総合テクノス</t>
    <phoneticPr fontId="5"/>
  </si>
  <si>
    <t>堆積物、底生生物群集、試料採取、及び、堆積物、生体濃度調査、底生生物群集試料の分析等</t>
    <rPh sb="16" eb="17">
      <t>オヨ</t>
    </rPh>
    <phoneticPr fontId="5"/>
  </si>
  <si>
    <t>帝人エコサイエンス株式会社</t>
    <phoneticPr fontId="5"/>
  </si>
  <si>
    <t>採取試料（有機スズ等）の項目分析</t>
    <phoneticPr fontId="5"/>
  </si>
  <si>
    <t>いであ株式会社</t>
    <phoneticPr fontId="5"/>
  </si>
  <si>
    <t>採取試料（重金属類等）の項目分析</t>
    <phoneticPr fontId="5"/>
  </si>
  <si>
    <t>株式会社海洋生態研究所</t>
    <phoneticPr fontId="5"/>
  </si>
  <si>
    <t>採取試料（メイオベントス）の分析</t>
    <phoneticPr fontId="5"/>
  </si>
  <si>
    <t>-</t>
    <phoneticPr fontId="5"/>
  </si>
  <si>
    <t>-</t>
    <phoneticPr fontId="5"/>
  </si>
  <si>
    <t>-</t>
    <phoneticPr fontId="5"/>
  </si>
  <si>
    <t>-</t>
    <phoneticPr fontId="5"/>
  </si>
  <si>
    <t>-</t>
    <phoneticPr fontId="5"/>
  </si>
  <si>
    <t>69,660,000/1</t>
    <phoneticPr fontId="5"/>
  </si>
  <si>
    <t>予定価格作成時において、分析単価等を業者見積もり（3社程度）により徴取し、適切であることを確認している。</t>
    <rPh sb="34" eb="35">
      <t>ト</t>
    </rPh>
    <phoneticPr fontId="5"/>
  </si>
  <si>
    <t>本事業は専門性が高いため、実態として一者応札が多く認められる。
我が国の周辺海域の汚染状況を把握し、広く国民に情報提供しており、事業の目的に見合った成果が得られている。</t>
    <rPh sb="20" eb="21">
      <t>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</si>
</sst>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1"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0" fillId="5" borderId="38"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quotePrefix="1" applyNumberFormat="1" applyFont="1" applyFill="1" applyBorder="1" applyAlignment="1" applyProtection="1">
      <alignment horizontal="righ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quotePrefix="1" applyNumberFormat="1"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2" xfId="0" applyFont="1" applyFill="1" applyBorder="1" applyAlignment="1" applyProtection="1">
      <alignment horizontal="left" vertical="center" wrapTex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9" xfId="0" applyFont="1" applyFill="1" applyBorder="1" applyAlignment="1" applyProtection="1">
      <alignment horizontal="lef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44</xdr:col>
      <xdr:colOff>35680</xdr:colOff>
      <xdr:row>761</xdr:row>
      <xdr:rowOff>320835</xdr:rowOff>
    </xdr:to>
    <xdr:grpSp>
      <xdr:nvGrpSpPr>
        <xdr:cNvPr id="3" name="グループ化 2"/>
        <xdr:cNvGrpSpPr/>
      </xdr:nvGrpSpPr>
      <xdr:grpSpPr>
        <a:xfrm>
          <a:off x="1200150" y="38461950"/>
          <a:ext cx="6379330" cy="8559960"/>
          <a:chOff x="1739295" y="38251190"/>
          <a:chExt cx="7554080" cy="8626635"/>
        </a:xfrm>
      </xdr:grpSpPr>
      <xdr:sp macro="" textlink="">
        <xdr:nvSpPr>
          <xdr:cNvPr id="4" name="正方形/長方形 3"/>
          <xdr:cNvSpPr/>
        </xdr:nvSpPr>
        <xdr:spPr>
          <a:xfrm>
            <a:off x="3206750" y="38251190"/>
            <a:ext cx="1736814" cy="113966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73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 name="正方形/長方形 4"/>
          <xdr:cNvSpPr/>
        </xdr:nvSpPr>
        <xdr:spPr>
          <a:xfrm>
            <a:off x="1823357" y="40673262"/>
            <a:ext cx="2187726" cy="9965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A</a:t>
            </a:r>
            <a:r>
              <a:rPr lang="ja-JP" altLang="en-US" sz="1100">
                <a:solidFill>
                  <a:sysClr val="windowText" lastClr="000000"/>
                </a:solidFill>
                <a:latin typeface="+mn-ea"/>
                <a:ea typeface="+mn-ea"/>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日本エヌ・ユー・エス</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rPr>
              <a:t>10</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百万円</a:t>
            </a:r>
            <a:endParaRPr lang="en-US" altLang="ja-JP" sz="1100">
              <a:solidFill>
                <a:sysClr val="windowText" lastClr="000000"/>
              </a:solidFill>
              <a:latin typeface="+mn-ea"/>
              <a:ea typeface="+mn-ea"/>
            </a:endParaRPr>
          </a:p>
        </xdr:txBody>
      </xdr:sp>
      <xdr:sp macro="" textlink="">
        <xdr:nvSpPr>
          <xdr:cNvPr id="6" name="正方形/長方形 5"/>
          <xdr:cNvSpPr/>
        </xdr:nvSpPr>
        <xdr:spPr>
          <a:xfrm>
            <a:off x="1739295" y="39994719"/>
            <a:ext cx="2237529" cy="46759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一般競争契約（最低価格）</a:t>
            </a:r>
            <a:r>
              <a:rPr lang="en-US" altLang="ja-JP">
                <a:solidFill>
                  <a:sysClr val="windowText" lastClr="000000"/>
                </a:solidFill>
              </a:rPr>
              <a:t>】</a:t>
            </a:r>
            <a:endParaRPr lang="ja-JP" altLang="en-US">
              <a:solidFill>
                <a:sysClr val="windowText" lastClr="000000"/>
              </a:solidFill>
            </a:endParaRPr>
          </a:p>
        </xdr:txBody>
      </xdr:sp>
      <xdr:sp macro="" textlink="">
        <xdr:nvSpPr>
          <xdr:cNvPr id="7" name="正方形/長方形 6"/>
          <xdr:cNvSpPr/>
        </xdr:nvSpPr>
        <xdr:spPr>
          <a:xfrm>
            <a:off x="4396921" y="39917612"/>
            <a:ext cx="2179260" cy="6510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一般競争契約（最低価格）</a:t>
            </a:r>
            <a:r>
              <a:rPr lang="en-US" altLang="ja-JP">
                <a:solidFill>
                  <a:sysClr val="windowText" lastClr="000000"/>
                </a:solidFill>
              </a:rPr>
              <a:t>】</a:t>
            </a:r>
            <a:endParaRPr lang="ja-JP" altLang="en-US">
              <a:solidFill>
                <a:sysClr val="windowText" lastClr="000000"/>
              </a:solidFill>
            </a:endParaRPr>
          </a:p>
        </xdr:txBody>
      </xdr:sp>
      <xdr:sp macro="" textlink="">
        <xdr:nvSpPr>
          <xdr:cNvPr id="8" name="正方形/長方形 7"/>
          <xdr:cNvSpPr/>
        </xdr:nvSpPr>
        <xdr:spPr>
          <a:xfrm>
            <a:off x="4426856" y="40695941"/>
            <a:ext cx="2304143" cy="97463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B</a:t>
            </a: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環境総合テクノス</a:t>
            </a:r>
            <a:endParaRPr lang="en-US" altLang="ja-JP" sz="1100">
              <a:solidFill>
                <a:sysClr val="windowText" lastClr="000000"/>
              </a:solidFill>
              <a:latin typeface="+mn-ea"/>
              <a:ea typeface="+mn-ea"/>
            </a:endParaRPr>
          </a:p>
          <a:p>
            <a:pPr marL="0" marR="0" indent="0" algn="ctr" defTabSz="914400" eaLnBrk="1" fontAlgn="auto" latinLnBrk="0" hangingPunct="1">
              <a:lnSpc>
                <a:spcPts val="1200"/>
              </a:lnSpc>
              <a:spcBef>
                <a:spcPts val="0"/>
              </a:spcBef>
              <a:spcAft>
                <a:spcPts val="0"/>
              </a:spcAft>
              <a:buClrTx/>
              <a:buSzTx/>
              <a:buFontTx/>
              <a:buNone/>
              <a:tabLst/>
              <a:defRPr/>
            </a:pPr>
            <a:endParaRPr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rPr>
              <a:t>60</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9" name="正方形/長方形 8"/>
          <xdr:cNvSpPr/>
        </xdr:nvSpPr>
        <xdr:spPr>
          <a:xfrm>
            <a:off x="2426607" y="44329047"/>
            <a:ext cx="1746713" cy="2095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sp macro="" textlink="">
        <xdr:nvSpPr>
          <xdr:cNvPr id="10" name="正方形/長方形 9"/>
          <xdr:cNvSpPr/>
        </xdr:nvSpPr>
        <xdr:spPr>
          <a:xfrm>
            <a:off x="4866820" y="44261012"/>
            <a:ext cx="1746711" cy="2095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sp macro="" textlink="">
        <xdr:nvSpPr>
          <xdr:cNvPr id="11" name="正方形/長方形 10"/>
          <xdr:cNvSpPr/>
        </xdr:nvSpPr>
        <xdr:spPr>
          <a:xfrm>
            <a:off x="7173988" y="44233798"/>
            <a:ext cx="1760337" cy="2095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sp macro="" textlink="">
        <xdr:nvSpPr>
          <xdr:cNvPr id="12" name="正方形/長方形 11"/>
          <xdr:cNvSpPr/>
        </xdr:nvSpPr>
        <xdr:spPr>
          <a:xfrm>
            <a:off x="2413000" y="44710047"/>
            <a:ext cx="1816117" cy="10956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C</a:t>
            </a:r>
            <a:r>
              <a:rPr lang="ja-JP" altLang="en-US" sz="1100">
                <a:solidFill>
                  <a:sysClr val="windowText" lastClr="000000"/>
                </a:solidFill>
                <a:latin typeface="+mn-ea"/>
                <a:ea typeface="+mn-ea"/>
              </a:rPr>
              <a:t>．帝人エコサイエンス</a:t>
            </a:r>
            <a:endParaRPr lang="en-US" altLang="ja-JP" sz="1100">
              <a:solidFill>
                <a:sysClr val="windowText" lastClr="000000"/>
              </a:solidFill>
              <a:latin typeface="+mn-ea"/>
              <a:ea typeface="+mn-ea"/>
            </a:endParaRPr>
          </a:p>
          <a:p>
            <a:pPr algn="ctr">
              <a:lnSpc>
                <a:spcPts val="1300"/>
              </a:lnSpc>
            </a:pP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ja-JP" altLang="en-US" sz="1100">
                <a:solidFill>
                  <a:sysClr val="windowText" lastClr="000000"/>
                </a:solidFill>
                <a:latin typeface="+mn-ea"/>
                <a:ea typeface="+mn-ea"/>
              </a:rPr>
              <a:t>４百万円</a:t>
            </a:r>
            <a:endParaRPr lang="en-US" altLang="ja-JP" sz="1100">
              <a:solidFill>
                <a:sysClr val="windowText" lastClr="000000"/>
              </a:solidFill>
              <a:latin typeface="+mn-ea"/>
              <a:ea typeface="+mn-ea"/>
            </a:endParaRPr>
          </a:p>
        </xdr:txBody>
      </xdr:sp>
      <xdr:sp macro="" textlink="">
        <xdr:nvSpPr>
          <xdr:cNvPr id="13" name="正方形/長方形 12"/>
          <xdr:cNvSpPr/>
        </xdr:nvSpPr>
        <xdr:spPr>
          <a:xfrm>
            <a:off x="4774596" y="44710047"/>
            <a:ext cx="1861154" cy="11021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．いであ株式会社</a:t>
            </a:r>
            <a:endParaRPr lang="en-US" altLang="ja-JP" sz="1100">
              <a:solidFill>
                <a:sysClr val="windowText" lastClr="000000"/>
              </a:solidFill>
              <a:latin typeface="+mn-ea"/>
              <a:ea typeface="+mn-ea"/>
            </a:endParaRPr>
          </a:p>
          <a:p>
            <a:pPr algn="ctr">
              <a:lnSpc>
                <a:spcPts val="1300"/>
              </a:lnSpc>
            </a:pPr>
            <a:endParaRPr lang="en-US" altLang="ja-JP" sz="1100">
              <a:solidFill>
                <a:sysClr val="windowText" lastClr="000000"/>
              </a:solidFill>
              <a:latin typeface="+mn-ea"/>
              <a:ea typeface="+mn-ea"/>
            </a:endParaRPr>
          </a:p>
          <a:p>
            <a:pPr algn="ctr">
              <a:lnSpc>
                <a:spcPts val="1200"/>
              </a:lnSpc>
            </a:pPr>
            <a:r>
              <a:rPr lang="ja-JP" altLang="en-US" sz="1100">
                <a:solidFill>
                  <a:sysClr val="windowText" lastClr="000000"/>
                </a:solidFill>
                <a:latin typeface="+mn-ea"/>
                <a:ea typeface="+mn-ea"/>
              </a:rPr>
              <a:t>３百万円</a:t>
            </a:r>
            <a:endParaRPr lang="en-US" altLang="ja-JP" sz="1100">
              <a:solidFill>
                <a:sysClr val="windowText" lastClr="000000"/>
              </a:solidFill>
              <a:latin typeface="+mn-ea"/>
              <a:ea typeface="+mn-ea"/>
            </a:endParaRPr>
          </a:p>
        </xdr:txBody>
      </xdr:sp>
      <xdr:sp macro="" textlink="">
        <xdr:nvSpPr>
          <xdr:cNvPr id="14" name="正方形/長方形 13"/>
          <xdr:cNvSpPr/>
        </xdr:nvSpPr>
        <xdr:spPr>
          <a:xfrm>
            <a:off x="7201203" y="44682832"/>
            <a:ext cx="2092172" cy="113424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．株式会社海洋生態研究所</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200"/>
              </a:lnSpc>
            </a:pPr>
            <a:r>
              <a:rPr lang="ja-JP" altLang="en-US" sz="1100">
                <a:solidFill>
                  <a:sysClr val="windowText" lastClr="000000"/>
                </a:solidFill>
                <a:latin typeface="+mn-ea"/>
                <a:ea typeface="+mn-ea"/>
              </a:rPr>
              <a:t>２百万円</a:t>
            </a:r>
            <a:endParaRPr lang="en-US" altLang="ja-JP" sz="1100">
              <a:solidFill>
                <a:sysClr val="windowText" lastClr="000000"/>
              </a:solidFill>
              <a:latin typeface="+mn-ea"/>
              <a:ea typeface="+mn-ea"/>
            </a:endParaRPr>
          </a:p>
        </xdr:txBody>
      </xdr:sp>
      <xdr:sp macro="" textlink="">
        <xdr:nvSpPr>
          <xdr:cNvPr id="15" name="大かっこ 14"/>
          <xdr:cNvSpPr/>
        </xdr:nvSpPr>
        <xdr:spPr>
          <a:xfrm>
            <a:off x="2413000" y="46250678"/>
            <a:ext cx="1836964" cy="58661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latin typeface="+mn-lt"/>
                <a:ea typeface="+mn-ea"/>
                <a:cs typeface="+mn-cs"/>
              </a:rPr>
              <a:t>・</a:t>
            </a:r>
            <a:r>
              <a:rPr lang="ja-JP" altLang="ja-JP" sz="1100" b="0" i="0" baseline="0">
                <a:solidFill>
                  <a:schemeClr val="tx1"/>
                </a:solidFill>
                <a:effectLst/>
                <a:latin typeface="+mn-lt"/>
                <a:ea typeface="+mn-ea"/>
                <a:cs typeface="+mn-cs"/>
              </a:rPr>
              <a:t>採取した試料の有機スズ等の項目の分析</a:t>
            </a:r>
            <a:endParaRPr lang="ja-JP" altLang="ja-JP">
              <a:effectLst/>
            </a:endParaRPr>
          </a:p>
        </xdr:txBody>
      </xdr:sp>
      <xdr:sp macro="" textlink="">
        <xdr:nvSpPr>
          <xdr:cNvPr id="16" name="大かっこ 15"/>
          <xdr:cNvSpPr/>
        </xdr:nvSpPr>
        <xdr:spPr>
          <a:xfrm>
            <a:off x="4793646" y="46220742"/>
            <a:ext cx="1874761" cy="65708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smtClean="0">
                <a:solidFill>
                  <a:schemeClr val="tx1"/>
                </a:solidFill>
                <a:latin typeface="+mn-lt"/>
                <a:ea typeface="+mn-ea"/>
                <a:cs typeface="+mn-cs"/>
              </a:rPr>
              <a:t>・採取した試料の重金属類等の項目の分析</a:t>
            </a:r>
            <a:endParaRPr kumimoji="1" lang="en-US" altLang="ja-JP" sz="1100">
              <a:solidFill>
                <a:schemeClr val="tx1"/>
              </a:solidFill>
            </a:endParaRPr>
          </a:p>
        </xdr:txBody>
      </xdr:sp>
      <xdr:sp macro="" textlink="">
        <xdr:nvSpPr>
          <xdr:cNvPr id="17" name="大かっこ 16"/>
          <xdr:cNvSpPr/>
        </xdr:nvSpPr>
        <xdr:spPr>
          <a:xfrm>
            <a:off x="7203925" y="46228907"/>
            <a:ext cx="2089450" cy="64104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smtClean="0">
                <a:solidFill>
                  <a:schemeClr val="tx1"/>
                </a:solidFill>
                <a:latin typeface="+mn-lt"/>
                <a:ea typeface="+mn-ea"/>
                <a:cs typeface="+mn-cs"/>
              </a:rPr>
              <a:t>・採取した試料のメイオベントスの分析</a:t>
            </a:r>
            <a:endParaRPr kumimoji="1" lang="en-US" altLang="ja-JP" sz="1100">
              <a:solidFill>
                <a:schemeClr val="tx1"/>
              </a:solidFill>
            </a:endParaRPr>
          </a:p>
        </xdr:txBody>
      </xdr:sp>
      <xdr:cxnSp macro="">
        <xdr:nvCxnSpPr>
          <xdr:cNvPr id="18" name="直線コネクタ 17"/>
          <xdr:cNvCxnSpPr/>
        </xdr:nvCxnSpPr>
        <xdr:spPr>
          <a:xfrm flipV="1">
            <a:off x="2828774" y="39634583"/>
            <a:ext cx="2627690" cy="136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a:stCxn id="4" idx="2"/>
          </xdr:cNvCxnSpPr>
        </xdr:nvCxnSpPr>
        <xdr:spPr>
          <a:xfrm flipH="1">
            <a:off x="4076095" y="39390856"/>
            <a:ext cx="3265" cy="26549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2804583" y="39634583"/>
            <a:ext cx="10584" cy="3628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5451021" y="39622790"/>
            <a:ext cx="10886" cy="37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大かっこ 21"/>
          <xdr:cNvSpPr/>
        </xdr:nvSpPr>
        <xdr:spPr>
          <a:xfrm>
            <a:off x="1823357" y="42029441"/>
            <a:ext cx="2174118" cy="123371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総合解析業務</a:t>
            </a:r>
            <a:endParaRPr lang="en-US" altLang="ja-JP" sz="1100">
              <a:solidFill>
                <a:schemeClr val="tx1"/>
              </a:solidFill>
              <a:effectLst/>
              <a:latin typeface="+mn-lt"/>
              <a:ea typeface="+mn-ea"/>
              <a:cs typeface="+mn-cs"/>
            </a:endParaRPr>
          </a:p>
          <a:p>
            <a:pPr algn="l">
              <a:lnSpc>
                <a:spcPts val="11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nSpc>
                <a:spcPts val="1300"/>
              </a:lnSpc>
            </a:pPr>
            <a:r>
              <a:rPr lang="ja-JP" altLang="en-US" sz="1100" b="0" i="0" baseline="0">
                <a:solidFill>
                  <a:schemeClr val="tx1"/>
                </a:solidFill>
                <a:effectLst/>
                <a:latin typeface="+mn-lt"/>
                <a:ea typeface="+mn-ea"/>
                <a:cs typeface="+mn-cs"/>
              </a:rPr>
              <a:t>海洋環境モニタリング結果の解析及び検討会の開催</a:t>
            </a:r>
            <a:endParaRPr lang="en-US" altLang="ja-JP" sz="1100" b="0" i="0" baseline="0">
              <a:solidFill>
                <a:schemeClr val="tx1"/>
              </a:solidFill>
              <a:effectLst/>
              <a:latin typeface="+mn-lt"/>
              <a:ea typeface="+mn-ea"/>
              <a:cs typeface="+mn-cs"/>
            </a:endParaRPr>
          </a:p>
          <a:p>
            <a:pPr>
              <a:lnSpc>
                <a:spcPts val="1300"/>
              </a:lnSpc>
            </a:pPr>
            <a:endParaRPr lang="ja-JP" altLang="ja-JP">
              <a:effectLst/>
            </a:endParaRPr>
          </a:p>
        </xdr:txBody>
      </xdr:sp>
      <xdr:sp macro="" textlink="">
        <xdr:nvSpPr>
          <xdr:cNvPr id="23" name="大かっこ 22"/>
          <xdr:cNvSpPr/>
        </xdr:nvSpPr>
        <xdr:spPr>
          <a:xfrm>
            <a:off x="4405630" y="42043048"/>
            <a:ext cx="2887799" cy="124732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試料採取・分析</a:t>
            </a:r>
            <a:r>
              <a:rPr lang="ja-JP" altLang="ja-JP" sz="1100">
                <a:solidFill>
                  <a:schemeClr val="tx1"/>
                </a:solidFill>
                <a:effectLst/>
                <a:latin typeface="+mn-lt"/>
                <a:ea typeface="+mn-ea"/>
                <a:cs typeface="+mn-cs"/>
              </a:rPr>
              <a:t>業務</a:t>
            </a:r>
            <a:endParaRPr lang="ja-JP" altLang="ja-JP">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en-US" altLang="ja-JP" sz="1100" b="0" i="0" u="none" strike="noStrike" baseline="0" smtClean="0">
              <a:solidFill>
                <a:schemeClr val="tx1"/>
              </a:solidFill>
              <a:latin typeface="+mn-lt"/>
              <a:ea typeface="+mn-ea"/>
              <a:cs typeface="+mn-cs"/>
            </a:endParaRPr>
          </a:p>
          <a:p>
            <a:pPr algn="l">
              <a:lnSpc>
                <a:spcPts val="1200"/>
              </a:lnSpc>
            </a:pPr>
            <a:r>
              <a:rPr lang="ja-JP" altLang="en-US" sz="1100" b="0" i="0" u="none" strike="noStrike" baseline="0" smtClean="0">
                <a:solidFill>
                  <a:schemeClr val="tx1"/>
                </a:solidFill>
                <a:latin typeface="+mn-lt"/>
                <a:ea typeface="+mn-ea"/>
                <a:cs typeface="+mn-cs"/>
              </a:rPr>
              <a:t>・堆積物、底生生物群集、試料採取</a:t>
            </a:r>
            <a:endParaRPr lang="en-US" altLang="ja-JP" sz="1100" b="0" i="0" u="none" strike="noStrike" baseline="0" smtClean="0">
              <a:solidFill>
                <a:schemeClr val="tx1"/>
              </a:solidFill>
              <a:latin typeface="+mn-lt"/>
              <a:ea typeface="+mn-ea"/>
              <a:cs typeface="+mn-cs"/>
            </a:endParaRPr>
          </a:p>
          <a:p>
            <a:pPr algn="l">
              <a:lnSpc>
                <a:spcPts val="1200"/>
              </a:lnSpc>
            </a:pPr>
            <a:r>
              <a:rPr lang="ja-JP" altLang="en-US" sz="1100" b="0" i="0" u="none" strike="noStrike" baseline="0" smtClean="0">
                <a:solidFill>
                  <a:schemeClr val="tx1"/>
                </a:solidFill>
                <a:latin typeface="+mn-lt"/>
                <a:ea typeface="+mn-ea"/>
                <a:cs typeface="+mn-cs"/>
              </a:rPr>
              <a:t>・堆積物、生体濃度調査、底生生物群集試料の分析</a:t>
            </a:r>
            <a:r>
              <a:rPr kumimoji="1" lang="ja-JP" altLang="en-US" sz="1100" b="0" i="0" u="none" strike="noStrike" baseline="0">
                <a:solidFill>
                  <a:schemeClr val="tx1"/>
                </a:solidFill>
                <a:latin typeface="+mn-lt"/>
                <a:ea typeface="+mn-ea"/>
                <a:cs typeface="+mn-cs"/>
              </a:rPr>
              <a:t>等</a:t>
            </a:r>
            <a:endParaRPr lang="en-US" altLang="ja-JP" sz="1100" b="0" i="0" u="none" strike="noStrike" baseline="0" smtClean="0">
              <a:solidFill>
                <a:schemeClr val="tx1"/>
              </a:solidFill>
              <a:latin typeface="+mn-lt"/>
              <a:ea typeface="+mn-ea"/>
              <a:cs typeface="+mn-cs"/>
            </a:endParaRPr>
          </a:p>
        </xdr:txBody>
      </xdr:sp>
      <xdr:cxnSp macro="">
        <xdr:nvCxnSpPr>
          <xdr:cNvPr id="24" name="直線コネクタ 23"/>
          <xdr:cNvCxnSpPr/>
        </xdr:nvCxnSpPr>
        <xdr:spPr>
          <a:xfrm>
            <a:off x="3016250" y="43734869"/>
            <a:ext cx="50165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flipH="1">
            <a:off x="3016251" y="43748476"/>
            <a:ext cx="13606" cy="4444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flipH="1">
            <a:off x="5619750" y="43290369"/>
            <a:ext cx="10583" cy="8889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flipH="1">
            <a:off x="8024372" y="43737590"/>
            <a:ext cx="18961" cy="4417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8" name="大かっこ 27"/>
          <xdr:cNvSpPr/>
        </xdr:nvSpPr>
        <xdr:spPr>
          <a:xfrm>
            <a:off x="6434666" y="38586833"/>
            <a:ext cx="2828773" cy="82096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j-ea"/>
                <a:ea typeface="+mj-ea"/>
                <a:cs typeface="+mn-cs"/>
              </a:rPr>
              <a:t>3</a:t>
            </a:r>
            <a:r>
              <a:rPr kumimoji="1" lang="ja-JP" altLang="en-US" sz="1100">
                <a:solidFill>
                  <a:sysClr val="windowText" lastClr="000000"/>
                </a:solidFill>
                <a:effectLst/>
                <a:latin typeface="+mj-ea"/>
                <a:ea typeface="+mj-ea"/>
                <a:cs typeface="+mn-cs"/>
              </a:rPr>
              <a:t>百</a:t>
            </a:r>
            <a:r>
              <a:rPr kumimoji="1" lang="ja-JP" altLang="en-US" sz="1100">
                <a:solidFill>
                  <a:sysClr val="windowText" lastClr="000000"/>
                </a:solidFill>
                <a:effectLst/>
                <a:latin typeface="+mn-lt"/>
                <a:ea typeface="+mn-ea"/>
                <a:cs typeface="+mn-cs"/>
              </a:rPr>
              <a:t>万円</a:t>
            </a:r>
            <a:endParaRPr kumimoji="1" lang="en-US" altLang="ja-JP"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G726" sqref="G726:AX726"/>
    </sheetView>
  </sheetViews>
  <sheetFormatPr defaultRowHeight="13.5" x14ac:dyDescent="0.15"/>
  <cols>
    <col min="1" max="49" width="2.5703125" customWidth="1"/>
    <col min="50" max="50" width="6.570312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131</v>
      </c>
      <c r="AT2" s="220"/>
      <c r="AU2" s="220"/>
      <c r="AV2" s="52" t="str">
        <f>IF(AW2="", "", "-")</f>
        <v/>
      </c>
      <c r="AW2" s="404"/>
      <c r="AX2" s="404"/>
    </row>
    <row r="3" spans="1:50" ht="21" customHeight="1" thickBot="1" x14ac:dyDescent="0.2">
      <c r="A3" s="531" t="s">
        <v>540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566</v>
      </c>
      <c r="AK3" s="533"/>
      <c r="AL3" s="533"/>
      <c r="AM3" s="533"/>
      <c r="AN3" s="533"/>
      <c r="AO3" s="533"/>
      <c r="AP3" s="533"/>
      <c r="AQ3" s="533"/>
      <c r="AR3" s="533"/>
      <c r="AS3" s="533"/>
      <c r="AT3" s="533"/>
      <c r="AU3" s="533"/>
      <c r="AV3" s="533"/>
      <c r="AW3" s="533"/>
      <c r="AX3" s="24" t="s">
        <v>65</v>
      </c>
    </row>
    <row r="4" spans="1:50" ht="24.75" customHeight="1" x14ac:dyDescent="0.15">
      <c r="A4" s="724" t="s">
        <v>25</v>
      </c>
      <c r="B4" s="725"/>
      <c r="C4" s="725"/>
      <c r="D4" s="725"/>
      <c r="E4" s="725"/>
      <c r="F4" s="725"/>
      <c r="G4" s="700" t="s">
        <v>567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6" t="s">
        <v>173</v>
      </c>
      <c r="H5" s="567"/>
      <c r="I5" s="567"/>
      <c r="J5" s="567"/>
      <c r="K5" s="567"/>
      <c r="L5" s="567"/>
      <c r="M5" s="568" t="s">
        <v>66</v>
      </c>
      <c r="N5" s="569"/>
      <c r="O5" s="569"/>
      <c r="P5" s="569"/>
      <c r="Q5" s="569"/>
      <c r="R5" s="570"/>
      <c r="S5" s="571" t="s">
        <v>131</v>
      </c>
      <c r="T5" s="567"/>
      <c r="U5" s="567"/>
      <c r="V5" s="567"/>
      <c r="W5" s="567"/>
      <c r="X5" s="572"/>
      <c r="Y5" s="716" t="s">
        <v>3</v>
      </c>
      <c r="Z5" s="717"/>
      <c r="AA5" s="717"/>
      <c r="AB5" s="717"/>
      <c r="AC5" s="717"/>
      <c r="AD5" s="718"/>
      <c r="AE5" s="719" t="s">
        <v>569</v>
      </c>
      <c r="AF5" s="719"/>
      <c r="AG5" s="719"/>
      <c r="AH5" s="719"/>
      <c r="AI5" s="719"/>
      <c r="AJ5" s="719"/>
      <c r="AK5" s="719"/>
      <c r="AL5" s="719"/>
      <c r="AM5" s="719"/>
      <c r="AN5" s="719"/>
      <c r="AO5" s="719"/>
      <c r="AP5" s="720"/>
      <c r="AQ5" s="721" t="s">
        <v>570</v>
      </c>
      <c r="AR5" s="722"/>
      <c r="AS5" s="722"/>
      <c r="AT5" s="722"/>
      <c r="AU5" s="722"/>
      <c r="AV5" s="722"/>
      <c r="AW5" s="722"/>
      <c r="AX5" s="723"/>
    </row>
    <row r="6" spans="1:50" ht="39" customHeight="1" x14ac:dyDescent="0.15">
      <c r="A6" s="726" t="s">
        <v>4</v>
      </c>
      <c r="B6" s="727"/>
      <c r="C6" s="727"/>
      <c r="D6" s="727"/>
      <c r="E6" s="727"/>
      <c r="F6" s="72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573</v>
      </c>
      <c r="H7" s="831"/>
      <c r="I7" s="831"/>
      <c r="J7" s="831"/>
      <c r="K7" s="831"/>
      <c r="L7" s="831"/>
      <c r="M7" s="831"/>
      <c r="N7" s="831"/>
      <c r="O7" s="831"/>
      <c r="P7" s="831"/>
      <c r="Q7" s="831"/>
      <c r="R7" s="831"/>
      <c r="S7" s="831"/>
      <c r="T7" s="831"/>
      <c r="U7" s="831"/>
      <c r="V7" s="831"/>
      <c r="W7" s="831"/>
      <c r="X7" s="832"/>
      <c r="Y7" s="402" t="s">
        <v>512</v>
      </c>
      <c r="Z7" s="303"/>
      <c r="AA7" s="303"/>
      <c r="AB7" s="303"/>
      <c r="AC7" s="303"/>
      <c r="AD7" s="403"/>
      <c r="AE7" s="390" t="s">
        <v>571</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27" t="s">
        <v>378</v>
      </c>
      <c r="B8" s="828"/>
      <c r="C8" s="828"/>
      <c r="D8" s="828"/>
      <c r="E8" s="828"/>
      <c r="F8" s="829"/>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80" t="s">
        <v>576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39" t="s">
        <v>30</v>
      </c>
      <c r="B10" s="740"/>
      <c r="C10" s="740"/>
      <c r="D10" s="740"/>
      <c r="E10" s="740"/>
      <c r="F10" s="740"/>
      <c r="G10" s="674" t="s">
        <v>575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9" t="s">
        <v>5</v>
      </c>
      <c r="B11" s="740"/>
      <c r="C11" s="740"/>
      <c r="D11" s="740"/>
      <c r="E11" s="740"/>
      <c r="F11" s="748"/>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10" t="s">
        <v>531</v>
      </c>
      <c r="Q12" s="305"/>
      <c r="R12" s="305"/>
      <c r="S12" s="305"/>
      <c r="T12" s="305"/>
      <c r="U12" s="305"/>
      <c r="V12" s="306"/>
      <c r="W12" s="310" t="s">
        <v>528</v>
      </c>
      <c r="X12" s="305"/>
      <c r="Y12" s="305"/>
      <c r="Z12" s="305"/>
      <c r="AA12" s="305"/>
      <c r="AB12" s="305"/>
      <c r="AC12" s="306"/>
      <c r="AD12" s="310" t="s">
        <v>523</v>
      </c>
      <c r="AE12" s="305"/>
      <c r="AF12" s="305"/>
      <c r="AG12" s="305"/>
      <c r="AH12" s="305"/>
      <c r="AI12" s="305"/>
      <c r="AJ12" s="306"/>
      <c r="AK12" s="310" t="s">
        <v>516</v>
      </c>
      <c r="AL12" s="305"/>
      <c r="AM12" s="305"/>
      <c r="AN12" s="305"/>
      <c r="AO12" s="305"/>
      <c r="AP12" s="305"/>
      <c r="AQ12" s="306"/>
      <c r="AR12" s="310" t="s">
        <v>514</v>
      </c>
      <c r="AS12" s="305"/>
      <c r="AT12" s="305"/>
      <c r="AU12" s="305"/>
      <c r="AV12" s="305"/>
      <c r="AW12" s="305"/>
      <c r="AX12" s="741"/>
    </row>
    <row r="13" spans="1:50" ht="21" customHeight="1" x14ac:dyDescent="0.15">
      <c r="A13" s="142"/>
      <c r="B13" s="143"/>
      <c r="C13" s="143"/>
      <c r="D13" s="143"/>
      <c r="E13" s="143"/>
      <c r="F13" s="144"/>
      <c r="G13" s="742" t="s">
        <v>6</v>
      </c>
      <c r="H13" s="743"/>
      <c r="I13" s="639" t="s">
        <v>7</v>
      </c>
      <c r="J13" s="640"/>
      <c r="K13" s="640"/>
      <c r="L13" s="640"/>
      <c r="M13" s="640"/>
      <c r="N13" s="640"/>
      <c r="O13" s="641"/>
      <c r="P13" s="108">
        <v>79</v>
      </c>
      <c r="Q13" s="109"/>
      <c r="R13" s="109"/>
      <c r="S13" s="109"/>
      <c r="T13" s="109"/>
      <c r="U13" s="109"/>
      <c r="V13" s="110"/>
      <c r="W13" s="108">
        <v>79</v>
      </c>
      <c r="X13" s="109"/>
      <c r="Y13" s="109"/>
      <c r="Z13" s="109"/>
      <c r="AA13" s="109"/>
      <c r="AB13" s="109"/>
      <c r="AC13" s="110"/>
      <c r="AD13" s="108">
        <v>79</v>
      </c>
      <c r="AE13" s="109"/>
      <c r="AF13" s="109"/>
      <c r="AG13" s="109"/>
      <c r="AH13" s="109"/>
      <c r="AI13" s="109"/>
      <c r="AJ13" s="110"/>
      <c r="AK13" s="108">
        <v>81</v>
      </c>
      <c r="AL13" s="109"/>
      <c r="AM13" s="109"/>
      <c r="AN13" s="109"/>
      <c r="AO13" s="109"/>
      <c r="AP13" s="109"/>
      <c r="AQ13" s="110"/>
      <c r="AR13" s="105"/>
      <c r="AS13" s="106"/>
      <c r="AT13" s="106"/>
      <c r="AU13" s="106"/>
      <c r="AV13" s="106"/>
      <c r="AW13" s="106"/>
      <c r="AX13" s="401"/>
    </row>
    <row r="14" spans="1:50" ht="21" customHeight="1" x14ac:dyDescent="0.15">
      <c r="A14" s="142"/>
      <c r="B14" s="143"/>
      <c r="C14" s="143"/>
      <c r="D14" s="143"/>
      <c r="E14" s="143"/>
      <c r="F14" s="144"/>
      <c r="G14" s="744"/>
      <c r="H14" s="745"/>
      <c r="I14" s="583" t="s">
        <v>8</v>
      </c>
      <c r="J14" s="633"/>
      <c r="K14" s="633"/>
      <c r="L14" s="633"/>
      <c r="M14" s="633"/>
      <c r="N14" s="633"/>
      <c r="O14" s="634"/>
      <c r="P14" s="108" t="s">
        <v>577</v>
      </c>
      <c r="Q14" s="109"/>
      <c r="R14" s="109"/>
      <c r="S14" s="109"/>
      <c r="T14" s="109"/>
      <c r="U14" s="109"/>
      <c r="V14" s="110"/>
      <c r="W14" s="108" t="s">
        <v>577</v>
      </c>
      <c r="X14" s="109"/>
      <c r="Y14" s="109"/>
      <c r="Z14" s="109"/>
      <c r="AA14" s="109"/>
      <c r="AB14" s="109"/>
      <c r="AC14" s="110"/>
      <c r="AD14" s="108"/>
      <c r="AE14" s="109"/>
      <c r="AF14" s="109"/>
      <c r="AG14" s="109"/>
      <c r="AH14" s="109"/>
      <c r="AI14" s="109"/>
      <c r="AJ14" s="110"/>
      <c r="AK14" s="108" t="s">
        <v>653</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4"/>
      <c r="H15" s="745"/>
      <c r="I15" s="583" t="s">
        <v>51</v>
      </c>
      <c r="J15" s="584"/>
      <c r="K15" s="584"/>
      <c r="L15" s="584"/>
      <c r="M15" s="584"/>
      <c r="N15" s="584"/>
      <c r="O15" s="585"/>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4"/>
      <c r="H16" s="745"/>
      <c r="I16" s="583" t="s">
        <v>52</v>
      </c>
      <c r="J16" s="584"/>
      <c r="K16" s="584"/>
      <c r="L16" s="584"/>
      <c r="M16" s="584"/>
      <c r="N16" s="584"/>
      <c r="O16" s="585"/>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651</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4"/>
      <c r="H17" s="745"/>
      <c r="I17" s="583" t="s">
        <v>50</v>
      </c>
      <c r="J17" s="633"/>
      <c r="K17" s="633"/>
      <c r="L17" s="633"/>
      <c r="M17" s="633"/>
      <c r="N17" s="633"/>
      <c r="O17" s="634"/>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652</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46"/>
      <c r="H18" s="747"/>
      <c r="I18" s="734" t="s">
        <v>20</v>
      </c>
      <c r="J18" s="735"/>
      <c r="K18" s="735"/>
      <c r="L18" s="735"/>
      <c r="M18" s="735"/>
      <c r="N18" s="735"/>
      <c r="O18" s="736"/>
      <c r="P18" s="114">
        <f>SUM(P13:V17)</f>
        <v>79</v>
      </c>
      <c r="Q18" s="115"/>
      <c r="R18" s="115"/>
      <c r="S18" s="115"/>
      <c r="T18" s="115"/>
      <c r="U18" s="115"/>
      <c r="V18" s="116"/>
      <c r="W18" s="114">
        <f>SUM(W13:AC17)</f>
        <v>79</v>
      </c>
      <c r="X18" s="115"/>
      <c r="Y18" s="115"/>
      <c r="Z18" s="115"/>
      <c r="AA18" s="115"/>
      <c r="AB18" s="115"/>
      <c r="AC18" s="116"/>
      <c r="AD18" s="114">
        <f>SUM(AD13:AJ17)</f>
        <v>79</v>
      </c>
      <c r="AE18" s="115"/>
      <c r="AF18" s="115"/>
      <c r="AG18" s="115"/>
      <c r="AH18" s="115"/>
      <c r="AI18" s="115"/>
      <c r="AJ18" s="116"/>
      <c r="AK18" s="114">
        <f>SUM(AK13:AQ17)</f>
        <v>81</v>
      </c>
      <c r="AL18" s="115"/>
      <c r="AM18" s="115"/>
      <c r="AN18" s="115"/>
      <c r="AO18" s="115"/>
      <c r="AP18" s="115"/>
      <c r="AQ18" s="116"/>
      <c r="AR18" s="114">
        <f>SUM(AR13:AX17)</f>
        <v>0</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63</v>
      </c>
      <c r="Q19" s="109"/>
      <c r="R19" s="109"/>
      <c r="S19" s="109"/>
      <c r="T19" s="109"/>
      <c r="U19" s="109"/>
      <c r="V19" s="110"/>
      <c r="W19" s="108">
        <v>72</v>
      </c>
      <c r="X19" s="109"/>
      <c r="Y19" s="109"/>
      <c r="Z19" s="109"/>
      <c r="AA19" s="109"/>
      <c r="AB19" s="109"/>
      <c r="AC19" s="110"/>
      <c r="AD19" s="108">
        <v>73</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0.79746835443037978</v>
      </c>
      <c r="Q20" s="547"/>
      <c r="R20" s="547"/>
      <c r="S20" s="547"/>
      <c r="T20" s="547"/>
      <c r="U20" s="547"/>
      <c r="V20" s="547"/>
      <c r="W20" s="547">
        <f t="shared" ref="W20" si="0">IF(W18=0, "-", SUM(W19)/W18)</f>
        <v>0.91139240506329111</v>
      </c>
      <c r="X20" s="547"/>
      <c r="Y20" s="547"/>
      <c r="Z20" s="547"/>
      <c r="AA20" s="547"/>
      <c r="AB20" s="547"/>
      <c r="AC20" s="547"/>
      <c r="AD20" s="547">
        <f t="shared" ref="AD20" si="1">IF(AD18=0, "-", SUM(AD19)/AD18)</f>
        <v>0.92405063291139244</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29" t="s">
        <v>475</v>
      </c>
      <c r="H21" s="930"/>
      <c r="I21" s="930"/>
      <c r="J21" s="930"/>
      <c r="K21" s="930"/>
      <c r="L21" s="930"/>
      <c r="M21" s="930"/>
      <c r="N21" s="930"/>
      <c r="O21" s="930"/>
      <c r="P21" s="547">
        <f>IF(P19=0, "-", SUM(P19)/SUM(P13,P14))</f>
        <v>0.79746835443037978</v>
      </c>
      <c r="Q21" s="547"/>
      <c r="R21" s="547"/>
      <c r="S21" s="547"/>
      <c r="T21" s="547"/>
      <c r="U21" s="547"/>
      <c r="V21" s="547"/>
      <c r="W21" s="547">
        <f t="shared" ref="W21" si="2">IF(W19=0, "-", SUM(W19)/SUM(W13,W14))</f>
        <v>0.91139240506329111</v>
      </c>
      <c r="X21" s="547"/>
      <c r="Y21" s="547"/>
      <c r="Z21" s="547"/>
      <c r="AA21" s="547"/>
      <c r="AB21" s="547"/>
      <c r="AC21" s="547"/>
      <c r="AD21" s="547">
        <f t="shared" ref="AD21" si="3">IF(AD19=0, "-", SUM(AD19)/SUM(AD13,AD14))</f>
        <v>0.92405063291139244</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81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13.1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13.1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13.1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3.1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13.1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227">
        <f>AK13</f>
        <v>81</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470</v>
      </c>
      <c r="B30" s="518"/>
      <c r="C30" s="518"/>
      <c r="D30" s="518"/>
      <c r="E30" s="518"/>
      <c r="F30" s="519"/>
      <c r="G30" s="651" t="s">
        <v>265</v>
      </c>
      <c r="H30" s="397"/>
      <c r="I30" s="397"/>
      <c r="J30" s="397"/>
      <c r="K30" s="397"/>
      <c r="L30" s="397"/>
      <c r="M30" s="397"/>
      <c r="N30" s="397"/>
      <c r="O30" s="587"/>
      <c r="P30" s="586" t="s">
        <v>59</v>
      </c>
      <c r="Q30" s="397"/>
      <c r="R30" s="397"/>
      <c r="S30" s="397"/>
      <c r="T30" s="397"/>
      <c r="U30" s="397"/>
      <c r="V30" s="397"/>
      <c r="W30" s="397"/>
      <c r="X30" s="587"/>
      <c r="Y30" s="473"/>
      <c r="Z30" s="474"/>
      <c r="AA30" s="475"/>
      <c r="AB30" s="393" t="s">
        <v>11</v>
      </c>
      <c r="AC30" s="394"/>
      <c r="AD30" s="395"/>
      <c r="AE30" s="393" t="s">
        <v>532</v>
      </c>
      <c r="AF30" s="394"/>
      <c r="AG30" s="394"/>
      <c r="AH30" s="395"/>
      <c r="AI30" s="393" t="s">
        <v>529</v>
      </c>
      <c r="AJ30" s="394"/>
      <c r="AK30" s="394"/>
      <c r="AL30" s="395"/>
      <c r="AM30" s="396" t="s">
        <v>524</v>
      </c>
      <c r="AN30" s="396"/>
      <c r="AO30" s="396"/>
      <c r="AP30" s="393"/>
      <c r="AQ30" s="642" t="s">
        <v>354</v>
      </c>
      <c r="AR30" s="643"/>
      <c r="AS30" s="643"/>
      <c r="AT30" s="644"/>
      <c r="AU30" s="397" t="s">
        <v>253</v>
      </c>
      <c r="AV30" s="397"/>
      <c r="AW30" s="397"/>
      <c r="AX30" s="398"/>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476"/>
      <c r="Z31" s="477"/>
      <c r="AA31" s="478"/>
      <c r="AB31" s="339"/>
      <c r="AC31" s="340"/>
      <c r="AD31" s="341"/>
      <c r="AE31" s="339"/>
      <c r="AF31" s="340"/>
      <c r="AG31" s="340"/>
      <c r="AH31" s="341"/>
      <c r="AI31" s="339"/>
      <c r="AJ31" s="340"/>
      <c r="AK31" s="340"/>
      <c r="AL31" s="341"/>
      <c r="AM31" s="383"/>
      <c r="AN31" s="383"/>
      <c r="AO31" s="383"/>
      <c r="AP31" s="339"/>
      <c r="AQ31" s="217">
        <v>31</v>
      </c>
      <c r="AR31" s="136"/>
      <c r="AS31" s="137" t="s">
        <v>355</v>
      </c>
      <c r="AT31" s="172"/>
      <c r="AU31" s="278" t="s">
        <v>652</v>
      </c>
      <c r="AV31" s="278"/>
      <c r="AW31" s="386" t="s">
        <v>300</v>
      </c>
      <c r="AX31" s="387"/>
    </row>
    <row r="32" spans="1:50" ht="23.25" customHeight="1" x14ac:dyDescent="0.15">
      <c r="A32" s="523"/>
      <c r="B32" s="521"/>
      <c r="C32" s="521"/>
      <c r="D32" s="521"/>
      <c r="E32" s="521"/>
      <c r="F32" s="522"/>
      <c r="G32" s="548" t="s">
        <v>579</v>
      </c>
      <c r="H32" s="549"/>
      <c r="I32" s="549"/>
      <c r="J32" s="549"/>
      <c r="K32" s="549"/>
      <c r="L32" s="549"/>
      <c r="M32" s="549"/>
      <c r="N32" s="549"/>
      <c r="O32" s="550"/>
      <c r="P32" s="161" t="s">
        <v>580</v>
      </c>
      <c r="Q32" s="161"/>
      <c r="R32" s="161"/>
      <c r="S32" s="161"/>
      <c r="T32" s="161"/>
      <c r="U32" s="161"/>
      <c r="V32" s="161"/>
      <c r="W32" s="161"/>
      <c r="X32" s="231"/>
      <c r="Y32" s="345" t="s">
        <v>12</v>
      </c>
      <c r="Z32" s="557"/>
      <c r="AA32" s="558"/>
      <c r="AB32" s="559" t="s">
        <v>581</v>
      </c>
      <c r="AC32" s="559"/>
      <c r="AD32" s="559"/>
      <c r="AE32" s="371">
        <v>1</v>
      </c>
      <c r="AF32" s="372"/>
      <c r="AG32" s="372"/>
      <c r="AH32" s="372"/>
      <c r="AI32" s="371">
        <v>1</v>
      </c>
      <c r="AJ32" s="372"/>
      <c r="AK32" s="372"/>
      <c r="AL32" s="372"/>
      <c r="AM32" s="371">
        <v>1</v>
      </c>
      <c r="AN32" s="372"/>
      <c r="AO32" s="372"/>
      <c r="AP32" s="372"/>
      <c r="AQ32" s="111" t="s">
        <v>652</v>
      </c>
      <c r="AR32" s="112"/>
      <c r="AS32" s="112"/>
      <c r="AT32" s="113"/>
      <c r="AU32" s="372" t="s">
        <v>654</v>
      </c>
      <c r="AV32" s="372"/>
      <c r="AW32" s="372"/>
      <c r="AX32" s="374"/>
    </row>
    <row r="33" spans="1:50" ht="23.25"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10" t="s">
        <v>54</v>
      </c>
      <c r="Z33" s="305"/>
      <c r="AA33" s="306"/>
      <c r="AB33" s="530" t="s">
        <v>581</v>
      </c>
      <c r="AC33" s="530"/>
      <c r="AD33" s="530"/>
      <c r="AE33" s="371">
        <v>1</v>
      </c>
      <c r="AF33" s="372"/>
      <c r="AG33" s="372"/>
      <c r="AH33" s="372"/>
      <c r="AI33" s="371">
        <v>1</v>
      </c>
      <c r="AJ33" s="372"/>
      <c r="AK33" s="372"/>
      <c r="AL33" s="372"/>
      <c r="AM33" s="371">
        <v>1</v>
      </c>
      <c r="AN33" s="372"/>
      <c r="AO33" s="372"/>
      <c r="AP33" s="372"/>
      <c r="AQ33" s="111">
        <v>1</v>
      </c>
      <c r="AR33" s="112"/>
      <c r="AS33" s="112"/>
      <c r="AT33" s="113"/>
      <c r="AU33" s="372" t="s">
        <v>652</v>
      </c>
      <c r="AV33" s="372"/>
      <c r="AW33" s="372"/>
      <c r="AX33" s="374"/>
    </row>
    <row r="34" spans="1:50" ht="23.2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10" t="s">
        <v>13</v>
      </c>
      <c r="Z34" s="305"/>
      <c r="AA34" s="306"/>
      <c r="AB34" s="505" t="s">
        <v>301</v>
      </c>
      <c r="AC34" s="505"/>
      <c r="AD34" s="505"/>
      <c r="AE34" s="371">
        <v>100</v>
      </c>
      <c r="AF34" s="372"/>
      <c r="AG34" s="372"/>
      <c r="AH34" s="372"/>
      <c r="AI34" s="371">
        <v>100</v>
      </c>
      <c r="AJ34" s="372"/>
      <c r="AK34" s="372"/>
      <c r="AL34" s="372"/>
      <c r="AM34" s="371">
        <v>100</v>
      </c>
      <c r="AN34" s="372"/>
      <c r="AO34" s="372"/>
      <c r="AP34" s="372"/>
      <c r="AQ34" s="111" t="s">
        <v>654</v>
      </c>
      <c r="AR34" s="112"/>
      <c r="AS34" s="112"/>
      <c r="AT34" s="113"/>
      <c r="AU34" s="372" t="s">
        <v>652</v>
      </c>
      <c r="AV34" s="372"/>
      <c r="AW34" s="372"/>
      <c r="AX34" s="374"/>
    </row>
    <row r="35" spans="1:50" ht="23.25" customHeight="1" x14ac:dyDescent="0.15">
      <c r="A35" s="899" t="s">
        <v>502</v>
      </c>
      <c r="B35" s="900"/>
      <c r="C35" s="900"/>
      <c r="D35" s="900"/>
      <c r="E35" s="900"/>
      <c r="F35" s="901"/>
      <c r="G35" s="905" t="s">
        <v>582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46.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5" t="s">
        <v>470</v>
      </c>
      <c r="B37" s="646"/>
      <c r="C37" s="646"/>
      <c r="D37" s="646"/>
      <c r="E37" s="646"/>
      <c r="F37" s="647"/>
      <c r="G37" s="573" t="s">
        <v>265</v>
      </c>
      <c r="H37" s="388"/>
      <c r="I37" s="388"/>
      <c r="J37" s="388"/>
      <c r="K37" s="388"/>
      <c r="L37" s="388"/>
      <c r="M37" s="388"/>
      <c r="N37" s="388"/>
      <c r="O37" s="574"/>
      <c r="P37" s="635" t="s">
        <v>59</v>
      </c>
      <c r="Q37" s="388"/>
      <c r="R37" s="388"/>
      <c r="S37" s="388"/>
      <c r="T37" s="388"/>
      <c r="U37" s="388"/>
      <c r="V37" s="388"/>
      <c r="W37" s="388"/>
      <c r="X37" s="574"/>
      <c r="Y37" s="636"/>
      <c r="Z37" s="637"/>
      <c r="AA37" s="638"/>
      <c r="AB37" s="375" t="s">
        <v>11</v>
      </c>
      <c r="AC37" s="376"/>
      <c r="AD37" s="377"/>
      <c r="AE37" s="375" t="s">
        <v>532</v>
      </c>
      <c r="AF37" s="376"/>
      <c r="AG37" s="376"/>
      <c r="AH37" s="377"/>
      <c r="AI37" s="375" t="s">
        <v>529</v>
      </c>
      <c r="AJ37" s="376"/>
      <c r="AK37" s="376"/>
      <c r="AL37" s="377"/>
      <c r="AM37" s="382" t="s">
        <v>524</v>
      </c>
      <c r="AN37" s="382"/>
      <c r="AO37" s="382"/>
      <c r="AP37" s="375"/>
      <c r="AQ37" s="274" t="s">
        <v>354</v>
      </c>
      <c r="AR37" s="275"/>
      <c r="AS37" s="275"/>
      <c r="AT37" s="276"/>
      <c r="AU37" s="388" t="s">
        <v>253</v>
      </c>
      <c r="AV37" s="388"/>
      <c r="AW37" s="388"/>
      <c r="AX37" s="389"/>
    </row>
    <row r="38" spans="1:50" ht="18.75" hidden="1" customHeight="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476"/>
      <c r="Z38" s="477"/>
      <c r="AA38" s="478"/>
      <c r="AB38" s="339"/>
      <c r="AC38" s="340"/>
      <c r="AD38" s="341"/>
      <c r="AE38" s="339"/>
      <c r="AF38" s="340"/>
      <c r="AG38" s="340"/>
      <c r="AH38" s="341"/>
      <c r="AI38" s="339"/>
      <c r="AJ38" s="340"/>
      <c r="AK38" s="340"/>
      <c r="AL38" s="341"/>
      <c r="AM38" s="383"/>
      <c r="AN38" s="383"/>
      <c r="AO38" s="383"/>
      <c r="AP38" s="339"/>
      <c r="AQ38" s="217"/>
      <c r="AR38" s="136"/>
      <c r="AS38" s="137" t="s">
        <v>355</v>
      </c>
      <c r="AT38" s="172"/>
      <c r="AU38" s="278"/>
      <c r="AV38" s="278"/>
      <c r="AW38" s="386" t="s">
        <v>300</v>
      </c>
      <c r="AX38" s="387"/>
    </row>
    <row r="39" spans="1:50" ht="23.25" hidden="1" customHeight="1" x14ac:dyDescent="0.15">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231"/>
      <c r="Y39" s="345" t="s">
        <v>12</v>
      </c>
      <c r="Z39" s="557"/>
      <c r="AA39" s="558"/>
      <c r="AB39" s="559"/>
      <c r="AC39" s="559"/>
      <c r="AD39" s="559"/>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3.25" hidden="1"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10" t="s">
        <v>54</v>
      </c>
      <c r="Z40" s="305"/>
      <c r="AA40" s="306"/>
      <c r="AB40" s="530"/>
      <c r="AC40" s="530"/>
      <c r="AD40" s="530"/>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3.25" hidden="1" customHeight="1" x14ac:dyDescent="0.15">
      <c r="A41" s="648"/>
      <c r="B41" s="649"/>
      <c r="C41" s="649"/>
      <c r="D41" s="649"/>
      <c r="E41" s="649"/>
      <c r="F41" s="650"/>
      <c r="G41" s="554"/>
      <c r="H41" s="555"/>
      <c r="I41" s="555"/>
      <c r="J41" s="555"/>
      <c r="K41" s="555"/>
      <c r="L41" s="555"/>
      <c r="M41" s="555"/>
      <c r="N41" s="555"/>
      <c r="O41" s="556"/>
      <c r="P41" s="164"/>
      <c r="Q41" s="164"/>
      <c r="R41" s="164"/>
      <c r="S41" s="164"/>
      <c r="T41" s="164"/>
      <c r="U41" s="164"/>
      <c r="V41" s="164"/>
      <c r="W41" s="164"/>
      <c r="X41" s="236"/>
      <c r="Y41" s="310" t="s">
        <v>13</v>
      </c>
      <c r="Z41" s="305"/>
      <c r="AA41" s="306"/>
      <c r="AB41" s="505" t="s">
        <v>301</v>
      </c>
      <c r="AC41" s="505"/>
      <c r="AD41" s="505"/>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ht="23.25" hidden="1" customHeight="1" x14ac:dyDescent="0.15">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5" t="s">
        <v>470</v>
      </c>
      <c r="B44" s="646"/>
      <c r="C44" s="646"/>
      <c r="D44" s="646"/>
      <c r="E44" s="646"/>
      <c r="F44" s="647"/>
      <c r="G44" s="573" t="s">
        <v>265</v>
      </c>
      <c r="H44" s="388"/>
      <c r="I44" s="388"/>
      <c r="J44" s="388"/>
      <c r="K44" s="388"/>
      <c r="L44" s="388"/>
      <c r="M44" s="388"/>
      <c r="N44" s="388"/>
      <c r="O44" s="574"/>
      <c r="P44" s="635" t="s">
        <v>59</v>
      </c>
      <c r="Q44" s="388"/>
      <c r="R44" s="388"/>
      <c r="S44" s="388"/>
      <c r="T44" s="388"/>
      <c r="U44" s="388"/>
      <c r="V44" s="388"/>
      <c r="W44" s="388"/>
      <c r="X44" s="574"/>
      <c r="Y44" s="636"/>
      <c r="Z44" s="637"/>
      <c r="AA44" s="638"/>
      <c r="AB44" s="375" t="s">
        <v>11</v>
      </c>
      <c r="AC44" s="376"/>
      <c r="AD44" s="377"/>
      <c r="AE44" s="375" t="s">
        <v>532</v>
      </c>
      <c r="AF44" s="376"/>
      <c r="AG44" s="376"/>
      <c r="AH44" s="377"/>
      <c r="AI44" s="375" t="s">
        <v>529</v>
      </c>
      <c r="AJ44" s="376"/>
      <c r="AK44" s="376"/>
      <c r="AL44" s="377"/>
      <c r="AM44" s="382" t="s">
        <v>524</v>
      </c>
      <c r="AN44" s="382"/>
      <c r="AO44" s="382"/>
      <c r="AP44" s="375"/>
      <c r="AQ44" s="274" t="s">
        <v>354</v>
      </c>
      <c r="AR44" s="275"/>
      <c r="AS44" s="275"/>
      <c r="AT44" s="276"/>
      <c r="AU44" s="388" t="s">
        <v>253</v>
      </c>
      <c r="AV44" s="388"/>
      <c r="AW44" s="388"/>
      <c r="AX44" s="389"/>
    </row>
    <row r="45" spans="1:50" ht="18.75" hidden="1" customHeight="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476"/>
      <c r="Z45" s="477"/>
      <c r="AA45" s="478"/>
      <c r="AB45" s="339"/>
      <c r="AC45" s="340"/>
      <c r="AD45" s="341"/>
      <c r="AE45" s="339"/>
      <c r="AF45" s="340"/>
      <c r="AG45" s="340"/>
      <c r="AH45" s="341"/>
      <c r="AI45" s="339"/>
      <c r="AJ45" s="340"/>
      <c r="AK45" s="340"/>
      <c r="AL45" s="341"/>
      <c r="AM45" s="383"/>
      <c r="AN45" s="383"/>
      <c r="AO45" s="383"/>
      <c r="AP45" s="339"/>
      <c r="AQ45" s="217"/>
      <c r="AR45" s="136"/>
      <c r="AS45" s="137" t="s">
        <v>355</v>
      </c>
      <c r="AT45" s="172"/>
      <c r="AU45" s="278"/>
      <c r="AV45" s="278"/>
      <c r="AW45" s="386" t="s">
        <v>300</v>
      </c>
      <c r="AX45" s="387"/>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45" t="s">
        <v>12</v>
      </c>
      <c r="Z46" s="557"/>
      <c r="AA46" s="558"/>
      <c r="AB46" s="559"/>
      <c r="AC46" s="559"/>
      <c r="AD46" s="559"/>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10" t="s">
        <v>54</v>
      </c>
      <c r="Z47" s="305"/>
      <c r="AA47" s="306"/>
      <c r="AB47" s="530"/>
      <c r="AC47" s="530"/>
      <c r="AD47" s="530"/>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48"/>
      <c r="B48" s="649"/>
      <c r="C48" s="649"/>
      <c r="D48" s="649"/>
      <c r="E48" s="649"/>
      <c r="F48" s="650"/>
      <c r="G48" s="554"/>
      <c r="H48" s="555"/>
      <c r="I48" s="555"/>
      <c r="J48" s="555"/>
      <c r="K48" s="555"/>
      <c r="L48" s="555"/>
      <c r="M48" s="555"/>
      <c r="N48" s="555"/>
      <c r="O48" s="556"/>
      <c r="P48" s="164"/>
      <c r="Q48" s="164"/>
      <c r="R48" s="164"/>
      <c r="S48" s="164"/>
      <c r="T48" s="164"/>
      <c r="U48" s="164"/>
      <c r="V48" s="164"/>
      <c r="W48" s="164"/>
      <c r="X48" s="236"/>
      <c r="Y48" s="310" t="s">
        <v>13</v>
      </c>
      <c r="Z48" s="305"/>
      <c r="AA48" s="306"/>
      <c r="AB48" s="505" t="s">
        <v>301</v>
      </c>
      <c r="AC48" s="505"/>
      <c r="AD48" s="505"/>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20" t="s">
        <v>470</v>
      </c>
      <c r="B51" s="521"/>
      <c r="C51" s="521"/>
      <c r="D51" s="521"/>
      <c r="E51" s="521"/>
      <c r="F51" s="522"/>
      <c r="G51" s="573" t="s">
        <v>265</v>
      </c>
      <c r="H51" s="388"/>
      <c r="I51" s="388"/>
      <c r="J51" s="388"/>
      <c r="K51" s="388"/>
      <c r="L51" s="388"/>
      <c r="M51" s="388"/>
      <c r="N51" s="388"/>
      <c r="O51" s="574"/>
      <c r="P51" s="635" t="s">
        <v>59</v>
      </c>
      <c r="Q51" s="388"/>
      <c r="R51" s="388"/>
      <c r="S51" s="388"/>
      <c r="T51" s="388"/>
      <c r="U51" s="388"/>
      <c r="V51" s="388"/>
      <c r="W51" s="388"/>
      <c r="X51" s="574"/>
      <c r="Y51" s="636"/>
      <c r="Z51" s="637"/>
      <c r="AA51" s="638"/>
      <c r="AB51" s="375" t="s">
        <v>11</v>
      </c>
      <c r="AC51" s="376"/>
      <c r="AD51" s="377"/>
      <c r="AE51" s="375" t="s">
        <v>532</v>
      </c>
      <c r="AF51" s="376"/>
      <c r="AG51" s="376"/>
      <c r="AH51" s="377"/>
      <c r="AI51" s="375" t="s">
        <v>529</v>
      </c>
      <c r="AJ51" s="376"/>
      <c r="AK51" s="376"/>
      <c r="AL51" s="377"/>
      <c r="AM51" s="382" t="s">
        <v>525</v>
      </c>
      <c r="AN51" s="382"/>
      <c r="AO51" s="382"/>
      <c r="AP51" s="375"/>
      <c r="AQ51" s="274" t="s">
        <v>354</v>
      </c>
      <c r="AR51" s="275"/>
      <c r="AS51" s="275"/>
      <c r="AT51" s="276"/>
      <c r="AU51" s="384" t="s">
        <v>253</v>
      </c>
      <c r="AV51" s="384"/>
      <c r="AW51" s="384"/>
      <c r="AX51" s="385"/>
    </row>
    <row r="52" spans="1:50" ht="18.75" hidden="1" customHeight="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476"/>
      <c r="Z52" s="477"/>
      <c r="AA52" s="478"/>
      <c r="AB52" s="339"/>
      <c r="AC52" s="340"/>
      <c r="AD52" s="341"/>
      <c r="AE52" s="339"/>
      <c r="AF52" s="340"/>
      <c r="AG52" s="340"/>
      <c r="AH52" s="341"/>
      <c r="AI52" s="339"/>
      <c r="AJ52" s="340"/>
      <c r="AK52" s="340"/>
      <c r="AL52" s="341"/>
      <c r="AM52" s="383"/>
      <c r="AN52" s="383"/>
      <c r="AO52" s="383"/>
      <c r="AP52" s="339"/>
      <c r="AQ52" s="217"/>
      <c r="AR52" s="136"/>
      <c r="AS52" s="137" t="s">
        <v>355</v>
      </c>
      <c r="AT52" s="172"/>
      <c r="AU52" s="278"/>
      <c r="AV52" s="278"/>
      <c r="AW52" s="386" t="s">
        <v>300</v>
      </c>
      <c r="AX52" s="387"/>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45" t="s">
        <v>12</v>
      </c>
      <c r="Z53" s="557"/>
      <c r="AA53" s="558"/>
      <c r="AB53" s="559"/>
      <c r="AC53" s="559"/>
      <c r="AD53" s="559"/>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10" t="s">
        <v>54</v>
      </c>
      <c r="Z54" s="305"/>
      <c r="AA54" s="306"/>
      <c r="AB54" s="530"/>
      <c r="AC54" s="530"/>
      <c r="AD54" s="530"/>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48"/>
      <c r="B55" s="649"/>
      <c r="C55" s="649"/>
      <c r="D55" s="649"/>
      <c r="E55" s="649"/>
      <c r="F55" s="650"/>
      <c r="G55" s="554"/>
      <c r="H55" s="555"/>
      <c r="I55" s="555"/>
      <c r="J55" s="555"/>
      <c r="K55" s="555"/>
      <c r="L55" s="555"/>
      <c r="M55" s="555"/>
      <c r="N55" s="555"/>
      <c r="O55" s="556"/>
      <c r="P55" s="164"/>
      <c r="Q55" s="164"/>
      <c r="R55" s="164"/>
      <c r="S55" s="164"/>
      <c r="T55" s="164"/>
      <c r="U55" s="164"/>
      <c r="V55" s="164"/>
      <c r="W55" s="164"/>
      <c r="X55" s="236"/>
      <c r="Y55" s="310" t="s">
        <v>13</v>
      </c>
      <c r="Z55" s="305"/>
      <c r="AA55" s="306"/>
      <c r="AB55" s="469" t="s">
        <v>14</v>
      </c>
      <c r="AC55" s="469"/>
      <c r="AD55" s="469"/>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20" t="s">
        <v>470</v>
      </c>
      <c r="B58" s="521"/>
      <c r="C58" s="521"/>
      <c r="D58" s="521"/>
      <c r="E58" s="521"/>
      <c r="F58" s="522"/>
      <c r="G58" s="573" t="s">
        <v>265</v>
      </c>
      <c r="H58" s="388"/>
      <c r="I58" s="388"/>
      <c r="J58" s="388"/>
      <c r="K58" s="388"/>
      <c r="L58" s="388"/>
      <c r="M58" s="388"/>
      <c r="N58" s="388"/>
      <c r="O58" s="574"/>
      <c r="P58" s="635" t="s">
        <v>59</v>
      </c>
      <c r="Q58" s="388"/>
      <c r="R58" s="388"/>
      <c r="S58" s="388"/>
      <c r="T58" s="388"/>
      <c r="U58" s="388"/>
      <c r="V58" s="388"/>
      <c r="W58" s="388"/>
      <c r="X58" s="574"/>
      <c r="Y58" s="636"/>
      <c r="Z58" s="637"/>
      <c r="AA58" s="638"/>
      <c r="AB58" s="375" t="s">
        <v>11</v>
      </c>
      <c r="AC58" s="376"/>
      <c r="AD58" s="377"/>
      <c r="AE58" s="375" t="s">
        <v>533</v>
      </c>
      <c r="AF58" s="376"/>
      <c r="AG58" s="376"/>
      <c r="AH58" s="377"/>
      <c r="AI58" s="375" t="s">
        <v>529</v>
      </c>
      <c r="AJ58" s="376"/>
      <c r="AK58" s="376"/>
      <c r="AL58" s="377"/>
      <c r="AM58" s="382" t="s">
        <v>524</v>
      </c>
      <c r="AN58" s="382"/>
      <c r="AO58" s="382"/>
      <c r="AP58" s="375"/>
      <c r="AQ58" s="274" t="s">
        <v>354</v>
      </c>
      <c r="AR58" s="275"/>
      <c r="AS58" s="275"/>
      <c r="AT58" s="276"/>
      <c r="AU58" s="384" t="s">
        <v>253</v>
      </c>
      <c r="AV58" s="384"/>
      <c r="AW58" s="384"/>
      <c r="AX58" s="385"/>
    </row>
    <row r="59" spans="1:50" ht="18.75" hidden="1" customHeight="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476"/>
      <c r="Z59" s="477"/>
      <c r="AA59" s="478"/>
      <c r="AB59" s="339"/>
      <c r="AC59" s="340"/>
      <c r="AD59" s="341"/>
      <c r="AE59" s="339"/>
      <c r="AF59" s="340"/>
      <c r="AG59" s="340"/>
      <c r="AH59" s="341"/>
      <c r="AI59" s="339"/>
      <c r="AJ59" s="340"/>
      <c r="AK59" s="340"/>
      <c r="AL59" s="341"/>
      <c r="AM59" s="383"/>
      <c r="AN59" s="383"/>
      <c r="AO59" s="383"/>
      <c r="AP59" s="339"/>
      <c r="AQ59" s="217"/>
      <c r="AR59" s="136"/>
      <c r="AS59" s="137" t="s">
        <v>355</v>
      </c>
      <c r="AT59" s="172"/>
      <c r="AU59" s="278"/>
      <c r="AV59" s="278"/>
      <c r="AW59" s="386" t="s">
        <v>300</v>
      </c>
      <c r="AX59" s="387"/>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45" t="s">
        <v>12</v>
      </c>
      <c r="Z60" s="557"/>
      <c r="AA60" s="558"/>
      <c r="AB60" s="559"/>
      <c r="AC60" s="559"/>
      <c r="AD60" s="559"/>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10" t="s">
        <v>54</v>
      </c>
      <c r="Z61" s="305"/>
      <c r="AA61" s="306"/>
      <c r="AB61" s="530"/>
      <c r="AC61" s="530"/>
      <c r="AD61" s="530"/>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10" t="s">
        <v>13</v>
      </c>
      <c r="Z62" s="305"/>
      <c r="AA62" s="306"/>
      <c r="AB62" s="505" t="s">
        <v>14</v>
      </c>
      <c r="AC62" s="505"/>
      <c r="AD62" s="505"/>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9" t="s">
        <v>471</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466</v>
      </c>
      <c r="X65" s="871"/>
      <c r="Y65" s="874"/>
      <c r="Z65" s="874"/>
      <c r="AA65" s="875"/>
      <c r="AB65" s="868" t="s">
        <v>11</v>
      </c>
      <c r="AC65" s="864"/>
      <c r="AD65" s="865"/>
      <c r="AE65" s="375" t="s">
        <v>532</v>
      </c>
      <c r="AF65" s="376"/>
      <c r="AG65" s="376"/>
      <c r="AH65" s="377"/>
      <c r="AI65" s="375" t="s">
        <v>529</v>
      </c>
      <c r="AJ65" s="376"/>
      <c r="AK65" s="376"/>
      <c r="AL65" s="377"/>
      <c r="AM65" s="382" t="s">
        <v>524</v>
      </c>
      <c r="AN65" s="382"/>
      <c r="AO65" s="382"/>
      <c r="AP65" s="375"/>
      <c r="AQ65" s="868" t="s">
        <v>354</v>
      </c>
      <c r="AR65" s="864"/>
      <c r="AS65" s="864"/>
      <c r="AT65" s="865"/>
      <c r="AU65" s="981" t="s">
        <v>253</v>
      </c>
      <c r="AV65" s="981"/>
      <c r="AW65" s="981"/>
      <c r="AX65" s="982"/>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9"/>
      <c r="AF66" s="340"/>
      <c r="AG66" s="340"/>
      <c r="AH66" s="341"/>
      <c r="AI66" s="339"/>
      <c r="AJ66" s="340"/>
      <c r="AK66" s="340"/>
      <c r="AL66" s="341"/>
      <c r="AM66" s="383"/>
      <c r="AN66" s="383"/>
      <c r="AO66" s="383"/>
      <c r="AP66" s="339"/>
      <c r="AQ66" s="277"/>
      <c r="AR66" s="278"/>
      <c r="AS66" s="866" t="s">
        <v>355</v>
      </c>
      <c r="AT66" s="867"/>
      <c r="AU66" s="278"/>
      <c r="AV66" s="278"/>
      <c r="AW66" s="866" t="s">
        <v>469</v>
      </c>
      <c r="AX66" s="983"/>
    </row>
    <row r="67" spans="1:50" ht="23.25" hidden="1" customHeight="1" x14ac:dyDescent="0.15">
      <c r="A67" s="852"/>
      <c r="B67" s="853"/>
      <c r="C67" s="853"/>
      <c r="D67" s="853"/>
      <c r="E67" s="853"/>
      <c r="F67" s="854"/>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492</v>
      </c>
      <c r="AC67" s="956"/>
      <c r="AD67" s="956"/>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2"/>
      <c r="B68" s="853"/>
      <c r="C68" s="853"/>
      <c r="D68" s="853"/>
      <c r="E68" s="853"/>
      <c r="F68" s="854"/>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492</v>
      </c>
      <c r="AC68" s="979"/>
      <c r="AD68" s="979"/>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2"/>
      <c r="B69" s="853"/>
      <c r="C69" s="853"/>
      <c r="D69" s="853"/>
      <c r="E69" s="853"/>
      <c r="F69" s="854"/>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493</v>
      </c>
      <c r="AC69" s="980"/>
      <c r="AD69" s="980"/>
      <c r="AE69" s="815"/>
      <c r="AF69" s="816"/>
      <c r="AG69" s="816"/>
      <c r="AH69" s="816"/>
      <c r="AI69" s="815"/>
      <c r="AJ69" s="816"/>
      <c r="AK69" s="816"/>
      <c r="AL69" s="816"/>
      <c r="AM69" s="815"/>
      <c r="AN69" s="816"/>
      <c r="AO69" s="816"/>
      <c r="AP69" s="816"/>
      <c r="AQ69" s="371"/>
      <c r="AR69" s="372"/>
      <c r="AS69" s="372"/>
      <c r="AT69" s="373"/>
      <c r="AU69" s="372"/>
      <c r="AV69" s="372"/>
      <c r="AW69" s="372"/>
      <c r="AX69" s="374"/>
    </row>
    <row r="70" spans="1:50" ht="23.25" hidden="1" customHeight="1" x14ac:dyDescent="0.15">
      <c r="A70" s="852" t="s">
        <v>476</v>
      </c>
      <c r="B70" s="853"/>
      <c r="C70" s="853"/>
      <c r="D70" s="853"/>
      <c r="E70" s="853"/>
      <c r="F70" s="854"/>
      <c r="G70" s="944" t="s">
        <v>357</v>
      </c>
      <c r="H70" s="945"/>
      <c r="I70" s="945"/>
      <c r="J70" s="945"/>
      <c r="K70" s="945"/>
      <c r="L70" s="945"/>
      <c r="M70" s="945"/>
      <c r="N70" s="945"/>
      <c r="O70" s="945"/>
      <c r="P70" s="945"/>
      <c r="Q70" s="945"/>
      <c r="R70" s="945"/>
      <c r="S70" s="945"/>
      <c r="T70" s="945"/>
      <c r="U70" s="945"/>
      <c r="V70" s="945"/>
      <c r="W70" s="948" t="s">
        <v>491</v>
      </c>
      <c r="X70" s="949"/>
      <c r="Y70" s="954" t="s">
        <v>12</v>
      </c>
      <c r="Z70" s="954"/>
      <c r="AA70" s="955"/>
      <c r="AB70" s="956" t="s">
        <v>492</v>
      </c>
      <c r="AC70" s="956"/>
      <c r="AD70" s="956"/>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2"/>
      <c r="B71" s="853"/>
      <c r="C71" s="853"/>
      <c r="D71" s="853"/>
      <c r="E71" s="853"/>
      <c r="F71" s="854"/>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492</v>
      </c>
      <c r="AC71" s="979"/>
      <c r="AD71" s="979"/>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5"/>
      <c r="B72" s="856"/>
      <c r="C72" s="856"/>
      <c r="D72" s="856"/>
      <c r="E72" s="856"/>
      <c r="F72" s="857"/>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493</v>
      </c>
      <c r="AC72" s="980"/>
      <c r="AD72" s="980"/>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38" t="s">
        <v>471</v>
      </c>
      <c r="B73" s="839"/>
      <c r="C73" s="839"/>
      <c r="D73" s="839"/>
      <c r="E73" s="839"/>
      <c r="F73" s="840"/>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75" t="s">
        <v>532</v>
      </c>
      <c r="AF73" s="376"/>
      <c r="AG73" s="376"/>
      <c r="AH73" s="377"/>
      <c r="AI73" s="375" t="s">
        <v>529</v>
      </c>
      <c r="AJ73" s="376"/>
      <c r="AK73" s="376"/>
      <c r="AL73" s="377"/>
      <c r="AM73" s="382" t="s">
        <v>524</v>
      </c>
      <c r="AN73" s="382"/>
      <c r="AO73" s="382"/>
      <c r="AP73" s="375"/>
      <c r="AQ73" s="176" t="s">
        <v>354</v>
      </c>
      <c r="AR73" s="169"/>
      <c r="AS73" s="169"/>
      <c r="AT73" s="170"/>
      <c r="AU73" s="280" t="s">
        <v>253</v>
      </c>
      <c r="AV73" s="134"/>
      <c r="AW73" s="134"/>
      <c r="AX73" s="135"/>
    </row>
    <row r="74" spans="1:50" ht="18.75" hidden="1" customHeight="1" x14ac:dyDescent="0.15">
      <c r="A74" s="841"/>
      <c r="B74" s="842"/>
      <c r="C74" s="842"/>
      <c r="D74" s="842"/>
      <c r="E74" s="842"/>
      <c r="F74" s="843"/>
      <c r="G74" s="805"/>
      <c r="H74" s="137"/>
      <c r="I74" s="137"/>
      <c r="J74" s="137"/>
      <c r="K74" s="137"/>
      <c r="L74" s="137"/>
      <c r="M74" s="137"/>
      <c r="N74" s="137"/>
      <c r="O74" s="172"/>
      <c r="P74" s="177"/>
      <c r="Q74" s="137"/>
      <c r="R74" s="137"/>
      <c r="S74" s="137"/>
      <c r="T74" s="137"/>
      <c r="U74" s="137"/>
      <c r="V74" s="137"/>
      <c r="W74" s="137"/>
      <c r="X74" s="172"/>
      <c r="Y74" s="290"/>
      <c r="Z74" s="291"/>
      <c r="AA74" s="292"/>
      <c r="AB74" s="177"/>
      <c r="AC74" s="137"/>
      <c r="AD74" s="172"/>
      <c r="AE74" s="339"/>
      <c r="AF74" s="340"/>
      <c r="AG74" s="340"/>
      <c r="AH74" s="341"/>
      <c r="AI74" s="339"/>
      <c r="AJ74" s="340"/>
      <c r="AK74" s="340"/>
      <c r="AL74" s="341"/>
      <c r="AM74" s="383"/>
      <c r="AN74" s="383"/>
      <c r="AO74" s="383"/>
      <c r="AP74" s="339"/>
      <c r="AQ74" s="217"/>
      <c r="AR74" s="136"/>
      <c r="AS74" s="137" t="s">
        <v>355</v>
      </c>
      <c r="AT74" s="172"/>
      <c r="AU74" s="217"/>
      <c r="AV74" s="136"/>
      <c r="AW74" s="137" t="s">
        <v>300</v>
      </c>
      <c r="AX74" s="138"/>
    </row>
    <row r="75" spans="1:50" ht="23.25" hidden="1" customHeight="1" x14ac:dyDescent="0.15">
      <c r="A75" s="841"/>
      <c r="B75" s="842"/>
      <c r="C75" s="842"/>
      <c r="D75" s="842"/>
      <c r="E75" s="842"/>
      <c r="F75" s="843"/>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41"/>
      <c r="B76" s="842"/>
      <c r="C76" s="842"/>
      <c r="D76" s="842"/>
      <c r="E76" s="842"/>
      <c r="F76" s="843"/>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41"/>
      <c r="B77" s="842"/>
      <c r="C77" s="842"/>
      <c r="D77" s="842"/>
      <c r="E77" s="842"/>
      <c r="F77" s="843"/>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13" t="s">
        <v>505</v>
      </c>
      <c r="B78" s="914"/>
      <c r="C78" s="914"/>
      <c r="D78" s="914"/>
      <c r="E78" s="911" t="s">
        <v>448</v>
      </c>
      <c r="F78" s="912"/>
      <c r="G78" s="57" t="s">
        <v>357</v>
      </c>
      <c r="H78" s="790"/>
      <c r="I78" s="244"/>
      <c r="J78" s="244"/>
      <c r="K78" s="244"/>
      <c r="L78" s="244"/>
      <c r="M78" s="244"/>
      <c r="N78" s="244"/>
      <c r="O78" s="791"/>
      <c r="P78" s="268"/>
      <c r="Q78" s="268"/>
      <c r="R78" s="268"/>
      <c r="S78" s="268"/>
      <c r="T78" s="268"/>
      <c r="U78" s="268"/>
      <c r="V78" s="268"/>
      <c r="W78" s="268"/>
      <c r="X78" s="268"/>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465</v>
      </c>
      <c r="AP79" s="149"/>
      <c r="AQ79" s="149"/>
      <c r="AR79" s="81" t="s">
        <v>463</v>
      </c>
      <c r="AS79" s="148"/>
      <c r="AT79" s="149"/>
      <c r="AU79" s="149"/>
      <c r="AV79" s="149"/>
      <c r="AW79" s="149"/>
      <c r="AX79" s="150"/>
    </row>
    <row r="80" spans="1:50" ht="18.75" hidden="1" customHeight="1" x14ac:dyDescent="0.15">
      <c r="A80" s="527" t="s">
        <v>266</v>
      </c>
      <c r="B80" s="847" t="s">
        <v>462</v>
      </c>
      <c r="C80" s="848"/>
      <c r="D80" s="848"/>
      <c r="E80" s="848"/>
      <c r="F80" s="849"/>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557</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3"/>
    </row>
    <row r="81" spans="1:60" ht="22.5" hidden="1" customHeight="1" x14ac:dyDescent="0.15">
      <c r="A81" s="528"/>
      <c r="B81" s="850"/>
      <c r="C81" s="560"/>
      <c r="D81" s="560"/>
      <c r="E81" s="560"/>
      <c r="F81" s="561"/>
      <c r="G81" s="386"/>
      <c r="H81" s="386"/>
      <c r="I81" s="386"/>
      <c r="J81" s="386"/>
      <c r="K81" s="386"/>
      <c r="L81" s="386"/>
      <c r="M81" s="386"/>
      <c r="N81" s="386"/>
      <c r="O81" s="386"/>
      <c r="P81" s="386"/>
      <c r="Q81" s="386"/>
      <c r="R81" s="386"/>
      <c r="S81" s="386"/>
      <c r="T81" s="386"/>
      <c r="U81" s="386"/>
      <c r="V81" s="386"/>
      <c r="W81" s="386"/>
      <c r="X81" s="386"/>
      <c r="Y81" s="386"/>
      <c r="Z81" s="386"/>
      <c r="AA81" s="576"/>
      <c r="AB81" s="588"/>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8"/>
      <c r="B82" s="85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5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5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5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792" t="s">
        <v>61</v>
      </c>
      <c r="H85" s="776"/>
      <c r="I85" s="776"/>
      <c r="J85" s="776"/>
      <c r="K85" s="776"/>
      <c r="L85" s="776"/>
      <c r="M85" s="776"/>
      <c r="N85" s="776"/>
      <c r="O85" s="777"/>
      <c r="P85" s="775" t="s">
        <v>63</v>
      </c>
      <c r="Q85" s="776"/>
      <c r="R85" s="776"/>
      <c r="S85" s="776"/>
      <c r="T85" s="776"/>
      <c r="U85" s="776"/>
      <c r="V85" s="776"/>
      <c r="W85" s="776"/>
      <c r="X85" s="777"/>
      <c r="Y85" s="173"/>
      <c r="Z85" s="174"/>
      <c r="AA85" s="175"/>
      <c r="AB85" s="466" t="s">
        <v>11</v>
      </c>
      <c r="AC85" s="467"/>
      <c r="AD85" s="468"/>
      <c r="AE85" s="375" t="s">
        <v>532</v>
      </c>
      <c r="AF85" s="376"/>
      <c r="AG85" s="376"/>
      <c r="AH85" s="377"/>
      <c r="AI85" s="375" t="s">
        <v>529</v>
      </c>
      <c r="AJ85" s="376"/>
      <c r="AK85" s="376"/>
      <c r="AL85" s="377"/>
      <c r="AM85" s="382" t="s">
        <v>524</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28"/>
      <c r="B86" s="560"/>
      <c r="C86" s="560"/>
      <c r="D86" s="560"/>
      <c r="E86" s="560"/>
      <c r="F86" s="561"/>
      <c r="G86" s="575"/>
      <c r="H86" s="386"/>
      <c r="I86" s="386"/>
      <c r="J86" s="386"/>
      <c r="K86" s="386"/>
      <c r="L86" s="386"/>
      <c r="M86" s="386"/>
      <c r="N86" s="386"/>
      <c r="O86" s="576"/>
      <c r="P86" s="588"/>
      <c r="Q86" s="386"/>
      <c r="R86" s="386"/>
      <c r="S86" s="386"/>
      <c r="T86" s="386"/>
      <c r="U86" s="386"/>
      <c r="V86" s="386"/>
      <c r="W86" s="386"/>
      <c r="X86" s="576"/>
      <c r="Y86" s="173"/>
      <c r="Z86" s="174"/>
      <c r="AA86" s="175"/>
      <c r="AB86" s="339"/>
      <c r="AC86" s="340"/>
      <c r="AD86" s="341"/>
      <c r="AE86" s="339"/>
      <c r="AF86" s="340"/>
      <c r="AG86" s="340"/>
      <c r="AH86" s="341"/>
      <c r="AI86" s="339"/>
      <c r="AJ86" s="340"/>
      <c r="AK86" s="340"/>
      <c r="AL86" s="341"/>
      <c r="AM86" s="383"/>
      <c r="AN86" s="383"/>
      <c r="AO86" s="383"/>
      <c r="AP86" s="339"/>
      <c r="AQ86" s="277"/>
      <c r="AR86" s="278"/>
      <c r="AS86" s="137" t="s">
        <v>355</v>
      </c>
      <c r="AT86" s="172"/>
      <c r="AU86" s="278"/>
      <c r="AV86" s="278"/>
      <c r="AW86" s="386" t="s">
        <v>300</v>
      </c>
      <c r="AX86" s="387"/>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61"/>
      <c r="I87" s="161"/>
      <c r="J87" s="161"/>
      <c r="K87" s="161"/>
      <c r="L87" s="161"/>
      <c r="M87" s="161"/>
      <c r="N87" s="161"/>
      <c r="O87" s="231"/>
      <c r="P87" s="161"/>
      <c r="Q87" s="797"/>
      <c r="R87" s="797"/>
      <c r="S87" s="797"/>
      <c r="T87" s="797"/>
      <c r="U87" s="797"/>
      <c r="V87" s="797"/>
      <c r="W87" s="797"/>
      <c r="X87" s="798"/>
      <c r="Y87" s="755" t="s">
        <v>62</v>
      </c>
      <c r="Z87" s="756"/>
      <c r="AA87" s="757"/>
      <c r="AB87" s="559"/>
      <c r="AC87" s="559"/>
      <c r="AD87" s="559"/>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28"/>
      <c r="B88" s="560"/>
      <c r="C88" s="560"/>
      <c r="D88" s="560"/>
      <c r="E88" s="560"/>
      <c r="F88" s="561"/>
      <c r="G88" s="232"/>
      <c r="H88" s="233"/>
      <c r="I88" s="233"/>
      <c r="J88" s="233"/>
      <c r="K88" s="233"/>
      <c r="L88" s="233"/>
      <c r="M88" s="233"/>
      <c r="N88" s="233"/>
      <c r="O88" s="234"/>
      <c r="P88" s="799"/>
      <c r="Q88" s="799"/>
      <c r="R88" s="799"/>
      <c r="S88" s="799"/>
      <c r="T88" s="799"/>
      <c r="U88" s="799"/>
      <c r="V88" s="799"/>
      <c r="W88" s="799"/>
      <c r="X88" s="800"/>
      <c r="Y88" s="731" t="s">
        <v>54</v>
      </c>
      <c r="Z88" s="732"/>
      <c r="AA88" s="733"/>
      <c r="AB88" s="530"/>
      <c r="AC88" s="530"/>
      <c r="AD88" s="530"/>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28"/>
      <c r="B89" s="562"/>
      <c r="C89" s="562"/>
      <c r="D89" s="562"/>
      <c r="E89" s="562"/>
      <c r="F89" s="563"/>
      <c r="G89" s="235"/>
      <c r="H89" s="164"/>
      <c r="I89" s="164"/>
      <c r="J89" s="164"/>
      <c r="K89" s="164"/>
      <c r="L89" s="164"/>
      <c r="M89" s="164"/>
      <c r="N89" s="164"/>
      <c r="O89" s="236"/>
      <c r="P89" s="311"/>
      <c r="Q89" s="311"/>
      <c r="R89" s="311"/>
      <c r="S89" s="311"/>
      <c r="T89" s="311"/>
      <c r="U89" s="311"/>
      <c r="V89" s="311"/>
      <c r="W89" s="311"/>
      <c r="X89" s="801"/>
      <c r="Y89" s="731" t="s">
        <v>13</v>
      </c>
      <c r="Z89" s="732"/>
      <c r="AA89" s="733"/>
      <c r="AB89" s="469" t="s">
        <v>14</v>
      </c>
      <c r="AC89" s="469"/>
      <c r="AD89" s="469"/>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792" t="s">
        <v>61</v>
      </c>
      <c r="H90" s="776"/>
      <c r="I90" s="776"/>
      <c r="J90" s="776"/>
      <c r="K90" s="776"/>
      <c r="L90" s="776"/>
      <c r="M90" s="776"/>
      <c r="N90" s="776"/>
      <c r="O90" s="777"/>
      <c r="P90" s="775" t="s">
        <v>63</v>
      </c>
      <c r="Q90" s="776"/>
      <c r="R90" s="776"/>
      <c r="S90" s="776"/>
      <c r="T90" s="776"/>
      <c r="U90" s="776"/>
      <c r="V90" s="776"/>
      <c r="W90" s="776"/>
      <c r="X90" s="777"/>
      <c r="Y90" s="173"/>
      <c r="Z90" s="174"/>
      <c r="AA90" s="175"/>
      <c r="AB90" s="466" t="s">
        <v>11</v>
      </c>
      <c r="AC90" s="467"/>
      <c r="AD90" s="468"/>
      <c r="AE90" s="375" t="s">
        <v>532</v>
      </c>
      <c r="AF90" s="376"/>
      <c r="AG90" s="376"/>
      <c r="AH90" s="377"/>
      <c r="AI90" s="375" t="s">
        <v>529</v>
      </c>
      <c r="AJ90" s="376"/>
      <c r="AK90" s="376"/>
      <c r="AL90" s="377"/>
      <c r="AM90" s="382" t="s">
        <v>524</v>
      </c>
      <c r="AN90" s="382"/>
      <c r="AO90" s="382"/>
      <c r="AP90" s="375"/>
      <c r="AQ90" s="176" t="s">
        <v>354</v>
      </c>
      <c r="AR90" s="169"/>
      <c r="AS90" s="169"/>
      <c r="AT90" s="170"/>
      <c r="AU90" s="380" t="s">
        <v>253</v>
      </c>
      <c r="AV90" s="380"/>
      <c r="AW90" s="380"/>
      <c r="AX90" s="381"/>
    </row>
    <row r="91" spans="1:60" ht="18.75" hidden="1" customHeight="1" x14ac:dyDescent="0.15">
      <c r="A91" s="528"/>
      <c r="B91" s="560"/>
      <c r="C91" s="560"/>
      <c r="D91" s="560"/>
      <c r="E91" s="560"/>
      <c r="F91" s="561"/>
      <c r="G91" s="575"/>
      <c r="H91" s="386"/>
      <c r="I91" s="386"/>
      <c r="J91" s="386"/>
      <c r="K91" s="386"/>
      <c r="L91" s="386"/>
      <c r="M91" s="386"/>
      <c r="N91" s="386"/>
      <c r="O91" s="576"/>
      <c r="P91" s="588"/>
      <c r="Q91" s="386"/>
      <c r="R91" s="386"/>
      <c r="S91" s="386"/>
      <c r="T91" s="386"/>
      <c r="U91" s="386"/>
      <c r="V91" s="386"/>
      <c r="W91" s="386"/>
      <c r="X91" s="576"/>
      <c r="Y91" s="173"/>
      <c r="Z91" s="174"/>
      <c r="AA91" s="175"/>
      <c r="AB91" s="339"/>
      <c r="AC91" s="340"/>
      <c r="AD91" s="341"/>
      <c r="AE91" s="339"/>
      <c r="AF91" s="340"/>
      <c r="AG91" s="340"/>
      <c r="AH91" s="341"/>
      <c r="AI91" s="339"/>
      <c r="AJ91" s="340"/>
      <c r="AK91" s="340"/>
      <c r="AL91" s="341"/>
      <c r="AM91" s="383"/>
      <c r="AN91" s="383"/>
      <c r="AO91" s="383"/>
      <c r="AP91" s="339"/>
      <c r="AQ91" s="277"/>
      <c r="AR91" s="278"/>
      <c r="AS91" s="137" t="s">
        <v>355</v>
      </c>
      <c r="AT91" s="172"/>
      <c r="AU91" s="278"/>
      <c r="AV91" s="278"/>
      <c r="AW91" s="386" t="s">
        <v>300</v>
      </c>
      <c r="AX91" s="387"/>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797"/>
      <c r="R92" s="797"/>
      <c r="S92" s="797"/>
      <c r="T92" s="797"/>
      <c r="U92" s="797"/>
      <c r="V92" s="797"/>
      <c r="W92" s="797"/>
      <c r="X92" s="798"/>
      <c r="Y92" s="755" t="s">
        <v>62</v>
      </c>
      <c r="Z92" s="756"/>
      <c r="AA92" s="757"/>
      <c r="AB92" s="559"/>
      <c r="AC92" s="559"/>
      <c r="AD92" s="559"/>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799"/>
      <c r="Q93" s="799"/>
      <c r="R93" s="799"/>
      <c r="S93" s="799"/>
      <c r="T93" s="799"/>
      <c r="U93" s="799"/>
      <c r="V93" s="799"/>
      <c r="W93" s="799"/>
      <c r="X93" s="800"/>
      <c r="Y93" s="731" t="s">
        <v>54</v>
      </c>
      <c r="Z93" s="732"/>
      <c r="AA93" s="733"/>
      <c r="AB93" s="530"/>
      <c r="AC93" s="530"/>
      <c r="AD93" s="530"/>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28"/>
      <c r="B94" s="562"/>
      <c r="C94" s="562"/>
      <c r="D94" s="562"/>
      <c r="E94" s="562"/>
      <c r="F94" s="563"/>
      <c r="G94" s="235"/>
      <c r="H94" s="164"/>
      <c r="I94" s="164"/>
      <c r="J94" s="164"/>
      <c r="K94" s="164"/>
      <c r="L94" s="164"/>
      <c r="M94" s="164"/>
      <c r="N94" s="164"/>
      <c r="O94" s="236"/>
      <c r="P94" s="311"/>
      <c r="Q94" s="311"/>
      <c r="R94" s="311"/>
      <c r="S94" s="311"/>
      <c r="T94" s="311"/>
      <c r="U94" s="311"/>
      <c r="V94" s="311"/>
      <c r="W94" s="311"/>
      <c r="X94" s="801"/>
      <c r="Y94" s="731" t="s">
        <v>13</v>
      </c>
      <c r="Z94" s="732"/>
      <c r="AA94" s="733"/>
      <c r="AB94" s="469" t="s">
        <v>14</v>
      </c>
      <c r="AC94" s="469"/>
      <c r="AD94" s="469"/>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28"/>
      <c r="B95" s="560" t="s">
        <v>264</v>
      </c>
      <c r="C95" s="560"/>
      <c r="D95" s="560"/>
      <c r="E95" s="560"/>
      <c r="F95" s="561"/>
      <c r="G95" s="792" t="s">
        <v>61</v>
      </c>
      <c r="H95" s="776"/>
      <c r="I95" s="776"/>
      <c r="J95" s="776"/>
      <c r="K95" s="776"/>
      <c r="L95" s="776"/>
      <c r="M95" s="776"/>
      <c r="N95" s="776"/>
      <c r="O95" s="777"/>
      <c r="P95" s="775" t="s">
        <v>63</v>
      </c>
      <c r="Q95" s="776"/>
      <c r="R95" s="776"/>
      <c r="S95" s="776"/>
      <c r="T95" s="776"/>
      <c r="U95" s="776"/>
      <c r="V95" s="776"/>
      <c r="W95" s="776"/>
      <c r="X95" s="777"/>
      <c r="Y95" s="173"/>
      <c r="Z95" s="174"/>
      <c r="AA95" s="175"/>
      <c r="AB95" s="466" t="s">
        <v>11</v>
      </c>
      <c r="AC95" s="467"/>
      <c r="AD95" s="468"/>
      <c r="AE95" s="375" t="s">
        <v>532</v>
      </c>
      <c r="AF95" s="376"/>
      <c r="AG95" s="376"/>
      <c r="AH95" s="377"/>
      <c r="AI95" s="375" t="s">
        <v>529</v>
      </c>
      <c r="AJ95" s="376"/>
      <c r="AK95" s="376"/>
      <c r="AL95" s="377"/>
      <c r="AM95" s="382" t="s">
        <v>524</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6"/>
      <c r="I96" s="386"/>
      <c r="J96" s="386"/>
      <c r="K96" s="386"/>
      <c r="L96" s="386"/>
      <c r="M96" s="386"/>
      <c r="N96" s="386"/>
      <c r="O96" s="576"/>
      <c r="P96" s="588"/>
      <c r="Q96" s="386"/>
      <c r="R96" s="386"/>
      <c r="S96" s="386"/>
      <c r="T96" s="386"/>
      <c r="U96" s="386"/>
      <c r="V96" s="386"/>
      <c r="W96" s="386"/>
      <c r="X96" s="576"/>
      <c r="Y96" s="173"/>
      <c r="Z96" s="174"/>
      <c r="AA96" s="175"/>
      <c r="AB96" s="339"/>
      <c r="AC96" s="340"/>
      <c r="AD96" s="341"/>
      <c r="AE96" s="339"/>
      <c r="AF96" s="340"/>
      <c r="AG96" s="340"/>
      <c r="AH96" s="341"/>
      <c r="AI96" s="339"/>
      <c r="AJ96" s="340"/>
      <c r="AK96" s="340"/>
      <c r="AL96" s="341"/>
      <c r="AM96" s="383"/>
      <c r="AN96" s="383"/>
      <c r="AO96" s="383"/>
      <c r="AP96" s="339"/>
      <c r="AQ96" s="277"/>
      <c r="AR96" s="278"/>
      <c r="AS96" s="137" t="s">
        <v>355</v>
      </c>
      <c r="AT96" s="172"/>
      <c r="AU96" s="278"/>
      <c r="AV96" s="278"/>
      <c r="AW96" s="386" t="s">
        <v>300</v>
      </c>
      <c r="AX96" s="387"/>
    </row>
    <row r="97" spans="1:60" ht="23.25" hidden="1" customHeight="1" x14ac:dyDescent="0.15">
      <c r="A97" s="528"/>
      <c r="B97" s="560"/>
      <c r="C97" s="560"/>
      <c r="D97" s="560"/>
      <c r="E97" s="560"/>
      <c r="F97" s="561"/>
      <c r="G97" s="230"/>
      <c r="H97" s="161"/>
      <c r="I97" s="161"/>
      <c r="J97" s="161"/>
      <c r="K97" s="161"/>
      <c r="L97" s="161"/>
      <c r="M97" s="161"/>
      <c r="N97" s="161"/>
      <c r="O97" s="231"/>
      <c r="P97" s="161"/>
      <c r="Q97" s="797"/>
      <c r="R97" s="797"/>
      <c r="S97" s="797"/>
      <c r="T97" s="797"/>
      <c r="U97" s="797"/>
      <c r="V97" s="797"/>
      <c r="W97" s="797"/>
      <c r="X97" s="798"/>
      <c r="Y97" s="755" t="s">
        <v>62</v>
      </c>
      <c r="Z97" s="756"/>
      <c r="AA97" s="757"/>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799"/>
      <c r="Q98" s="799"/>
      <c r="R98" s="799"/>
      <c r="S98" s="799"/>
      <c r="T98" s="799"/>
      <c r="U98" s="799"/>
      <c r="V98" s="799"/>
      <c r="W98" s="799"/>
      <c r="X98" s="800"/>
      <c r="Y98" s="731" t="s">
        <v>54</v>
      </c>
      <c r="Z98" s="732"/>
      <c r="AA98" s="733"/>
      <c r="AB98" s="307"/>
      <c r="AC98" s="308"/>
      <c r="AD98" s="309"/>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29"/>
      <c r="B99" s="881"/>
      <c r="C99" s="881"/>
      <c r="D99" s="881"/>
      <c r="E99" s="881"/>
      <c r="F99" s="882"/>
      <c r="G99" s="802"/>
      <c r="H99" s="247"/>
      <c r="I99" s="247"/>
      <c r="J99" s="247"/>
      <c r="K99" s="247"/>
      <c r="L99" s="247"/>
      <c r="M99" s="247"/>
      <c r="N99" s="247"/>
      <c r="O99" s="803"/>
      <c r="P99" s="844"/>
      <c r="Q99" s="844"/>
      <c r="R99" s="844"/>
      <c r="S99" s="844"/>
      <c r="T99" s="844"/>
      <c r="U99" s="844"/>
      <c r="V99" s="844"/>
      <c r="W99" s="844"/>
      <c r="X99" s="845"/>
      <c r="Y99" s="488" t="s">
        <v>13</v>
      </c>
      <c r="Z99" s="489"/>
      <c r="AA99" s="490"/>
      <c r="AB99" s="470" t="s">
        <v>14</v>
      </c>
      <c r="AC99" s="471"/>
      <c r="AD99" s="472"/>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472</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73"/>
      <c r="Z100" s="474"/>
      <c r="AA100" s="475"/>
      <c r="AB100" s="858" t="s">
        <v>11</v>
      </c>
      <c r="AC100" s="858"/>
      <c r="AD100" s="858"/>
      <c r="AE100" s="824" t="s">
        <v>532</v>
      </c>
      <c r="AF100" s="825"/>
      <c r="AG100" s="825"/>
      <c r="AH100" s="826"/>
      <c r="AI100" s="824" t="s">
        <v>529</v>
      </c>
      <c r="AJ100" s="825"/>
      <c r="AK100" s="825"/>
      <c r="AL100" s="826"/>
      <c r="AM100" s="824" t="s">
        <v>525</v>
      </c>
      <c r="AN100" s="825"/>
      <c r="AO100" s="825"/>
      <c r="AP100" s="826"/>
      <c r="AQ100" s="932" t="s">
        <v>518</v>
      </c>
      <c r="AR100" s="933"/>
      <c r="AS100" s="933"/>
      <c r="AT100" s="934"/>
      <c r="AU100" s="932" t="s">
        <v>515</v>
      </c>
      <c r="AV100" s="933"/>
      <c r="AW100" s="933"/>
      <c r="AX100" s="935"/>
    </row>
    <row r="101" spans="1:60" ht="23.25" customHeight="1" x14ac:dyDescent="0.15">
      <c r="A101" s="499"/>
      <c r="B101" s="500"/>
      <c r="C101" s="500"/>
      <c r="D101" s="500"/>
      <c r="E101" s="500"/>
      <c r="F101" s="501"/>
      <c r="G101" s="161" t="s">
        <v>583</v>
      </c>
      <c r="H101" s="161"/>
      <c r="I101" s="161"/>
      <c r="J101" s="161"/>
      <c r="K101" s="161"/>
      <c r="L101" s="161"/>
      <c r="M101" s="161"/>
      <c r="N101" s="161"/>
      <c r="O101" s="161"/>
      <c r="P101" s="161"/>
      <c r="Q101" s="161"/>
      <c r="R101" s="161"/>
      <c r="S101" s="161"/>
      <c r="T101" s="161"/>
      <c r="U101" s="161"/>
      <c r="V101" s="161"/>
      <c r="W101" s="161"/>
      <c r="X101" s="231"/>
      <c r="Y101" s="811" t="s">
        <v>55</v>
      </c>
      <c r="Z101" s="717"/>
      <c r="AA101" s="718"/>
      <c r="AB101" s="559" t="s">
        <v>584</v>
      </c>
      <c r="AC101" s="559"/>
      <c r="AD101" s="559"/>
      <c r="AE101" s="371">
        <v>1</v>
      </c>
      <c r="AF101" s="372"/>
      <c r="AG101" s="372"/>
      <c r="AH101" s="373"/>
      <c r="AI101" s="371">
        <v>1</v>
      </c>
      <c r="AJ101" s="372"/>
      <c r="AK101" s="372"/>
      <c r="AL101" s="373"/>
      <c r="AM101" s="371">
        <v>1</v>
      </c>
      <c r="AN101" s="372"/>
      <c r="AO101" s="372"/>
      <c r="AP101" s="373"/>
      <c r="AQ101" s="371" t="s">
        <v>654</v>
      </c>
      <c r="AR101" s="372"/>
      <c r="AS101" s="372"/>
      <c r="AT101" s="373"/>
      <c r="AU101" s="371" t="s">
        <v>652</v>
      </c>
      <c r="AV101" s="372"/>
      <c r="AW101" s="372"/>
      <c r="AX101" s="373"/>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46"/>
      <c r="AA102" s="347"/>
      <c r="AB102" s="559" t="s">
        <v>584</v>
      </c>
      <c r="AC102" s="559"/>
      <c r="AD102" s="559"/>
      <c r="AE102" s="365">
        <v>1</v>
      </c>
      <c r="AF102" s="365"/>
      <c r="AG102" s="365"/>
      <c r="AH102" s="365"/>
      <c r="AI102" s="365">
        <v>1</v>
      </c>
      <c r="AJ102" s="365"/>
      <c r="AK102" s="365"/>
      <c r="AL102" s="365"/>
      <c r="AM102" s="365">
        <v>1</v>
      </c>
      <c r="AN102" s="365"/>
      <c r="AO102" s="365"/>
      <c r="AP102" s="365"/>
      <c r="AQ102" s="815">
        <v>1</v>
      </c>
      <c r="AR102" s="816"/>
      <c r="AS102" s="816"/>
      <c r="AT102" s="817"/>
      <c r="AU102" s="815" t="s">
        <v>654</v>
      </c>
      <c r="AV102" s="816"/>
      <c r="AW102" s="816"/>
      <c r="AX102" s="817"/>
    </row>
    <row r="103" spans="1:60" ht="31.5" hidden="1" customHeight="1" x14ac:dyDescent="0.15">
      <c r="A103" s="496" t="s">
        <v>472</v>
      </c>
      <c r="B103" s="497"/>
      <c r="C103" s="497"/>
      <c r="D103" s="497"/>
      <c r="E103" s="497"/>
      <c r="F103" s="498"/>
      <c r="G103" s="732" t="s">
        <v>60</v>
      </c>
      <c r="H103" s="732"/>
      <c r="I103" s="732"/>
      <c r="J103" s="732"/>
      <c r="K103" s="732"/>
      <c r="L103" s="732"/>
      <c r="M103" s="732"/>
      <c r="N103" s="732"/>
      <c r="O103" s="732"/>
      <c r="P103" s="732"/>
      <c r="Q103" s="732"/>
      <c r="R103" s="732"/>
      <c r="S103" s="732"/>
      <c r="T103" s="732"/>
      <c r="U103" s="732"/>
      <c r="V103" s="732"/>
      <c r="W103" s="732"/>
      <c r="X103" s="733"/>
      <c r="Y103" s="476"/>
      <c r="Z103" s="477"/>
      <c r="AA103" s="478"/>
      <c r="AB103" s="310" t="s">
        <v>11</v>
      </c>
      <c r="AC103" s="305"/>
      <c r="AD103" s="306"/>
      <c r="AE103" s="310" t="s">
        <v>532</v>
      </c>
      <c r="AF103" s="305"/>
      <c r="AG103" s="305"/>
      <c r="AH103" s="306"/>
      <c r="AI103" s="310" t="s">
        <v>529</v>
      </c>
      <c r="AJ103" s="305"/>
      <c r="AK103" s="305"/>
      <c r="AL103" s="306"/>
      <c r="AM103" s="310" t="s">
        <v>525</v>
      </c>
      <c r="AN103" s="305"/>
      <c r="AO103" s="305"/>
      <c r="AP103" s="306"/>
      <c r="AQ103" s="367" t="s">
        <v>518</v>
      </c>
      <c r="AR103" s="368"/>
      <c r="AS103" s="368"/>
      <c r="AT103" s="369"/>
      <c r="AU103" s="367" t="s">
        <v>515</v>
      </c>
      <c r="AV103" s="368"/>
      <c r="AW103" s="368"/>
      <c r="AX103" s="370"/>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c r="AC104" s="480"/>
      <c r="AD104" s="481"/>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13"/>
      <c r="AC105" s="414"/>
      <c r="AD105" s="415"/>
      <c r="AE105" s="365"/>
      <c r="AF105" s="365"/>
      <c r="AG105" s="365"/>
      <c r="AH105" s="365"/>
      <c r="AI105" s="365"/>
      <c r="AJ105" s="365"/>
      <c r="AK105" s="365"/>
      <c r="AL105" s="365"/>
      <c r="AM105" s="365"/>
      <c r="AN105" s="365"/>
      <c r="AO105" s="365"/>
      <c r="AP105" s="365"/>
      <c r="AQ105" s="371"/>
      <c r="AR105" s="372"/>
      <c r="AS105" s="372"/>
      <c r="AT105" s="373"/>
      <c r="AU105" s="815"/>
      <c r="AV105" s="816"/>
      <c r="AW105" s="816"/>
      <c r="AX105" s="817"/>
    </row>
    <row r="106" spans="1:60" ht="31.5" hidden="1" customHeight="1" x14ac:dyDescent="0.15">
      <c r="A106" s="496" t="s">
        <v>472</v>
      </c>
      <c r="B106" s="497"/>
      <c r="C106" s="497"/>
      <c r="D106" s="497"/>
      <c r="E106" s="497"/>
      <c r="F106" s="498"/>
      <c r="G106" s="732" t="s">
        <v>60</v>
      </c>
      <c r="H106" s="732"/>
      <c r="I106" s="732"/>
      <c r="J106" s="732"/>
      <c r="K106" s="732"/>
      <c r="L106" s="732"/>
      <c r="M106" s="732"/>
      <c r="N106" s="732"/>
      <c r="O106" s="732"/>
      <c r="P106" s="732"/>
      <c r="Q106" s="732"/>
      <c r="R106" s="732"/>
      <c r="S106" s="732"/>
      <c r="T106" s="732"/>
      <c r="U106" s="732"/>
      <c r="V106" s="732"/>
      <c r="W106" s="732"/>
      <c r="X106" s="733"/>
      <c r="Y106" s="476"/>
      <c r="Z106" s="477"/>
      <c r="AA106" s="478"/>
      <c r="AB106" s="310" t="s">
        <v>11</v>
      </c>
      <c r="AC106" s="305"/>
      <c r="AD106" s="306"/>
      <c r="AE106" s="310" t="s">
        <v>532</v>
      </c>
      <c r="AF106" s="305"/>
      <c r="AG106" s="305"/>
      <c r="AH106" s="306"/>
      <c r="AI106" s="310" t="s">
        <v>529</v>
      </c>
      <c r="AJ106" s="305"/>
      <c r="AK106" s="305"/>
      <c r="AL106" s="306"/>
      <c r="AM106" s="310" t="s">
        <v>524</v>
      </c>
      <c r="AN106" s="305"/>
      <c r="AO106" s="305"/>
      <c r="AP106" s="306"/>
      <c r="AQ106" s="367" t="s">
        <v>518</v>
      </c>
      <c r="AR106" s="368"/>
      <c r="AS106" s="368"/>
      <c r="AT106" s="369"/>
      <c r="AU106" s="367" t="s">
        <v>515</v>
      </c>
      <c r="AV106" s="368"/>
      <c r="AW106" s="368"/>
      <c r="AX106" s="370"/>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13"/>
      <c r="AC108" s="414"/>
      <c r="AD108" s="415"/>
      <c r="AE108" s="365"/>
      <c r="AF108" s="365"/>
      <c r="AG108" s="365"/>
      <c r="AH108" s="365"/>
      <c r="AI108" s="365"/>
      <c r="AJ108" s="365"/>
      <c r="AK108" s="365"/>
      <c r="AL108" s="365"/>
      <c r="AM108" s="365"/>
      <c r="AN108" s="365"/>
      <c r="AO108" s="365"/>
      <c r="AP108" s="365"/>
      <c r="AQ108" s="371"/>
      <c r="AR108" s="372"/>
      <c r="AS108" s="372"/>
      <c r="AT108" s="373"/>
      <c r="AU108" s="815"/>
      <c r="AV108" s="816"/>
      <c r="AW108" s="816"/>
      <c r="AX108" s="817"/>
    </row>
    <row r="109" spans="1:60" ht="31.5" hidden="1" customHeight="1" x14ac:dyDescent="0.15">
      <c r="A109" s="496" t="s">
        <v>472</v>
      </c>
      <c r="B109" s="497"/>
      <c r="C109" s="497"/>
      <c r="D109" s="497"/>
      <c r="E109" s="497"/>
      <c r="F109" s="498"/>
      <c r="G109" s="732" t="s">
        <v>60</v>
      </c>
      <c r="H109" s="732"/>
      <c r="I109" s="732"/>
      <c r="J109" s="732"/>
      <c r="K109" s="732"/>
      <c r="L109" s="732"/>
      <c r="M109" s="732"/>
      <c r="N109" s="732"/>
      <c r="O109" s="732"/>
      <c r="P109" s="732"/>
      <c r="Q109" s="732"/>
      <c r="R109" s="732"/>
      <c r="S109" s="732"/>
      <c r="T109" s="732"/>
      <c r="U109" s="732"/>
      <c r="V109" s="732"/>
      <c r="W109" s="732"/>
      <c r="X109" s="733"/>
      <c r="Y109" s="476"/>
      <c r="Z109" s="477"/>
      <c r="AA109" s="478"/>
      <c r="AB109" s="310" t="s">
        <v>11</v>
      </c>
      <c r="AC109" s="305"/>
      <c r="AD109" s="306"/>
      <c r="AE109" s="310" t="s">
        <v>532</v>
      </c>
      <c r="AF109" s="305"/>
      <c r="AG109" s="305"/>
      <c r="AH109" s="306"/>
      <c r="AI109" s="310" t="s">
        <v>529</v>
      </c>
      <c r="AJ109" s="305"/>
      <c r="AK109" s="305"/>
      <c r="AL109" s="306"/>
      <c r="AM109" s="310" t="s">
        <v>525</v>
      </c>
      <c r="AN109" s="305"/>
      <c r="AO109" s="305"/>
      <c r="AP109" s="306"/>
      <c r="AQ109" s="367" t="s">
        <v>518</v>
      </c>
      <c r="AR109" s="368"/>
      <c r="AS109" s="368"/>
      <c r="AT109" s="369"/>
      <c r="AU109" s="367" t="s">
        <v>515</v>
      </c>
      <c r="AV109" s="368"/>
      <c r="AW109" s="368"/>
      <c r="AX109" s="370"/>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13"/>
      <c r="AC111" s="414"/>
      <c r="AD111" s="415"/>
      <c r="AE111" s="365"/>
      <c r="AF111" s="365"/>
      <c r="AG111" s="365"/>
      <c r="AH111" s="365"/>
      <c r="AI111" s="365"/>
      <c r="AJ111" s="365"/>
      <c r="AK111" s="365"/>
      <c r="AL111" s="365"/>
      <c r="AM111" s="365"/>
      <c r="AN111" s="365"/>
      <c r="AO111" s="365"/>
      <c r="AP111" s="365"/>
      <c r="AQ111" s="371"/>
      <c r="AR111" s="372"/>
      <c r="AS111" s="372"/>
      <c r="AT111" s="373"/>
      <c r="AU111" s="815"/>
      <c r="AV111" s="816"/>
      <c r="AW111" s="816"/>
      <c r="AX111" s="817"/>
    </row>
    <row r="112" spans="1:60" ht="31.5" hidden="1" customHeight="1" x14ac:dyDescent="0.15">
      <c r="A112" s="496" t="s">
        <v>472</v>
      </c>
      <c r="B112" s="497"/>
      <c r="C112" s="497"/>
      <c r="D112" s="497"/>
      <c r="E112" s="497"/>
      <c r="F112" s="498"/>
      <c r="G112" s="732" t="s">
        <v>60</v>
      </c>
      <c r="H112" s="732"/>
      <c r="I112" s="732"/>
      <c r="J112" s="732"/>
      <c r="K112" s="732"/>
      <c r="L112" s="732"/>
      <c r="M112" s="732"/>
      <c r="N112" s="732"/>
      <c r="O112" s="732"/>
      <c r="P112" s="732"/>
      <c r="Q112" s="732"/>
      <c r="R112" s="732"/>
      <c r="S112" s="732"/>
      <c r="T112" s="732"/>
      <c r="U112" s="732"/>
      <c r="V112" s="732"/>
      <c r="W112" s="732"/>
      <c r="X112" s="733"/>
      <c r="Y112" s="476"/>
      <c r="Z112" s="477"/>
      <c r="AA112" s="478"/>
      <c r="AB112" s="310" t="s">
        <v>11</v>
      </c>
      <c r="AC112" s="305"/>
      <c r="AD112" s="306"/>
      <c r="AE112" s="310" t="s">
        <v>532</v>
      </c>
      <c r="AF112" s="305"/>
      <c r="AG112" s="305"/>
      <c r="AH112" s="306"/>
      <c r="AI112" s="310" t="s">
        <v>529</v>
      </c>
      <c r="AJ112" s="305"/>
      <c r="AK112" s="305"/>
      <c r="AL112" s="306"/>
      <c r="AM112" s="310" t="s">
        <v>524</v>
      </c>
      <c r="AN112" s="305"/>
      <c r="AO112" s="305"/>
      <c r="AP112" s="306"/>
      <c r="AQ112" s="367" t="s">
        <v>518</v>
      </c>
      <c r="AR112" s="368"/>
      <c r="AS112" s="368"/>
      <c r="AT112" s="369"/>
      <c r="AU112" s="367" t="s">
        <v>515</v>
      </c>
      <c r="AV112" s="368"/>
      <c r="AW112" s="368"/>
      <c r="AX112" s="370"/>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1"/>
      <c r="Z115" s="492"/>
      <c r="AA115" s="493"/>
      <c r="AB115" s="310" t="s">
        <v>11</v>
      </c>
      <c r="AC115" s="305"/>
      <c r="AD115" s="306"/>
      <c r="AE115" s="310" t="s">
        <v>532</v>
      </c>
      <c r="AF115" s="305"/>
      <c r="AG115" s="305"/>
      <c r="AH115" s="306"/>
      <c r="AI115" s="310" t="s">
        <v>529</v>
      </c>
      <c r="AJ115" s="305"/>
      <c r="AK115" s="305"/>
      <c r="AL115" s="306"/>
      <c r="AM115" s="310" t="s">
        <v>524</v>
      </c>
      <c r="AN115" s="305"/>
      <c r="AO115" s="305"/>
      <c r="AP115" s="306"/>
      <c r="AQ115" s="342" t="s">
        <v>519</v>
      </c>
      <c r="AR115" s="343"/>
      <c r="AS115" s="343"/>
      <c r="AT115" s="343"/>
      <c r="AU115" s="343"/>
      <c r="AV115" s="343"/>
      <c r="AW115" s="343"/>
      <c r="AX115" s="344"/>
    </row>
    <row r="116" spans="1:50" ht="23.25" customHeight="1" x14ac:dyDescent="0.15">
      <c r="A116" s="299"/>
      <c r="B116" s="300"/>
      <c r="C116" s="300"/>
      <c r="D116" s="300"/>
      <c r="E116" s="300"/>
      <c r="F116" s="301"/>
      <c r="G116" s="358" t="s">
        <v>585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12" t="s">
        <v>586</v>
      </c>
      <c r="AC116" s="813"/>
      <c r="AD116" s="814"/>
      <c r="AE116" s="365">
        <v>59</v>
      </c>
      <c r="AF116" s="365"/>
      <c r="AG116" s="365"/>
      <c r="AH116" s="365"/>
      <c r="AI116" s="365">
        <v>70</v>
      </c>
      <c r="AJ116" s="365"/>
      <c r="AK116" s="365"/>
      <c r="AL116" s="365"/>
      <c r="AM116" s="365">
        <v>70</v>
      </c>
      <c r="AN116" s="365"/>
      <c r="AO116" s="365"/>
      <c r="AP116" s="365"/>
      <c r="AQ116" s="371" t="s">
        <v>654</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587</v>
      </c>
      <c r="AC117" s="349"/>
      <c r="AD117" s="350"/>
      <c r="AE117" s="313" t="s">
        <v>588</v>
      </c>
      <c r="AF117" s="313"/>
      <c r="AG117" s="313"/>
      <c r="AH117" s="313"/>
      <c r="AI117" s="313" t="s">
        <v>589</v>
      </c>
      <c r="AJ117" s="313"/>
      <c r="AK117" s="313"/>
      <c r="AL117" s="313"/>
      <c r="AM117" s="313" t="s">
        <v>656</v>
      </c>
      <c r="AN117" s="313"/>
      <c r="AO117" s="313"/>
      <c r="AP117" s="313"/>
      <c r="AQ117" s="313" t="s">
        <v>654</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1"/>
      <c r="Z118" s="492"/>
      <c r="AA118" s="493"/>
      <c r="AB118" s="310" t="s">
        <v>11</v>
      </c>
      <c r="AC118" s="305"/>
      <c r="AD118" s="306"/>
      <c r="AE118" s="310" t="s">
        <v>532</v>
      </c>
      <c r="AF118" s="305"/>
      <c r="AG118" s="305"/>
      <c r="AH118" s="306"/>
      <c r="AI118" s="310" t="s">
        <v>529</v>
      </c>
      <c r="AJ118" s="305"/>
      <c r="AK118" s="305"/>
      <c r="AL118" s="306"/>
      <c r="AM118" s="310" t="s">
        <v>524</v>
      </c>
      <c r="AN118" s="305"/>
      <c r="AO118" s="305"/>
      <c r="AP118" s="306"/>
      <c r="AQ118" s="342" t="s">
        <v>519</v>
      </c>
      <c r="AR118" s="343"/>
      <c r="AS118" s="343"/>
      <c r="AT118" s="343"/>
      <c r="AU118" s="343"/>
      <c r="AV118" s="343"/>
      <c r="AW118" s="343"/>
      <c r="AX118" s="344"/>
    </row>
    <row r="119" spans="1:50" ht="23.25" hidden="1" customHeight="1" x14ac:dyDescent="0.15">
      <c r="A119" s="299"/>
      <c r="B119" s="300"/>
      <c r="C119" s="300"/>
      <c r="D119" s="300"/>
      <c r="E119" s="300"/>
      <c r="F119" s="301"/>
      <c r="G119" s="358" t="s">
        <v>480</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479</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1"/>
      <c r="Z121" s="492"/>
      <c r="AA121" s="493"/>
      <c r="AB121" s="310" t="s">
        <v>11</v>
      </c>
      <c r="AC121" s="305"/>
      <c r="AD121" s="306"/>
      <c r="AE121" s="310" t="s">
        <v>532</v>
      </c>
      <c r="AF121" s="305"/>
      <c r="AG121" s="305"/>
      <c r="AH121" s="306"/>
      <c r="AI121" s="310" t="s">
        <v>529</v>
      </c>
      <c r="AJ121" s="305"/>
      <c r="AK121" s="305"/>
      <c r="AL121" s="306"/>
      <c r="AM121" s="310" t="s">
        <v>524</v>
      </c>
      <c r="AN121" s="305"/>
      <c r="AO121" s="305"/>
      <c r="AP121" s="306"/>
      <c r="AQ121" s="342" t="s">
        <v>519</v>
      </c>
      <c r="AR121" s="343"/>
      <c r="AS121" s="343"/>
      <c r="AT121" s="343"/>
      <c r="AU121" s="343"/>
      <c r="AV121" s="343"/>
      <c r="AW121" s="343"/>
      <c r="AX121" s="344"/>
    </row>
    <row r="122" spans="1:50" ht="23.25" hidden="1" customHeight="1" x14ac:dyDescent="0.15">
      <c r="A122" s="299"/>
      <c r="B122" s="300"/>
      <c r="C122" s="300"/>
      <c r="D122" s="300"/>
      <c r="E122" s="300"/>
      <c r="F122" s="301"/>
      <c r="G122" s="358" t="s">
        <v>481</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482</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1"/>
      <c r="Z124" s="492"/>
      <c r="AA124" s="493"/>
      <c r="AB124" s="310" t="s">
        <v>11</v>
      </c>
      <c r="AC124" s="305"/>
      <c r="AD124" s="306"/>
      <c r="AE124" s="310" t="s">
        <v>533</v>
      </c>
      <c r="AF124" s="305"/>
      <c r="AG124" s="305"/>
      <c r="AH124" s="306"/>
      <c r="AI124" s="310" t="s">
        <v>529</v>
      </c>
      <c r="AJ124" s="305"/>
      <c r="AK124" s="305"/>
      <c r="AL124" s="306"/>
      <c r="AM124" s="310" t="s">
        <v>524</v>
      </c>
      <c r="AN124" s="305"/>
      <c r="AO124" s="305"/>
      <c r="AP124" s="306"/>
      <c r="AQ124" s="342" t="s">
        <v>519</v>
      </c>
      <c r="AR124" s="343"/>
      <c r="AS124" s="343"/>
      <c r="AT124" s="343"/>
      <c r="AU124" s="343"/>
      <c r="AV124" s="343"/>
      <c r="AW124" s="343"/>
      <c r="AX124" s="344"/>
    </row>
    <row r="125" spans="1:50" ht="23.25" hidden="1" customHeight="1" x14ac:dyDescent="0.15">
      <c r="A125" s="299"/>
      <c r="B125" s="300"/>
      <c r="C125" s="300"/>
      <c r="D125" s="300"/>
      <c r="E125" s="300"/>
      <c r="F125" s="301"/>
      <c r="G125" s="358" t="s">
        <v>481</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479</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4"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532</v>
      </c>
      <c r="AF127" s="305"/>
      <c r="AG127" s="305"/>
      <c r="AH127" s="306"/>
      <c r="AI127" s="310" t="s">
        <v>529</v>
      </c>
      <c r="AJ127" s="305"/>
      <c r="AK127" s="305"/>
      <c r="AL127" s="306"/>
      <c r="AM127" s="310" t="s">
        <v>524</v>
      </c>
      <c r="AN127" s="305"/>
      <c r="AO127" s="305"/>
      <c r="AP127" s="306"/>
      <c r="AQ127" s="342" t="s">
        <v>519</v>
      </c>
      <c r="AR127" s="343"/>
      <c r="AS127" s="343"/>
      <c r="AT127" s="343"/>
      <c r="AU127" s="343"/>
      <c r="AV127" s="343"/>
      <c r="AW127" s="343"/>
      <c r="AX127" s="344"/>
    </row>
    <row r="128" spans="1:50" ht="23.25" hidden="1" customHeight="1" x14ac:dyDescent="0.15">
      <c r="A128" s="299"/>
      <c r="B128" s="300"/>
      <c r="C128" s="300"/>
      <c r="D128" s="300"/>
      <c r="E128" s="300"/>
      <c r="F128" s="301"/>
      <c r="G128" s="358" t="s">
        <v>481</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479</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998" t="s">
        <v>562</v>
      </c>
      <c r="B130" s="996"/>
      <c r="C130" s="995" t="s">
        <v>358</v>
      </c>
      <c r="D130" s="996"/>
      <c r="E130" s="315" t="s">
        <v>387</v>
      </c>
      <c r="F130" s="316"/>
      <c r="G130" s="317" t="s">
        <v>591</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999"/>
      <c r="B131" s="252"/>
      <c r="C131" s="251"/>
      <c r="D131" s="252"/>
      <c r="E131" s="238" t="s">
        <v>386</v>
      </c>
      <c r="F131" s="239"/>
      <c r="G131" s="235" t="s">
        <v>590</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999"/>
      <c r="B132" s="252"/>
      <c r="C132" s="251"/>
      <c r="D132" s="252"/>
      <c r="E132" s="249" t="s">
        <v>359</v>
      </c>
      <c r="F132" s="320"/>
      <c r="G132" s="289" t="s">
        <v>368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532</v>
      </c>
      <c r="AF132" s="272"/>
      <c r="AG132" s="272"/>
      <c r="AH132" s="272"/>
      <c r="AI132" s="272" t="s">
        <v>529</v>
      </c>
      <c r="AJ132" s="272"/>
      <c r="AK132" s="272"/>
      <c r="AL132" s="272"/>
      <c r="AM132" s="272" t="s">
        <v>524</v>
      </c>
      <c r="AN132" s="272"/>
      <c r="AO132" s="272"/>
      <c r="AP132" s="274"/>
      <c r="AQ132" s="274" t="s">
        <v>354</v>
      </c>
      <c r="AR132" s="275"/>
      <c r="AS132" s="275"/>
      <c r="AT132" s="276"/>
      <c r="AU132" s="286" t="s">
        <v>370</v>
      </c>
      <c r="AV132" s="286"/>
      <c r="AW132" s="286"/>
      <c r="AX132" s="287"/>
    </row>
    <row r="133" spans="1:50" ht="18.75" customHeight="1" x14ac:dyDescent="0.15">
      <c r="A133" s="999"/>
      <c r="B133" s="252"/>
      <c r="C133" s="251"/>
      <c r="D133" s="252"/>
      <c r="E133" s="251"/>
      <c r="F133" s="32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7">
        <v>30</v>
      </c>
      <c r="AR133" s="278"/>
      <c r="AS133" s="137" t="s">
        <v>355</v>
      </c>
      <c r="AT133" s="172"/>
      <c r="AU133" s="136" t="s">
        <v>654</v>
      </c>
      <c r="AV133" s="136"/>
      <c r="AW133" s="137" t="s">
        <v>300</v>
      </c>
      <c r="AX133" s="138"/>
    </row>
    <row r="134" spans="1:50" ht="39.75" customHeight="1" x14ac:dyDescent="0.15">
      <c r="A134" s="999"/>
      <c r="B134" s="252"/>
      <c r="C134" s="251"/>
      <c r="D134" s="252"/>
      <c r="E134" s="251"/>
      <c r="F134" s="321"/>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8" t="s">
        <v>593</v>
      </c>
      <c r="AC134" s="221"/>
      <c r="AD134" s="221"/>
      <c r="AE134" s="273">
        <v>59</v>
      </c>
      <c r="AF134" s="112"/>
      <c r="AG134" s="112"/>
      <c r="AH134" s="112"/>
      <c r="AI134" s="273">
        <v>12</v>
      </c>
      <c r="AJ134" s="112"/>
      <c r="AK134" s="112"/>
      <c r="AL134" s="112"/>
      <c r="AM134" s="273">
        <v>0</v>
      </c>
      <c r="AN134" s="112"/>
      <c r="AO134" s="112"/>
      <c r="AP134" s="112"/>
      <c r="AQ134" s="273">
        <v>0</v>
      </c>
      <c r="AR134" s="112"/>
      <c r="AS134" s="112"/>
      <c r="AT134" s="112"/>
      <c r="AU134" s="273" t="s">
        <v>654</v>
      </c>
      <c r="AV134" s="112"/>
      <c r="AW134" s="112"/>
      <c r="AX134" s="222"/>
    </row>
    <row r="135" spans="1:50" ht="39.75" customHeight="1" x14ac:dyDescent="0.15">
      <c r="A135" s="999"/>
      <c r="B135" s="252"/>
      <c r="C135" s="251"/>
      <c r="D135" s="252"/>
      <c r="E135" s="251"/>
      <c r="F135" s="321"/>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93" t="s">
        <v>593</v>
      </c>
      <c r="AC135" s="133"/>
      <c r="AD135" s="133"/>
      <c r="AE135" s="273">
        <v>180</v>
      </c>
      <c r="AF135" s="112"/>
      <c r="AG135" s="112"/>
      <c r="AH135" s="112"/>
      <c r="AI135" s="273">
        <v>180</v>
      </c>
      <c r="AJ135" s="112"/>
      <c r="AK135" s="112"/>
      <c r="AL135" s="112"/>
      <c r="AM135" s="273">
        <v>0</v>
      </c>
      <c r="AN135" s="112"/>
      <c r="AO135" s="112"/>
      <c r="AP135" s="112"/>
      <c r="AQ135" s="273">
        <v>0</v>
      </c>
      <c r="AR135" s="112"/>
      <c r="AS135" s="112"/>
      <c r="AT135" s="112"/>
      <c r="AU135" s="273" t="s">
        <v>654</v>
      </c>
      <c r="AV135" s="112"/>
      <c r="AW135" s="112"/>
      <c r="AX135" s="222"/>
    </row>
    <row r="136" spans="1:50" ht="18.75" hidden="1" customHeight="1" x14ac:dyDescent="0.15">
      <c r="A136" s="999"/>
      <c r="B136" s="252"/>
      <c r="C136" s="251"/>
      <c r="D136" s="252"/>
      <c r="E136" s="251"/>
      <c r="F136" s="321"/>
      <c r="G136" s="289" t="s">
        <v>368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532</v>
      </c>
      <c r="AF136" s="272"/>
      <c r="AG136" s="272"/>
      <c r="AH136" s="272"/>
      <c r="AI136" s="272" t="s">
        <v>529</v>
      </c>
      <c r="AJ136" s="272"/>
      <c r="AK136" s="272"/>
      <c r="AL136" s="272"/>
      <c r="AM136" s="272" t="s">
        <v>524</v>
      </c>
      <c r="AN136" s="272"/>
      <c r="AO136" s="272"/>
      <c r="AP136" s="274"/>
      <c r="AQ136" s="274" t="s">
        <v>354</v>
      </c>
      <c r="AR136" s="275"/>
      <c r="AS136" s="275"/>
      <c r="AT136" s="276"/>
      <c r="AU136" s="286" t="s">
        <v>370</v>
      </c>
      <c r="AV136" s="286"/>
      <c r="AW136" s="286"/>
      <c r="AX136" s="287"/>
    </row>
    <row r="137" spans="1:50" ht="18.75" hidden="1" customHeight="1" x14ac:dyDescent="0.15">
      <c r="A137" s="999"/>
      <c r="B137" s="252"/>
      <c r="C137" s="251"/>
      <c r="D137" s="252"/>
      <c r="E137" s="251"/>
      <c r="F137" s="32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7"/>
      <c r="AR137" s="278"/>
      <c r="AS137" s="137" t="s">
        <v>355</v>
      </c>
      <c r="AT137" s="172"/>
      <c r="AU137" s="136"/>
      <c r="AV137" s="136"/>
      <c r="AW137" s="137" t="s">
        <v>300</v>
      </c>
      <c r="AX137" s="138"/>
    </row>
    <row r="138" spans="1:50" ht="39.75" hidden="1" customHeight="1" x14ac:dyDescent="0.15">
      <c r="A138" s="999"/>
      <c r="B138" s="252"/>
      <c r="C138" s="251"/>
      <c r="D138" s="252"/>
      <c r="E138" s="251"/>
      <c r="F138" s="321"/>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8"/>
      <c r="AC138" s="221"/>
      <c r="AD138" s="221"/>
      <c r="AE138" s="273"/>
      <c r="AF138" s="112"/>
      <c r="AG138" s="112"/>
      <c r="AH138" s="112"/>
      <c r="AI138" s="273"/>
      <c r="AJ138" s="112"/>
      <c r="AK138" s="112"/>
      <c r="AL138" s="112"/>
      <c r="AM138" s="273"/>
      <c r="AN138" s="112"/>
      <c r="AO138" s="112"/>
      <c r="AP138" s="112"/>
      <c r="AQ138" s="273"/>
      <c r="AR138" s="112"/>
      <c r="AS138" s="112"/>
      <c r="AT138" s="112"/>
      <c r="AU138" s="273"/>
      <c r="AV138" s="112"/>
      <c r="AW138" s="112"/>
      <c r="AX138" s="222"/>
    </row>
    <row r="139" spans="1:50" ht="39.75" hidden="1" customHeight="1" x14ac:dyDescent="0.15">
      <c r="A139" s="999"/>
      <c r="B139" s="252"/>
      <c r="C139" s="251"/>
      <c r="D139" s="252"/>
      <c r="E139" s="251"/>
      <c r="F139" s="321"/>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93"/>
      <c r="AC139" s="133"/>
      <c r="AD139" s="133"/>
      <c r="AE139" s="273"/>
      <c r="AF139" s="112"/>
      <c r="AG139" s="112"/>
      <c r="AH139" s="112"/>
      <c r="AI139" s="273"/>
      <c r="AJ139" s="112"/>
      <c r="AK139" s="112"/>
      <c r="AL139" s="112"/>
      <c r="AM139" s="273"/>
      <c r="AN139" s="112"/>
      <c r="AO139" s="112"/>
      <c r="AP139" s="112"/>
      <c r="AQ139" s="273"/>
      <c r="AR139" s="112"/>
      <c r="AS139" s="112"/>
      <c r="AT139" s="112"/>
      <c r="AU139" s="273"/>
      <c r="AV139" s="112"/>
      <c r="AW139" s="112"/>
      <c r="AX139" s="222"/>
    </row>
    <row r="140" spans="1:50" ht="18.75" hidden="1" customHeight="1" x14ac:dyDescent="0.15">
      <c r="A140" s="999"/>
      <c r="B140" s="252"/>
      <c r="C140" s="251"/>
      <c r="D140" s="252"/>
      <c r="E140" s="251"/>
      <c r="F140" s="321"/>
      <c r="G140" s="289" t="s">
        <v>368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532</v>
      </c>
      <c r="AF140" s="272"/>
      <c r="AG140" s="272"/>
      <c r="AH140" s="272"/>
      <c r="AI140" s="272" t="s">
        <v>529</v>
      </c>
      <c r="AJ140" s="272"/>
      <c r="AK140" s="272"/>
      <c r="AL140" s="272"/>
      <c r="AM140" s="272" t="s">
        <v>524</v>
      </c>
      <c r="AN140" s="272"/>
      <c r="AO140" s="272"/>
      <c r="AP140" s="274"/>
      <c r="AQ140" s="274" t="s">
        <v>354</v>
      </c>
      <c r="AR140" s="275"/>
      <c r="AS140" s="275"/>
      <c r="AT140" s="276"/>
      <c r="AU140" s="286" t="s">
        <v>370</v>
      </c>
      <c r="AV140" s="286"/>
      <c r="AW140" s="286"/>
      <c r="AX140" s="287"/>
    </row>
    <row r="141" spans="1:50" ht="18.75" hidden="1" customHeight="1" x14ac:dyDescent="0.15">
      <c r="A141" s="999"/>
      <c r="B141" s="252"/>
      <c r="C141" s="251"/>
      <c r="D141" s="252"/>
      <c r="E141" s="251"/>
      <c r="F141" s="32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7"/>
      <c r="AR141" s="278"/>
      <c r="AS141" s="137" t="s">
        <v>355</v>
      </c>
      <c r="AT141" s="172"/>
      <c r="AU141" s="136"/>
      <c r="AV141" s="136"/>
      <c r="AW141" s="137" t="s">
        <v>300</v>
      </c>
      <c r="AX141" s="138"/>
    </row>
    <row r="142" spans="1:50" ht="39.75" hidden="1" customHeight="1" x14ac:dyDescent="0.15">
      <c r="A142" s="999"/>
      <c r="B142" s="252"/>
      <c r="C142" s="251"/>
      <c r="D142" s="252"/>
      <c r="E142" s="251"/>
      <c r="F142" s="321"/>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8"/>
      <c r="AC142" s="221"/>
      <c r="AD142" s="221"/>
      <c r="AE142" s="273"/>
      <c r="AF142" s="112"/>
      <c r="AG142" s="112"/>
      <c r="AH142" s="112"/>
      <c r="AI142" s="273"/>
      <c r="AJ142" s="112"/>
      <c r="AK142" s="112"/>
      <c r="AL142" s="112"/>
      <c r="AM142" s="273"/>
      <c r="AN142" s="112"/>
      <c r="AO142" s="112"/>
      <c r="AP142" s="112"/>
      <c r="AQ142" s="273"/>
      <c r="AR142" s="112"/>
      <c r="AS142" s="112"/>
      <c r="AT142" s="112"/>
      <c r="AU142" s="273"/>
      <c r="AV142" s="112"/>
      <c r="AW142" s="112"/>
      <c r="AX142" s="222"/>
    </row>
    <row r="143" spans="1:50" ht="39.75" hidden="1" customHeight="1" x14ac:dyDescent="0.15">
      <c r="A143" s="999"/>
      <c r="B143" s="252"/>
      <c r="C143" s="251"/>
      <c r="D143" s="252"/>
      <c r="E143" s="251"/>
      <c r="F143" s="321"/>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93"/>
      <c r="AC143" s="133"/>
      <c r="AD143" s="133"/>
      <c r="AE143" s="273"/>
      <c r="AF143" s="112"/>
      <c r="AG143" s="112"/>
      <c r="AH143" s="112"/>
      <c r="AI143" s="273"/>
      <c r="AJ143" s="112"/>
      <c r="AK143" s="112"/>
      <c r="AL143" s="112"/>
      <c r="AM143" s="273"/>
      <c r="AN143" s="112"/>
      <c r="AO143" s="112"/>
      <c r="AP143" s="112"/>
      <c r="AQ143" s="273"/>
      <c r="AR143" s="112"/>
      <c r="AS143" s="112"/>
      <c r="AT143" s="112"/>
      <c r="AU143" s="273"/>
      <c r="AV143" s="112"/>
      <c r="AW143" s="112"/>
      <c r="AX143" s="222"/>
    </row>
    <row r="144" spans="1:50" ht="18.75" hidden="1" customHeight="1" x14ac:dyDescent="0.15">
      <c r="A144" s="999"/>
      <c r="B144" s="252"/>
      <c r="C144" s="251"/>
      <c r="D144" s="252"/>
      <c r="E144" s="251"/>
      <c r="F144" s="321"/>
      <c r="G144" s="289" t="s">
        <v>368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532</v>
      </c>
      <c r="AF144" s="272"/>
      <c r="AG144" s="272"/>
      <c r="AH144" s="272"/>
      <c r="AI144" s="272" t="s">
        <v>529</v>
      </c>
      <c r="AJ144" s="272"/>
      <c r="AK144" s="272"/>
      <c r="AL144" s="272"/>
      <c r="AM144" s="272" t="s">
        <v>524</v>
      </c>
      <c r="AN144" s="272"/>
      <c r="AO144" s="272"/>
      <c r="AP144" s="274"/>
      <c r="AQ144" s="274" t="s">
        <v>354</v>
      </c>
      <c r="AR144" s="275"/>
      <c r="AS144" s="275"/>
      <c r="AT144" s="276"/>
      <c r="AU144" s="286" t="s">
        <v>370</v>
      </c>
      <c r="AV144" s="286"/>
      <c r="AW144" s="286"/>
      <c r="AX144" s="287"/>
    </row>
    <row r="145" spans="1:50" ht="18.75" hidden="1" customHeight="1" x14ac:dyDescent="0.15">
      <c r="A145" s="999"/>
      <c r="B145" s="252"/>
      <c r="C145" s="251"/>
      <c r="D145" s="252"/>
      <c r="E145" s="251"/>
      <c r="F145" s="32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7"/>
      <c r="AR145" s="278"/>
      <c r="AS145" s="137" t="s">
        <v>355</v>
      </c>
      <c r="AT145" s="172"/>
      <c r="AU145" s="136"/>
      <c r="AV145" s="136"/>
      <c r="AW145" s="137" t="s">
        <v>300</v>
      </c>
      <c r="AX145" s="138"/>
    </row>
    <row r="146" spans="1:50" ht="39.75" hidden="1" customHeight="1" x14ac:dyDescent="0.15">
      <c r="A146" s="999"/>
      <c r="B146" s="252"/>
      <c r="C146" s="251"/>
      <c r="D146" s="252"/>
      <c r="E146" s="251"/>
      <c r="F146" s="321"/>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8"/>
      <c r="AC146" s="221"/>
      <c r="AD146" s="221"/>
      <c r="AE146" s="273"/>
      <c r="AF146" s="112"/>
      <c r="AG146" s="112"/>
      <c r="AH146" s="112"/>
      <c r="AI146" s="273"/>
      <c r="AJ146" s="112"/>
      <c r="AK146" s="112"/>
      <c r="AL146" s="112"/>
      <c r="AM146" s="273"/>
      <c r="AN146" s="112"/>
      <c r="AO146" s="112"/>
      <c r="AP146" s="112"/>
      <c r="AQ146" s="273"/>
      <c r="AR146" s="112"/>
      <c r="AS146" s="112"/>
      <c r="AT146" s="112"/>
      <c r="AU146" s="273"/>
      <c r="AV146" s="112"/>
      <c r="AW146" s="112"/>
      <c r="AX146" s="222"/>
    </row>
    <row r="147" spans="1:50" ht="39.75" hidden="1" customHeight="1" x14ac:dyDescent="0.15">
      <c r="A147" s="999"/>
      <c r="B147" s="252"/>
      <c r="C147" s="251"/>
      <c r="D147" s="252"/>
      <c r="E147" s="251"/>
      <c r="F147" s="321"/>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93"/>
      <c r="AC147" s="133"/>
      <c r="AD147" s="133"/>
      <c r="AE147" s="273"/>
      <c r="AF147" s="112"/>
      <c r="AG147" s="112"/>
      <c r="AH147" s="112"/>
      <c r="AI147" s="273"/>
      <c r="AJ147" s="112"/>
      <c r="AK147" s="112"/>
      <c r="AL147" s="112"/>
      <c r="AM147" s="273"/>
      <c r="AN147" s="112"/>
      <c r="AO147" s="112"/>
      <c r="AP147" s="112"/>
      <c r="AQ147" s="273"/>
      <c r="AR147" s="112"/>
      <c r="AS147" s="112"/>
      <c r="AT147" s="112"/>
      <c r="AU147" s="273"/>
      <c r="AV147" s="112"/>
      <c r="AW147" s="112"/>
      <c r="AX147" s="222"/>
    </row>
    <row r="148" spans="1:50" ht="18.75" hidden="1" customHeight="1" x14ac:dyDescent="0.15">
      <c r="A148" s="999"/>
      <c r="B148" s="252"/>
      <c r="C148" s="251"/>
      <c r="D148" s="252"/>
      <c r="E148" s="251"/>
      <c r="F148" s="321"/>
      <c r="G148" s="289" t="s">
        <v>368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532</v>
      </c>
      <c r="AF148" s="272"/>
      <c r="AG148" s="272"/>
      <c r="AH148" s="272"/>
      <c r="AI148" s="272" t="s">
        <v>529</v>
      </c>
      <c r="AJ148" s="272"/>
      <c r="AK148" s="272"/>
      <c r="AL148" s="272"/>
      <c r="AM148" s="272" t="s">
        <v>524</v>
      </c>
      <c r="AN148" s="272"/>
      <c r="AO148" s="272"/>
      <c r="AP148" s="274"/>
      <c r="AQ148" s="274" t="s">
        <v>354</v>
      </c>
      <c r="AR148" s="275"/>
      <c r="AS148" s="275"/>
      <c r="AT148" s="276"/>
      <c r="AU148" s="286" t="s">
        <v>370</v>
      </c>
      <c r="AV148" s="286"/>
      <c r="AW148" s="286"/>
      <c r="AX148" s="287"/>
    </row>
    <row r="149" spans="1:50" ht="18.75" hidden="1" customHeight="1" x14ac:dyDescent="0.15">
      <c r="A149" s="999"/>
      <c r="B149" s="252"/>
      <c r="C149" s="251"/>
      <c r="D149" s="252"/>
      <c r="E149" s="251"/>
      <c r="F149" s="32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7"/>
      <c r="AR149" s="278"/>
      <c r="AS149" s="137" t="s">
        <v>355</v>
      </c>
      <c r="AT149" s="172"/>
      <c r="AU149" s="136"/>
      <c r="AV149" s="136"/>
      <c r="AW149" s="137" t="s">
        <v>300</v>
      </c>
      <c r="AX149" s="138"/>
    </row>
    <row r="150" spans="1:50" ht="39.75" hidden="1" customHeight="1" x14ac:dyDescent="0.15">
      <c r="A150" s="999"/>
      <c r="B150" s="252"/>
      <c r="C150" s="251"/>
      <c r="D150" s="252"/>
      <c r="E150" s="251"/>
      <c r="F150" s="321"/>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8"/>
      <c r="AC150" s="221"/>
      <c r="AD150" s="221"/>
      <c r="AE150" s="273"/>
      <c r="AF150" s="112"/>
      <c r="AG150" s="112"/>
      <c r="AH150" s="112"/>
      <c r="AI150" s="273"/>
      <c r="AJ150" s="112"/>
      <c r="AK150" s="112"/>
      <c r="AL150" s="112"/>
      <c r="AM150" s="273"/>
      <c r="AN150" s="112"/>
      <c r="AO150" s="112"/>
      <c r="AP150" s="112"/>
      <c r="AQ150" s="273"/>
      <c r="AR150" s="112"/>
      <c r="AS150" s="112"/>
      <c r="AT150" s="112"/>
      <c r="AU150" s="273"/>
      <c r="AV150" s="112"/>
      <c r="AW150" s="112"/>
      <c r="AX150" s="222"/>
    </row>
    <row r="151" spans="1:50" ht="39.75" hidden="1" customHeight="1" x14ac:dyDescent="0.15">
      <c r="A151" s="999"/>
      <c r="B151" s="252"/>
      <c r="C151" s="251"/>
      <c r="D151" s="252"/>
      <c r="E151" s="251"/>
      <c r="F151" s="321"/>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93"/>
      <c r="AC151" s="133"/>
      <c r="AD151" s="133"/>
      <c r="AE151" s="273"/>
      <c r="AF151" s="112"/>
      <c r="AG151" s="112"/>
      <c r="AH151" s="112"/>
      <c r="AI151" s="273"/>
      <c r="AJ151" s="112"/>
      <c r="AK151" s="112"/>
      <c r="AL151" s="112"/>
      <c r="AM151" s="273"/>
      <c r="AN151" s="112"/>
      <c r="AO151" s="112"/>
      <c r="AP151" s="112"/>
      <c r="AQ151" s="273"/>
      <c r="AR151" s="112"/>
      <c r="AS151" s="112"/>
      <c r="AT151" s="112"/>
      <c r="AU151" s="273"/>
      <c r="AV151" s="112"/>
      <c r="AW151" s="112"/>
      <c r="AX151" s="222"/>
    </row>
    <row r="152" spans="1:50" ht="22.5" hidden="1" customHeight="1" x14ac:dyDescent="0.15">
      <c r="A152" s="999"/>
      <c r="B152" s="252"/>
      <c r="C152" s="251"/>
      <c r="D152" s="252"/>
      <c r="E152" s="251"/>
      <c r="F152" s="321"/>
      <c r="G152" s="279"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94"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999"/>
      <c r="B153" s="252"/>
      <c r="C153" s="251"/>
      <c r="D153" s="252"/>
      <c r="E153" s="251"/>
      <c r="F153" s="32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21"/>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999"/>
      <c r="B155" s="252"/>
      <c r="C155" s="251"/>
      <c r="D155" s="252"/>
      <c r="E155" s="251"/>
      <c r="F155" s="321"/>
      <c r="G155" s="232"/>
      <c r="H155" s="233"/>
      <c r="I155" s="233"/>
      <c r="J155" s="233"/>
      <c r="K155" s="233"/>
      <c r="L155" s="233"/>
      <c r="M155" s="233"/>
      <c r="N155" s="233"/>
      <c r="O155" s="233"/>
      <c r="P155" s="234"/>
      <c r="Q155" s="436"/>
      <c r="R155" s="233"/>
      <c r="S155" s="233"/>
      <c r="T155" s="233"/>
      <c r="U155" s="233"/>
      <c r="V155" s="233"/>
      <c r="W155" s="233"/>
      <c r="X155" s="233"/>
      <c r="Y155" s="233"/>
      <c r="Z155" s="233"/>
      <c r="AA155" s="927"/>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999"/>
      <c r="B156" s="252"/>
      <c r="C156" s="251"/>
      <c r="D156" s="252"/>
      <c r="E156" s="251"/>
      <c r="F156" s="321"/>
      <c r="G156" s="232"/>
      <c r="H156" s="233"/>
      <c r="I156" s="233"/>
      <c r="J156" s="233"/>
      <c r="K156" s="233"/>
      <c r="L156" s="233"/>
      <c r="M156" s="233"/>
      <c r="N156" s="233"/>
      <c r="O156" s="233"/>
      <c r="P156" s="234"/>
      <c r="Q156" s="436"/>
      <c r="R156" s="233"/>
      <c r="S156" s="233"/>
      <c r="T156" s="233"/>
      <c r="U156" s="233"/>
      <c r="V156" s="233"/>
      <c r="W156" s="233"/>
      <c r="X156" s="233"/>
      <c r="Y156" s="233"/>
      <c r="Z156" s="233"/>
      <c r="AA156" s="927"/>
      <c r="AB156" s="264"/>
      <c r="AC156" s="265"/>
      <c r="AD156" s="265"/>
      <c r="AE156" s="284" t="s">
        <v>373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999"/>
      <c r="B157" s="252"/>
      <c r="C157" s="251"/>
      <c r="D157" s="252"/>
      <c r="E157" s="251"/>
      <c r="F157" s="321"/>
      <c r="G157" s="232"/>
      <c r="H157" s="233"/>
      <c r="I157" s="233"/>
      <c r="J157" s="233"/>
      <c r="K157" s="233"/>
      <c r="L157" s="233"/>
      <c r="M157" s="233"/>
      <c r="N157" s="233"/>
      <c r="O157" s="233"/>
      <c r="P157" s="234"/>
      <c r="Q157" s="436"/>
      <c r="R157" s="233"/>
      <c r="S157" s="233"/>
      <c r="T157" s="233"/>
      <c r="U157" s="233"/>
      <c r="V157" s="233"/>
      <c r="W157" s="233"/>
      <c r="X157" s="233"/>
      <c r="Y157" s="233"/>
      <c r="Z157" s="233"/>
      <c r="AA157" s="927"/>
      <c r="AB157" s="264"/>
      <c r="AC157" s="265"/>
      <c r="AD157" s="26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21"/>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66"/>
      <c r="AC158" s="267"/>
      <c r="AD158" s="26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21"/>
      <c r="G159" s="279"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94" t="s">
        <v>457</v>
      </c>
      <c r="AC159" s="169"/>
      <c r="AD159" s="170"/>
      <c r="AE159" s="28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2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5"/>
      <c r="AC160" s="137"/>
      <c r="AD160" s="172"/>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999"/>
      <c r="B161" s="252"/>
      <c r="C161" s="251"/>
      <c r="D161" s="252"/>
      <c r="E161" s="251"/>
      <c r="F161" s="321"/>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999"/>
      <c r="B162" s="252"/>
      <c r="C162" s="251"/>
      <c r="D162" s="252"/>
      <c r="E162" s="251"/>
      <c r="F162" s="321"/>
      <c r="G162" s="232"/>
      <c r="H162" s="233"/>
      <c r="I162" s="233"/>
      <c r="J162" s="233"/>
      <c r="K162" s="233"/>
      <c r="L162" s="233"/>
      <c r="M162" s="233"/>
      <c r="N162" s="233"/>
      <c r="O162" s="233"/>
      <c r="P162" s="234"/>
      <c r="Q162" s="436"/>
      <c r="R162" s="233"/>
      <c r="S162" s="233"/>
      <c r="T162" s="233"/>
      <c r="U162" s="233"/>
      <c r="V162" s="233"/>
      <c r="W162" s="233"/>
      <c r="X162" s="233"/>
      <c r="Y162" s="233"/>
      <c r="Z162" s="233"/>
      <c r="AA162" s="927"/>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999"/>
      <c r="B163" s="252"/>
      <c r="C163" s="251"/>
      <c r="D163" s="252"/>
      <c r="E163" s="251"/>
      <c r="F163" s="321"/>
      <c r="G163" s="232"/>
      <c r="H163" s="233"/>
      <c r="I163" s="233"/>
      <c r="J163" s="233"/>
      <c r="K163" s="233"/>
      <c r="L163" s="233"/>
      <c r="M163" s="233"/>
      <c r="N163" s="233"/>
      <c r="O163" s="233"/>
      <c r="P163" s="234"/>
      <c r="Q163" s="436"/>
      <c r="R163" s="233"/>
      <c r="S163" s="233"/>
      <c r="T163" s="233"/>
      <c r="U163" s="233"/>
      <c r="V163" s="233"/>
      <c r="W163" s="233"/>
      <c r="X163" s="233"/>
      <c r="Y163" s="233"/>
      <c r="Z163" s="233"/>
      <c r="AA163" s="927"/>
      <c r="AB163" s="264"/>
      <c r="AC163" s="265"/>
      <c r="AD163" s="265"/>
      <c r="AE163" s="284" t="s">
        <v>373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999"/>
      <c r="B164" s="252"/>
      <c r="C164" s="251"/>
      <c r="D164" s="252"/>
      <c r="E164" s="251"/>
      <c r="F164" s="321"/>
      <c r="G164" s="232"/>
      <c r="H164" s="233"/>
      <c r="I164" s="233"/>
      <c r="J164" s="233"/>
      <c r="K164" s="233"/>
      <c r="L164" s="233"/>
      <c r="M164" s="233"/>
      <c r="N164" s="233"/>
      <c r="O164" s="233"/>
      <c r="P164" s="234"/>
      <c r="Q164" s="436"/>
      <c r="R164" s="233"/>
      <c r="S164" s="233"/>
      <c r="T164" s="233"/>
      <c r="U164" s="233"/>
      <c r="V164" s="233"/>
      <c r="W164" s="233"/>
      <c r="X164" s="233"/>
      <c r="Y164" s="233"/>
      <c r="Z164" s="233"/>
      <c r="AA164" s="927"/>
      <c r="AB164" s="264"/>
      <c r="AC164" s="265"/>
      <c r="AD164" s="26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21"/>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66"/>
      <c r="AC165" s="267"/>
      <c r="AD165" s="26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21"/>
      <c r="G166" s="279"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94" t="s">
        <v>457</v>
      </c>
      <c r="AC166" s="169"/>
      <c r="AD166" s="170"/>
      <c r="AE166" s="28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2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5"/>
      <c r="AC167" s="137"/>
      <c r="AD167" s="172"/>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999"/>
      <c r="B168" s="252"/>
      <c r="C168" s="251"/>
      <c r="D168" s="252"/>
      <c r="E168" s="251"/>
      <c r="F168" s="321"/>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999"/>
      <c r="B169" s="252"/>
      <c r="C169" s="251"/>
      <c r="D169" s="252"/>
      <c r="E169" s="251"/>
      <c r="F169" s="321"/>
      <c r="G169" s="232"/>
      <c r="H169" s="233"/>
      <c r="I169" s="233"/>
      <c r="J169" s="233"/>
      <c r="K169" s="233"/>
      <c r="L169" s="233"/>
      <c r="M169" s="233"/>
      <c r="N169" s="233"/>
      <c r="O169" s="233"/>
      <c r="P169" s="234"/>
      <c r="Q169" s="436"/>
      <c r="R169" s="233"/>
      <c r="S169" s="233"/>
      <c r="T169" s="233"/>
      <c r="U169" s="233"/>
      <c r="V169" s="233"/>
      <c r="W169" s="233"/>
      <c r="X169" s="233"/>
      <c r="Y169" s="233"/>
      <c r="Z169" s="233"/>
      <c r="AA169" s="927"/>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999"/>
      <c r="B170" s="252"/>
      <c r="C170" s="251"/>
      <c r="D170" s="252"/>
      <c r="E170" s="251"/>
      <c r="F170" s="321"/>
      <c r="G170" s="232"/>
      <c r="H170" s="233"/>
      <c r="I170" s="233"/>
      <c r="J170" s="233"/>
      <c r="K170" s="233"/>
      <c r="L170" s="233"/>
      <c r="M170" s="233"/>
      <c r="N170" s="233"/>
      <c r="O170" s="233"/>
      <c r="P170" s="234"/>
      <c r="Q170" s="436"/>
      <c r="R170" s="233"/>
      <c r="S170" s="233"/>
      <c r="T170" s="233"/>
      <c r="U170" s="233"/>
      <c r="V170" s="233"/>
      <c r="W170" s="233"/>
      <c r="X170" s="233"/>
      <c r="Y170" s="233"/>
      <c r="Z170" s="233"/>
      <c r="AA170" s="927"/>
      <c r="AB170" s="264"/>
      <c r="AC170" s="265"/>
      <c r="AD170" s="265"/>
      <c r="AE170" s="284" t="s">
        <v>373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999"/>
      <c r="B171" s="252"/>
      <c r="C171" s="251"/>
      <c r="D171" s="252"/>
      <c r="E171" s="251"/>
      <c r="F171" s="321"/>
      <c r="G171" s="232"/>
      <c r="H171" s="233"/>
      <c r="I171" s="233"/>
      <c r="J171" s="233"/>
      <c r="K171" s="233"/>
      <c r="L171" s="233"/>
      <c r="M171" s="233"/>
      <c r="N171" s="233"/>
      <c r="O171" s="233"/>
      <c r="P171" s="234"/>
      <c r="Q171" s="436"/>
      <c r="R171" s="233"/>
      <c r="S171" s="233"/>
      <c r="T171" s="233"/>
      <c r="U171" s="233"/>
      <c r="V171" s="233"/>
      <c r="W171" s="233"/>
      <c r="X171" s="233"/>
      <c r="Y171" s="233"/>
      <c r="Z171" s="233"/>
      <c r="AA171" s="927"/>
      <c r="AB171" s="264"/>
      <c r="AC171" s="265"/>
      <c r="AD171" s="26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21"/>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66"/>
      <c r="AC172" s="267"/>
      <c r="AD172" s="26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21"/>
      <c r="G173" s="279"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94" t="s">
        <v>457</v>
      </c>
      <c r="AC173" s="169"/>
      <c r="AD173" s="170"/>
      <c r="AE173" s="28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2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5"/>
      <c r="AC174" s="137"/>
      <c r="AD174" s="172"/>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999"/>
      <c r="B175" s="252"/>
      <c r="C175" s="251"/>
      <c r="D175" s="252"/>
      <c r="E175" s="251"/>
      <c r="F175" s="321"/>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999"/>
      <c r="B176" s="252"/>
      <c r="C176" s="251"/>
      <c r="D176" s="252"/>
      <c r="E176" s="251"/>
      <c r="F176" s="321"/>
      <c r="G176" s="232"/>
      <c r="H176" s="233"/>
      <c r="I176" s="233"/>
      <c r="J176" s="233"/>
      <c r="K176" s="233"/>
      <c r="L176" s="233"/>
      <c r="M176" s="233"/>
      <c r="N176" s="233"/>
      <c r="O176" s="233"/>
      <c r="P176" s="234"/>
      <c r="Q176" s="436"/>
      <c r="R176" s="233"/>
      <c r="S176" s="233"/>
      <c r="T176" s="233"/>
      <c r="U176" s="233"/>
      <c r="V176" s="233"/>
      <c r="W176" s="233"/>
      <c r="X176" s="233"/>
      <c r="Y176" s="233"/>
      <c r="Z176" s="233"/>
      <c r="AA176" s="927"/>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999"/>
      <c r="B177" s="252"/>
      <c r="C177" s="251"/>
      <c r="D177" s="252"/>
      <c r="E177" s="251"/>
      <c r="F177" s="321"/>
      <c r="G177" s="232"/>
      <c r="H177" s="233"/>
      <c r="I177" s="233"/>
      <c r="J177" s="233"/>
      <c r="K177" s="233"/>
      <c r="L177" s="233"/>
      <c r="M177" s="233"/>
      <c r="N177" s="233"/>
      <c r="O177" s="233"/>
      <c r="P177" s="234"/>
      <c r="Q177" s="436"/>
      <c r="R177" s="233"/>
      <c r="S177" s="233"/>
      <c r="T177" s="233"/>
      <c r="U177" s="233"/>
      <c r="V177" s="233"/>
      <c r="W177" s="233"/>
      <c r="X177" s="233"/>
      <c r="Y177" s="233"/>
      <c r="Z177" s="233"/>
      <c r="AA177" s="927"/>
      <c r="AB177" s="264"/>
      <c r="AC177" s="265"/>
      <c r="AD177" s="265"/>
      <c r="AE177" s="284" t="s">
        <v>373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999"/>
      <c r="B178" s="252"/>
      <c r="C178" s="251"/>
      <c r="D178" s="252"/>
      <c r="E178" s="251"/>
      <c r="F178" s="321"/>
      <c r="G178" s="232"/>
      <c r="H178" s="233"/>
      <c r="I178" s="233"/>
      <c r="J178" s="233"/>
      <c r="K178" s="233"/>
      <c r="L178" s="233"/>
      <c r="M178" s="233"/>
      <c r="N178" s="233"/>
      <c r="O178" s="233"/>
      <c r="P178" s="234"/>
      <c r="Q178" s="436"/>
      <c r="R178" s="233"/>
      <c r="S178" s="233"/>
      <c r="T178" s="233"/>
      <c r="U178" s="233"/>
      <c r="V178" s="233"/>
      <c r="W178" s="233"/>
      <c r="X178" s="233"/>
      <c r="Y178" s="233"/>
      <c r="Z178" s="233"/>
      <c r="AA178" s="927"/>
      <c r="AB178" s="264"/>
      <c r="AC178" s="265"/>
      <c r="AD178" s="26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21"/>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66"/>
      <c r="AC179" s="267"/>
      <c r="AD179" s="26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21"/>
      <c r="G180" s="279"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94" t="s">
        <v>457</v>
      </c>
      <c r="AC180" s="169"/>
      <c r="AD180" s="170"/>
      <c r="AE180" s="28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2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5"/>
      <c r="AC181" s="137"/>
      <c r="AD181" s="172"/>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999"/>
      <c r="B182" s="252"/>
      <c r="C182" s="251"/>
      <c r="D182" s="252"/>
      <c r="E182" s="251"/>
      <c r="F182" s="321"/>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999"/>
      <c r="B183" s="252"/>
      <c r="C183" s="251"/>
      <c r="D183" s="252"/>
      <c r="E183" s="251"/>
      <c r="F183" s="321"/>
      <c r="G183" s="232"/>
      <c r="H183" s="233"/>
      <c r="I183" s="233"/>
      <c r="J183" s="233"/>
      <c r="K183" s="233"/>
      <c r="L183" s="233"/>
      <c r="M183" s="233"/>
      <c r="N183" s="233"/>
      <c r="O183" s="233"/>
      <c r="P183" s="234"/>
      <c r="Q183" s="436"/>
      <c r="R183" s="233"/>
      <c r="S183" s="233"/>
      <c r="T183" s="233"/>
      <c r="U183" s="233"/>
      <c r="V183" s="233"/>
      <c r="W183" s="233"/>
      <c r="X183" s="233"/>
      <c r="Y183" s="233"/>
      <c r="Z183" s="233"/>
      <c r="AA183" s="927"/>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999"/>
      <c r="B184" s="252"/>
      <c r="C184" s="251"/>
      <c r="D184" s="252"/>
      <c r="E184" s="251"/>
      <c r="F184" s="321"/>
      <c r="G184" s="232"/>
      <c r="H184" s="233"/>
      <c r="I184" s="233"/>
      <c r="J184" s="233"/>
      <c r="K184" s="233"/>
      <c r="L184" s="233"/>
      <c r="M184" s="233"/>
      <c r="N184" s="233"/>
      <c r="O184" s="233"/>
      <c r="P184" s="234"/>
      <c r="Q184" s="436"/>
      <c r="R184" s="233"/>
      <c r="S184" s="233"/>
      <c r="T184" s="233"/>
      <c r="U184" s="233"/>
      <c r="V184" s="233"/>
      <c r="W184" s="233"/>
      <c r="X184" s="233"/>
      <c r="Y184" s="233"/>
      <c r="Z184" s="233"/>
      <c r="AA184" s="927"/>
      <c r="AB184" s="264"/>
      <c r="AC184" s="265"/>
      <c r="AD184" s="265"/>
      <c r="AE184" s="270" t="s">
        <v>373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999"/>
      <c r="B185" s="252"/>
      <c r="C185" s="251"/>
      <c r="D185" s="252"/>
      <c r="E185" s="251"/>
      <c r="F185" s="321"/>
      <c r="G185" s="232"/>
      <c r="H185" s="233"/>
      <c r="I185" s="233"/>
      <c r="J185" s="233"/>
      <c r="K185" s="233"/>
      <c r="L185" s="233"/>
      <c r="M185" s="233"/>
      <c r="N185" s="233"/>
      <c r="O185" s="233"/>
      <c r="P185" s="234"/>
      <c r="Q185" s="436"/>
      <c r="R185" s="233"/>
      <c r="S185" s="233"/>
      <c r="T185" s="233"/>
      <c r="U185" s="233"/>
      <c r="V185" s="233"/>
      <c r="W185" s="233"/>
      <c r="X185" s="233"/>
      <c r="Y185" s="233"/>
      <c r="Z185" s="233"/>
      <c r="AA185" s="927"/>
      <c r="AB185" s="264"/>
      <c r="AC185" s="265"/>
      <c r="AD185" s="26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22"/>
      <c r="F186" s="323"/>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66"/>
      <c r="AC186" s="267"/>
      <c r="AD186" s="26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999"/>
      <c r="B190" s="252"/>
      <c r="C190" s="251"/>
      <c r="D190" s="252"/>
      <c r="E190" s="315" t="s">
        <v>387</v>
      </c>
      <c r="F190" s="316"/>
      <c r="G190" s="931"/>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999"/>
      <c r="B191" s="252"/>
      <c r="C191" s="251"/>
      <c r="D191" s="252"/>
      <c r="E191" s="238" t="s">
        <v>386</v>
      </c>
      <c r="F191" s="239"/>
      <c r="G191" s="235"/>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999"/>
      <c r="B192" s="252"/>
      <c r="C192" s="251"/>
      <c r="D192" s="252"/>
      <c r="E192" s="249" t="s">
        <v>359</v>
      </c>
      <c r="F192" s="320"/>
      <c r="G192" s="289" t="s">
        <v>368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532</v>
      </c>
      <c r="AF192" s="272"/>
      <c r="AG192" s="272"/>
      <c r="AH192" s="272"/>
      <c r="AI192" s="272" t="s">
        <v>529</v>
      </c>
      <c r="AJ192" s="272"/>
      <c r="AK192" s="272"/>
      <c r="AL192" s="272"/>
      <c r="AM192" s="272" t="s">
        <v>524</v>
      </c>
      <c r="AN192" s="272"/>
      <c r="AO192" s="272"/>
      <c r="AP192" s="274"/>
      <c r="AQ192" s="274" t="s">
        <v>354</v>
      </c>
      <c r="AR192" s="275"/>
      <c r="AS192" s="275"/>
      <c r="AT192" s="276"/>
      <c r="AU192" s="286" t="s">
        <v>370</v>
      </c>
      <c r="AV192" s="286"/>
      <c r="AW192" s="286"/>
      <c r="AX192" s="287"/>
    </row>
    <row r="193" spans="1:50" ht="18.75" hidden="1" customHeight="1" x14ac:dyDescent="0.15">
      <c r="A193" s="999"/>
      <c r="B193" s="252"/>
      <c r="C193" s="251"/>
      <c r="D193" s="252"/>
      <c r="E193" s="251"/>
      <c r="F193" s="32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7"/>
      <c r="AR193" s="278"/>
      <c r="AS193" s="137" t="s">
        <v>355</v>
      </c>
      <c r="AT193" s="172"/>
      <c r="AU193" s="136"/>
      <c r="AV193" s="136"/>
      <c r="AW193" s="137" t="s">
        <v>300</v>
      </c>
      <c r="AX193" s="138"/>
    </row>
    <row r="194" spans="1:50" ht="39.75" hidden="1" customHeight="1" x14ac:dyDescent="0.15">
      <c r="A194" s="999"/>
      <c r="B194" s="252"/>
      <c r="C194" s="251"/>
      <c r="D194" s="252"/>
      <c r="E194" s="251"/>
      <c r="F194" s="321"/>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8"/>
      <c r="AC194" s="221"/>
      <c r="AD194" s="221"/>
      <c r="AE194" s="273"/>
      <c r="AF194" s="112"/>
      <c r="AG194" s="112"/>
      <c r="AH194" s="112"/>
      <c r="AI194" s="273"/>
      <c r="AJ194" s="112"/>
      <c r="AK194" s="112"/>
      <c r="AL194" s="112"/>
      <c r="AM194" s="273"/>
      <c r="AN194" s="112"/>
      <c r="AO194" s="112"/>
      <c r="AP194" s="112"/>
      <c r="AQ194" s="273"/>
      <c r="AR194" s="112"/>
      <c r="AS194" s="112"/>
      <c r="AT194" s="112"/>
      <c r="AU194" s="273"/>
      <c r="AV194" s="112"/>
      <c r="AW194" s="112"/>
      <c r="AX194" s="222"/>
    </row>
    <row r="195" spans="1:50" ht="39.75" hidden="1" customHeight="1" x14ac:dyDescent="0.15">
      <c r="A195" s="999"/>
      <c r="B195" s="252"/>
      <c r="C195" s="251"/>
      <c r="D195" s="252"/>
      <c r="E195" s="251"/>
      <c r="F195" s="321"/>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93"/>
      <c r="AC195" s="133"/>
      <c r="AD195" s="133"/>
      <c r="AE195" s="273"/>
      <c r="AF195" s="112"/>
      <c r="AG195" s="112"/>
      <c r="AH195" s="112"/>
      <c r="AI195" s="273"/>
      <c r="AJ195" s="112"/>
      <c r="AK195" s="112"/>
      <c r="AL195" s="112"/>
      <c r="AM195" s="273"/>
      <c r="AN195" s="112"/>
      <c r="AO195" s="112"/>
      <c r="AP195" s="112"/>
      <c r="AQ195" s="273"/>
      <c r="AR195" s="112"/>
      <c r="AS195" s="112"/>
      <c r="AT195" s="112"/>
      <c r="AU195" s="273"/>
      <c r="AV195" s="112"/>
      <c r="AW195" s="112"/>
      <c r="AX195" s="222"/>
    </row>
    <row r="196" spans="1:50" ht="18.75" hidden="1" customHeight="1" x14ac:dyDescent="0.15">
      <c r="A196" s="999"/>
      <c r="B196" s="252"/>
      <c r="C196" s="251"/>
      <c r="D196" s="252"/>
      <c r="E196" s="251"/>
      <c r="F196" s="321"/>
      <c r="G196" s="289" t="s">
        <v>368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533</v>
      </c>
      <c r="AF196" s="272"/>
      <c r="AG196" s="272"/>
      <c r="AH196" s="272"/>
      <c r="AI196" s="272" t="s">
        <v>529</v>
      </c>
      <c r="AJ196" s="272"/>
      <c r="AK196" s="272"/>
      <c r="AL196" s="272"/>
      <c r="AM196" s="272" t="s">
        <v>524</v>
      </c>
      <c r="AN196" s="272"/>
      <c r="AO196" s="272"/>
      <c r="AP196" s="274"/>
      <c r="AQ196" s="274" t="s">
        <v>354</v>
      </c>
      <c r="AR196" s="275"/>
      <c r="AS196" s="275"/>
      <c r="AT196" s="276"/>
      <c r="AU196" s="286" t="s">
        <v>370</v>
      </c>
      <c r="AV196" s="286"/>
      <c r="AW196" s="286"/>
      <c r="AX196" s="287"/>
    </row>
    <row r="197" spans="1:50" ht="18.75" hidden="1" customHeight="1" x14ac:dyDescent="0.15">
      <c r="A197" s="999"/>
      <c r="B197" s="252"/>
      <c r="C197" s="251"/>
      <c r="D197" s="252"/>
      <c r="E197" s="251"/>
      <c r="F197" s="32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7"/>
      <c r="AR197" s="278"/>
      <c r="AS197" s="137" t="s">
        <v>355</v>
      </c>
      <c r="AT197" s="172"/>
      <c r="AU197" s="136"/>
      <c r="AV197" s="136"/>
      <c r="AW197" s="137" t="s">
        <v>300</v>
      </c>
      <c r="AX197" s="138"/>
    </row>
    <row r="198" spans="1:50" ht="39.75" hidden="1" customHeight="1" x14ac:dyDescent="0.15">
      <c r="A198" s="999"/>
      <c r="B198" s="252"/>
      <c r="C198" s="251"/>
      <c r="D198" s="252"/>
      <c r="E198" s="251"/>
      <c r="F198" s="321"/>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8"/>
      <c r="AC198" s="221"/>
      <c r="AD198" s="221"/>
      <c r="AE198" s="273"/>
      <c r="AF198" s="112"/>
      <c r="AG198" s="112"/>
      <c r="AH198" s="112"/>
      <c r="AI198" s="273"/>
      <c r="AJ198" s="112"/>
      <c r="AK198" s="112"/>
      <c r="AL198" s="112"/>
      <c r="AM198" s="273"/>
      <c r="AN198" s="112"/>
      <c r="AO198" s="112"/>
      <c r="AP198" s="112"/>
      <c r="AQ198" s="273"/>
      <c r="AR198" s="112"/>
      <c r="AS198" s="112"/>
      <c r="AT198" s="112"/>
      <c r="AU198" s="273"/>
      <c r="AV198" s="112"/>
      <c r="AW198" s="112"/>
      <c r="AX198" s="222"/>
    </row>
    <row r="199" spans="1:50" ht="39.75" hidden="1" customHeight="1" x14ac:dyDescent="0.15">
      <c r="A199" s="999"/>
      <c r="B199" s="252"/>
      <c r="C199" s="251"/>
      <c r="D199" s="252"/>
      <c r="E199" s="251"/>
      <c r="F199" s="321"/>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93"/>
      <c r="AC199" s="133"/>
      <c r="AD199" s="133"/>
      <c r="AE199" s="273"/>
      <c r="AF199" s="112"/>
      <c r="AG199" s="112"/>
      <c r="AH199" s="112"/>
      <c r="AI199" s="273"/>
      <c r="AJ199" s="112"/>
      <c r="AK199" s="112"/>
      <c r="AL199" s="112"/>
      <c r="AM199" s="273"/>
      <c r="AN199" s="112"/>
      <c r="AO199" s="112"/>
      <c r="AP199" s="112"/>
      <c r="AQ199" s="273"/>
      <c r="AR199" s="112"/>
      <c r="AS199" s="112"/>
      <c r="AT199" s="112"/>
      <c r="AU199" s="273"/>
      <c r="AV199" s="112"/>
      <c r="AW199" s="112"/>
      <c r="AX199" s="222"/>
    </row>
    <row r="200" spans="1:50" ht="18.75" hidden="1" customHeight="1" x14ac:dyDescent="0.15">
      <c r="A200" s="999"/>
      <c r="B200" s="252"/>
      <c r="C200" s="251"/>
      <c r="D200" s="252"/>
      <c r="E200" s="251"/>
      <c r="F200" s="321"/>
      <c r="G200" s="289" t="s">
        <v>368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532</v>
      </c>
      <c r="AF200" s="272"/>
      <c r="AG200" s="272"/>
      <c r="AH200" s="272"/>
      <c r="AI200" s="272" t="s">
        <v>529</v>
      </c>
      <c r="AJ200" s="272"/>
      <c r="AK200" s="272"/>
      <c r="AL200" s="272"/>
      <c r="AM200" s="272" t="s">
        <v>524</v>
      </c>
      <c r="AN200" s="272"/>
      <c r="AO200" s="272"/>
      <c r="AP200" s="274"/>
      <c r="AQ200" s="274" t="s">
        <v>354</v>
      </c>
      <c r="AR200" s="275"/>
      <c r="AS200" s="275"/>
      <c r="AT200" s="276"/>
      <c r="AU200" s="286" t="s">
        <v>370</v>
      </c>
      <c r="AV200" s="286"/>
      <c r="AW200" s="286"/>
      <c r="AX200" s="287"/>
    </row>
    <row r="201" spans="1:50" ht="18.75" hidden="1" customHeight="1" x14ac:dyDescent="0.15">
      <c r="A201" s="999"/>
      <c r="B201" s="252"/>
      <c r="C201" s="251"/>
      <c r="D201" s="252"/>
      <c r="E201" s="251"/>
      <c r="F201" s="32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7"/>
      <c r="AR201" s="278"/>
      <c r="AS201" s="137" t="s">
        <v>355</v>
      </c>
      <c r="AT201" s="172"/>
      <c r="AU201" s="136"/>
      <c r="AV201" s="136"/>
      <c r="AW201" s="137" t="s">
        <v>300</v>
      </c>
      <c r="AX201" s="138"/>
    </row>
    <row r="202" spans="1:50" ht="39.75" hidden="1" customHeight="1" x14ac:dyDescent="0.15">
      <c r="A202" s="999"/>
      <c r="B202" s="252"/>
      <c r="C202" s="251"/>
      <c r="D202" s="252"/>
      <c r="E202" s="251"/>
      <c r="F202" s="321"/>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8"/>
      <c r="AC202" s="221"/>
      <c r="AD202" s="221"/>
      <c r="AE202" s="273"/>
      <c r="AF202" s="112"/>
      <c r="AG202" s="112"/>
      <c r="AH202" s="112"/>
      <c r="AI202" s="273"/>
      <c r="AJ202" s="112"/>
      <c r="AK202" s="112"/>
      <c r="AL202" s="112"/>
      <c r="AM202" s="273"/>
      <c r="AN202" s="112"/>
      <c r="AO202" s="112"/>
      <c r="AP202" s="112"/>
      <c r="AQ202" s="273"/>
      <c r="AR202" s="112"/>
      <c r="AS202" s="112"/>
      <c r="AT202" s="112"/>
      <c r="AU202" s="273"/>
      <c r="AV202" s="112"/>
      <c r="AW202" s="112"/>
      <c r="AX202" s="222"/>
    </row>
    <row r="203" spans="1:50" ht="39.75" hidden="1" customHeight="1" x14ac:dyDescent="0.15">
      <c r="A203" s="999"/>
      <c r="B203" s="252"/>
      <c r="C203" s="251"/>
      <c r="D203" s="252"/>
      <c r="E203" s="251"/>
      <c r="F203" s="321"/>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93"/>
      <c r="AC203" s="133"/>
      <c r="AD203" s="133"/>
      <c r="AE203" s="273"/>
      <c r="AF203" s="112"/>
      <c r="AG203" s="112"/>
      <c r="AH203" s="112"/>
      <c r="AI203" s="273"/>
      <c r="AJ203" s="112"/>
      <c r="AK203" s="112"/>
      <c r="AL203" s="112"/>
      <c r="AM203" s="273"/>
      <c r="AN203" s="112"/>
      <c r="AO203" s="112"/>
      <c r="AP203" s="112"/>
      <c r="AQ203" s="273"/>
      <c r="AR203" s="112"/>
      <c r="AS203" s="112"/>
      <c r="AT203" s="112"/>
      <c r="AU203" s="273"/>
      <c r="AV203" s="112"/>
      <c r="AW203" s="112"/>
      <c r="AX203" s="222"/>
    </row>
    <row r="204" spans="1:50" ht="18.75" hidden="1" customHeight="1" x14ac:dyDescent="0.15">
      <c r="A204" s="999"/>
      <c r="B204" s="252"/>
      <c r="C204" s="251"/>
      <c r="D204" s="252"/>
      <c r="E204" s="251"/>
      <c r="F204" s="321"/>
      <c r="G204" s="289" t="s">
        <v>368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532</v>
      </c>
      <c r="AF204" s="272"/>
      <c r="AG204" s="272"/>
      <c r="AH204" s="272"/>
      <c r="AI204" s="272" t="s">
        <v>529</v>
      </c>
      <c r="AJ204" s="272"/>
      <c r="AK204" s="272"/>
      <c r="AL204" s="272"/>
      <c r="AM204" s="272" t="s">
        <v>524</v>
      </c>
      <c r="AN204" s="272"/>
      <c r="AO204" s="272"/>
      <c r="AP204" s="274"/>
      <c r="AQ204" s="274" t="s">
        <v>354</v>
      </c>
      <c r="AR204" s="275"/>
      <c r="AS204" s="275"/>
      <c r="AT204" s="276"/>
      <c r="AU204" s="286" t="s">
        <v>370</v>
      </c>
      <c r="AV204" s="286"/>
      <c r="AW204" s="286"/>
      <c r="AX204" s="287"/>
    </row>
    <row r="205" spans="1:50" ht="18.75" hidden="1" customHeight="1" x14ac:dyDescent="0.15">
      <c r="A205" s="999"/>
      <c r="B205" s="252"/>
      <c r="C205" s="251"/>
      <c r="D205" s="252"/>
      <c r="E205" s="251"/>
      <c r="F205" s="32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7"/>
      <c r="AR205" s="278"/>
      <c r="AS205" s="137" t="s">
        <v>355</v>
      </c>
      <c r="AT205" s="172"/>
      <c r="AU205" s="136"/>
      <c r="AV205" s="136"/>
      <c r="AW205" s="137" t="s">
        <v>300</v>
      </c>
      <c r="AX205" s="138"/>
    </row>
    <row r="206" spans="1:50" ht="39.75" hidden="1" customHeight="1" x14ac:dyDescent="0.15">
      <c r="A206" s="999"/>
      <c r="B206" s="252"/>
      <c r="C206" s="251"/>
      <c r="D206" s="252"/>
      <c r="E206" s="251"/>
      <c r="F206" s="321"/>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8"/>
      <c r="AC206" s="221"/>
      <c r="AD206" s="221"/>
      <c r="AE206" s="273"/>
      <c r="AF206" s="112"/>
      <c r="AG206" s="112"/>
      <c r="AH206" s="112"/>
      <c r="AI206" s="273"/>
      <c r="AJ206" s="112"/>
      <c r="AK206" s="112"/>
      <c r="AL206" s="112"/>
      <c r="AM206" s="273"/>
      <c r="AN206" s="112"/>
      <c r="AO206" s="112"/>
      <c r="AP206" s="112"/>
      <c r="AQ206" s="273"/>
      <c r="AR206" s="112"/>
      <c r="AS206" s="112"/>
      <c r="AT206" s="112"/>
      <c r="AU206" s="273"/>
      <c r="AV206" s="112"/>
      <c r="AW206" s="112"/>
      <c r="AX206" s="222"/>
    </row>
    <row r="207" spans="1:50" ht="39.75" hidden="1" customHeight="1" x14ac:dyDescent="0.15">
      <c r="A207" s="999"/>
      <c r="B207" s="252"/>
      <c r="C207" s="251"/>
      <c r="D207" s="252"/>
      <c r="E207" s="251"/>
      <c r="F207" s="321"/>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93"/>
      <c r="AC207" s="133"/>
      <c r="AD207" s="133"/>
      <c r="AE207" s="273"/>
      <c r="AF207" s="112"/>
      <c r="AG207" s="112"/>
      <c r="AH207" s="112"/>
      <c r="AI207" s="273"/>
      <c r="AJ207" s="112"/>
      <c r="AK207" s="112"/>
      <c r="AL207" s="112"/>
      <c r="AM207" s="273"/>
      <c r="AN207" s="112"/>
      <c r="AO207" s="112"/>
      <c r="AP207" s="112"/>
      <c r="AQ207" s="273"/>
      <c r="AR207" s="112"/>
      <c r="AS207" s="112"/>
      <c r="AT207" s="112"/>
      <c r="AU207" s="273"/>
      <c r="AV207" s="112"/>
      <c r="AW207" s="112"/>
      <c r="AX207" s="222"/>
    </row>
    <row r="208" spans="1:50" ht="18.75" hidden="1" customHeight="1" x14ac:dyDescent="0.15">
      <c r="A208" s="999"/>
      <c r="B208" s="252"/>
      <c r="C208" s="251"/>
      <c r="D208" s="252"/>
      <c r="E208" s="251"/>
      <c r="F208" s="321"/>
      <c r="G208" s="289" t="s">
        <v>368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532</v>
      </c>
      <c r="AF208" s="272"/>
      <c r="AG208" s="272"/>
      <c r="AH208" s="272"/>
      <c r="AI208" s="272" t="s">
        <v>529</v>
      </c>
      <c r="AJ208" s="272"/>
      <c r="AK208" s="272"/>
      <c r="AL208" s="272"/>
      <c r="AM208" s="272" t="s">
        <v>524</v>
      </c>
      <c r="AN208" s="272"/>
      <c r="AO208" s="272"/>
      <c r="AP208" s="274"/>
      <c r="AQ208" s="274" t="s">
        <v>354</v>
      </c>
      <c r="AR208" s="275"/>
      <c r="AS208" s="275"/>
      <c r="AT208" s="276"/>
      <c r="AU208" s="286" t="s">
        <v>370</v>
      </c>
      <c r="AV208" s="286"/>
      <c r="AW208" s="286"/>
      <c r="AX208" s="287"/>
    </row>
    <row r="209" spans="1:50" ht="18.75" hidden="1" customHeight="1" x14ac:dyDescent="0.15">
      <c r="A209" s="999"/>
      <c r="B209" s="252"/>
      <c r="C209" s="251"/>
      <c r="D209" s="252"/>
      <c r="E209" s="251"/>
      <c r="F209" s="32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7"/>
      <c r="AR209" s="278"/>
      <c r="AS209" s="137" t="s">
        <v>355</v>
      </c>
      <c r="AT209" s="172"/>
      <c r="AU209" s="136"/>
      <c r="AV209" s="136"/>
      <c r="AW209" s="137" t="s">
        <v>300</v>
      </c>
      <c r="AX209" s="138"/>
    </row>
    <row r="210" spans="1:50" ht="39.75" hidden="1" customHeight="1" x14ac:dyDescent="0.15">
      <c r="A210" s="999"/>
      <c r="B210" s="252"/>
      <c r="C210" s="251"/>
      <c r="D210" s="252"/>
      <c r="E210" s="251"/>
      <c r="F210" s="321"/>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8"/>
      <c r="AC210" s="221"/>
      <c r="AD210" s="221"/>
      <c r="AE210" s="273"/>
      <c r="AF210" s="112"/>
      <c r="AG210" s="112"/>
      <c r="AH210" s="112"/>
      <c r="AI210" s="273"/>
      <c r="AJ210" s="112"/>
      <c r="AK210" s="112"/>
      <c r="AL210" s="112"/>
      <c r="AM210" s="273"/>
      <c r="AN210" s="112"/>
      <c r="AO210" s="112"/>
      <c r="AP210" s="112"/>
      <c r="AQ210" s="273"/>
      <c r="AR210" s="112"/>
      <c r="AS210" s="112"/>
      <c r="AT210" s="112"/>
      <c r="AU210" s="273"/>
      <c r="AV210" s="112"/>
      <c r="AW210" s="112"/>
      <c r="AX210" s="222"/>
    </row>
    <row r="211" spans="1:50" ht="39.75" hidden="1" customHeight="1" x14ac:dyDescent="0.15">
      <c r="A211" s="999"/>
      <c r="B211" s="252"/>
      <c r="C211" s="251"/>
      <c r="D211" s="252"/>
      <c r="E211" s="251"/>
      <c r="F211" s="321"/>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93"/>
      <c r="AC211" s="133"/>
      <c r="AD211" s="133"/>
      <c r="AE211" s="273"/>
      <c r="AF211" s="112"/>
      <c r="AG211" s="112"/>
      <c r="AH211" s="112"/>
      <c r="AI211" s="273"/>
      <c r="AJ211" s="112"/>
      <c r="AK211" s="112"/>
      <c r="AL211" s="112"/>
      <c r="AM211" s="273"/>
      <c r="AN211" s="112"/>
      <c r="AO211" s="112"/>
      <c r="AP211" s="112"/>
      <c r="AQ211" s="273"/>
      <c r="AR211" s="112"/>
      <c r="AS211" s="112"/>
      <c r="AT211" s="112"/>
      <c r="AU211" s="273"/>
      <c r="AV211" s="112"/>
      <c r="AW211" s="112"/>
      <c r="AX211" s="222"/>
    </row>
    <row r="212" spans="1:50" ht="22.5" hidden="1" customHeight="1" x14ac:dyDescent="0.15">
      <c r="A212" s="999"/>
      <c r="B212" s="252"/>
      <c r="C212" s="251"/>
      <c r="D212" s="252"/>
      <c r="E212" s="251"/>
      <c r="F212" s="321"/>
      <c r="G212" s="279"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94"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999"/>
      <c r="B213" s="252"/>
      <c r="C213" s="251"/>
      <c r="D213" s="252"/>
      <c r="E213" s="251"/>
      <c r="F213" s="32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21"/>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999"/>
      <c r="B215" s="252"/>
      <c r="C215" s="251"/>
      <c r="D215" s="252"/>
      <c r="E215" s="251"/>
      <c r="F215" s="321"/>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999"/>
      <c r="B216" s="252"/>
      <c r="C216" s="251"/>
      <c r="D216" s="252"/>
      <c r="E216" s="251"/>
      <c r="F216" s="321"/>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64"/>
      <c r="AC216" s="265"/>
      <c r="AD216" s="265"/>
      <c r="AE216" s="284" t="s">
        <v>373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999"/>
      <c r="B217" s="252"/>
      <c r="C217" s="251"/>
      <c r="D217" s="252"/>
      <c r="E217" s="251"/>
      <c r="F217" s="321"/>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64"/>
      <c r="AC217" s="265"/>
      <c r="AD217" s="26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21"/>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66"/>
      <c r="AC218" s="267"/>
      <c r="AD218" s="26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21"/>
      <c r="G219" s="279"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94" t="s">
        <v>457</v>
      </c>
      <c r="AC219" s="169"/>
      <c r="AD219" s="170"/>
      <c r="AE219" s="28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2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5"/>
      <c r="AC220" s="137"/>
      <c r="AD220" s="172"/>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999"/>
      <c r="B221" s="252"/>
      <c r="C221" s="251"/>
      <c r="D221" s="252"/>
      <c r="E221" s="251"/>
      <c r="F221" s="321"/>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999"/>
      <c r="B222" s="252"/>
      <c r="C222" s="251"/>
      <c r="D222" s="252"/>
      <c r="E222" s="251"/>
      <c r="F222" s="321"/>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999"/>
      <c r="B223" s="252"/>
      <c r="C223" s="251"/>
      <c r="D223" s="252"/>
      <c r="E223" s="251"/>
      <c r="F223" s="321"/>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64"/>
      <c r="AC223" s="265"/>
      <c r="AD223" s="265"/>
      <c r="AE223" s="284" t="s">
        <v>373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999"/>
      <c r="B224" s="252"/>
      <c r="C224" s="251"/>
      <c r="D224" s="252"/>
      <c r="E224" s="251"/>
      <c r="F224" s="321"/>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64"/>
      <c r="AC224" s="265"/>
      <c r="AD224" s="26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21"/>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66"/>
      <c r="AC225" s="267"/>
      <c r="AD225" s="26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21"/>
      <c r="G226" s="279"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94" t="s">
        <v>457</v>
      </c>
      <c r="AC226" s="169"/>
      <c r="AD226" s="170"/>
      <c r="AE226" s="28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2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5"/>
      <c r="AC227" s="137"/>
      <c r="AD227" s="172"/>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999"/>
      <c r="B228" s="252"/>
      <c r="C228" s="251"/>
      <c r="D228" s="252"/>
      <c r="E228" s="251"/>
      <c r="F228" s="321"/>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999"/>
      <c r="B229" s="252"/>
      <c r="C229" s="251"/>
      <c r="D229" s="252"/>
      <c r="E229" s="251"/>
      <c r="F229" s="321"/>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999"/>
      <c r="B230" s="252"/>
      <c r="C230" s="251"/>
      <c r="D230" s="252"/>
      <c r="E230" s="251"/>
      <c r="F230" s="321"/>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64"/>
      <c r="AC230" s="265"/>
      <c r="AD230" s="265"/>
      <c r="AE230" s="284" t="s">
        <v>373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999"/>
      <c r="B231" s="252"/>
      <c r="C231" s="251"/>
      <c r="D231" s="252"/>
      <c r="E231" s="251"/>
      <c r="F231" s="321"/>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64"/>
      <c r="AC231" s="265"/>
      <c r="AD231" s="26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21"/>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66"/>
      <c r="AC232" s="267"/>
      <c r="AD232" s="26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21"/>
      <c r="G233" s="279"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94" t="s">
        <v>457</v>
      </c>
      <c r="AC233" s="169"/>
      <c r="AD233" s="170"/>
      <c r="AE233" s="28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2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5"/>
      <c r="AC234" s="137"/>
      <c r="AD234" s="172"/>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999"/>
      <c r="B235" s="252"/>
      <c r="C235" s="251"/>
      <c r="D235" s="252"/>
      <c r="E235" s="251"/>
      <c r="F235" s="321"/>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999"/>
      <c r="B236" s="252"/>
      <c r="C236" s="251"/>
      <c r="D236" s="252"/>
      <c r="E236" s="251"/>
      <c r="F236" s="321"/>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999"/>
      <c r="B237" s="252"/>
      <c r="C237" s="251"/>
      <c r="D237" s="252"/>
      <c r="E237" s="251"/>
      <c r="F237" s="321"/>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64"/>
      <c r="AC237" s="265"/>
      <c r="AD237" s="265"/>
      <c r="AE237" s="284" t="s">
        <v>373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999"/>
      <c r="B238" s="252"/>
      <c r="C238" s="251"/>
      <c r="D238" s="252"/>
      <c r="E238" s="251"/>
      <c r="F238" s="321"/>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64"/>
      <c r="AC238" s="265"/>
      <c r="AD238" s="26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21"/>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66"/>
      <c r="AC239" s="267"/>
      <c r="AD239" s="26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21"/>
      <c r="G240" s="279"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94" t="s">
        <v>457</v>
      </c>
      <c r="AC240" s="169"/>
      <c r="AD240" s="170"/>
      <c r="AE240" s="28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2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5"/>
      <c r="AC241" s="137"/>
      <c r="AD241" s="172"/>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999"/>
      <c r="B242" s="252"/>
      <c r="C242" s="251"/>
      <c r="D242" s="252"/>
      <c r="E242" s="251"/>
      <c r="F242" s="321"/>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999"/>
      <c r="B243" s="252"/>
      <c r="C243" s="251"/>
      <c r="D243" s="252"/>
      <c r="E243" s="251"/>
      <c r="F243" s="321"/>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999"/>
      <c r="B244" s="252"/>
      <c r="C244" s="251"/>
      <c r="D244" s="252"/>
      <c r="E244" s="251"/>
      <c r="F244" s="321"/>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64"/>
      <c r="AC244" s="265"/>
      <c r="AD244" s="265"/>
      <c r="AE244" s="270" t="s">
        <v>373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999"/>
      <c r="B245" s="252"/>
      <c r="C245" s="251"/>
      <c r="D245" s="252"/>
      <c r="E245" s="251"/>
      <c r="F245" s="321"/>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64"/>
      <c r="AC245" s="265"/>
      <c r="AD245" s="26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22"/>
      <c r="F246" s="323"/>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66"/>
      <c r="AC246" s="267"/>
      <c r="AD246" s="26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999"/>
      <c r="B250" s="252"/>
      <c r="C250" s="251"/>
      <c r="D250" s="252"/>
      <c r="E250" s="315" t="s">
        <v>387</v>
      </c>
      <c r="F250" s="316"/>
      <c r="G250" s="931"/>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999"/>
      <c r="B251" s="252"/>
      <c r="C251" s="251"/>
      <c r="D251" s="252"/>
      <c r="E251" s="238" t="s">
        <v>386</v>
      </c>
      <c r="F251" s="239"/>
      <c r="G251" s="235"/>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999"/>
      <c r="B252" s="252"/>
      <c r="C252" s="251"/>
      <c r="D252" s="252"/>
      <c r="E252" s="249" t="s">
        <v>359</v>
      </c>
      <c r="F252" s="320"/>
      <c r="G252" s="289" t="s">
        <v>368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532</v>
      </c>
      <c r="AF252" s="272"/>
      <c r="AG252" s="272"/>
      <c r="AH252" s="272"/>
      <c r="AI252" s="272" t="s">
        <v>529</v>
      </c>
      <c r="AJ252" s="272"/>
      <c r="AK252" s="272"/>
      <c r="AL252" s="272"/>
      <c r="AM252" s="272" t="s">
        <v>524</v>
      </c>
      <c r="AN252" s="272"/>
      <c r="AO252" s="272"/>
      <c r="AP252" s="274"/>
      <c r="AQ252" s="274" t="s">
        <v>354</v>
      </c>
      <c r="AR252" s="275"/>
      <c r="AS252" s="275"/>
      <c r="AT252" s="276"/>
      <c r="AU252" s="286" t="s">
        <v>370</v>
      </c>
      <c r="AV252" s="286"/>
      <c r="AW252" s="286"/>
      <c r="AX252" s="287"/>
    </row>
    <row r="253" spans="1:50" ht="18.75" hidden="1" customHeight="1" x14ac:dyDescent="0.15">
      <c r="A253" s="999"/>
      <c r="B253" s="252"/>
      <c r="C253" s="251"/>
      <c r="D253" s="252"/>
      <c r="E253" s="251"/>
      <c r="F253" s="32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7"/>
      <c r="AR253" s="278"/>
      <c r="AS253" s="137" t="s">
        <v>355</v>
      </c>
      <c r="AT253" s="172"/>
      <c r="AU253" s="136"/>
      <c r="AV253" s="136"/>
      <c r="AW253" s="137" t="s">
        <v>300</v>
      </c>
      <c r="AX253" s="138"/>
    </row>
    <row r="254" spans="1:50" ht="39.75" hidden="1" customHeight="1" x14ac:dyDescent="0.15">
      <c r="A254" s="999"/>
      <c r="B254" s="252"/>
      <c r="C254" s="251"/>
      <c r="D254" s="252"/>
      <c r="E254" s="251"/>
      <c r="F254" s="321"/>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8"/>
      <c r="AC254" s="221"/>
      <c r="AD254" s="221"/>
      <c r="AE254" s="273"/>
      <c r="AF254" s="112"/>
      <c r="AG254" s="112"/>
      <c r="AH254" s="112"/>
      <c r="AI254" s="273"/>
      <c r="AJ254" s="112"/>
      <c r="AK254" s="112"/>
      <c r="AL254" s="112"/>
      <c r="AM254" s="273"/>
      <c r="AN254" s="112"/>
      <c r="AO254" s="112"/>
      <c r="AP254" s="112"/>
      <c r="AQ254" s="273"/>
      <c r="AR254" s="112"/>
      <c r="AS254" s="112"/>
      <c r="AT254" s="112"/>
      <c r="AU254" s="273"/>
      <c r="AV254" s="112"/>
      <c r="AW254" s="112"/>
      <c r="AX254" s="222"/>
    </row>
    <row r="255" spans="1:50" ht="39.75" hidden="1" customHeight="1" x14ac:dyDescent="0.15">
      <c r="A255" s="999"/>
      <c r="B255" s="252"/>
      <c r="C255" s="251"/>
      <c r="D255" s="252"/>
      <c r="E255" s="251"/>
      <c r="F255" s="321"/>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93"/>
      <c r="AC255" s="133"/>
      <c r="AD255" s="133"/>
      <c r="AE255" s="273"/>
      <c r="AF255" s="112"/>
      <c r="AG255" s="112"/>
      <c r="AH255" s="112"/>
      <c r="AI255" s="273"/>
      <c r="AJ255" s="112"/>
      <c r="AK255" s="112"/>
      <c r="AL255" s="112"/>
      <c r="AM255" s="273"/>
      <c r="AN255" s="112"/>
      <c r="AO255" s="112"/>
      <c r="AP255" s="112"/>
      <c r="AQ255" s="273"/>
      <c r="AR255" s="112"/>
      <c r="AS255" s="112"/>
      <c r="AT255" s="112"/>
      <c r="AU255" s="273"/>
      <c r="AV255" s="112"/>
      <c r="AW255" s="112"/>
      <c r="AX255" s="222"/>
    </row>
    <row r="256" spans="1:50" ht="18.75" hidden="1" customHeight="1" x14ac:dyDescent="0.15">
      <c r="A256" s="999"/>
      <c r="B256" s="252"/>
      <c r="C256" s="251"/>
      <c r="D256" s="252"/>
      <c r="E256" s="251"/>
      <c r="F256" s="321"/>
      <c r="G256" s="289" t="s">
        <v>368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532</v>
      </c>
      <c r="AF256" s="272"/>
      <c r="AG256" s="272"/>
      <c r="AH256" s="272"/>
      <c r="AI256" s="272" t="s">
        <v>529</v>
      </c>
      <c r="AJ256" s="272"/>
      <c r="AK256" s="272"/>
      <c r="AL256" s="272"/>
      <c r="AM256" s="272" t="s">
        <v>525</v>
      </c>
      <c r="AN256" s="272"/>
      <c r="AO256" s="272"/>
      <c r="AP256" s="274"/>
      <c r="AQ256" s="274" t="s">
        <v>354</v>
      </c>
      <c r="AR256" s="275"/>
      <c r="AS256" s="275"/>
      <c r="AT256" s="276"/>
      <c r="AU256" s="286" t="s">
        <v>370</v>
      </c>
      <c r="AV256" s="286"/>
      <c r="AW256" s="286"/>
      <c r="AX256" s="287"/>
    </row>
    <row r="257" spans="1:50" ht="18.75" hidden="1" customHeight="1" x14ac:dyDescent="0.15">
      <c r="A257" s="999"/>
      <c r="B257" s="252"/>
      <c r="C257" s="251"/>
      <c r="D257" s="252"/>
      <c r="E257" s="251"/>
      <c r="F257" s="32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7"/>
      <c r="AR257" s="278"/>
      <c r="AS257" s="137" t="s">
        <v>355</v>
      </c>
      <c r="AT257" s="172"/>
      <c r="AU257" s="136"/>
      <c r="AV257" s="136"/>
      <c r="AW257" s="137" t="s">
        <v>300</v>
      </c>
      <c r="AX257" s="138"/>
    </row>
    <row r="258" spans="1:50" ht="39.75" hidden="1" customHeight="1" x14ac:dyDescent="0.15">
      <c r="A258" s="999"/>
      <c r="B258" s="252"/>
      <c r="C258" s="251"/>
      <c r="D258" s="252"/>
      <c r="E258" s="251"/>
      <c r="F258" s="321"/>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8"/>
      <c r="AC258" s="221"/>
      <c r="AD258" s="221"/>
      <c r="AE258" s="273"/>
      <c r="AF258" s="112"/>
      <c r="AG258" s="112"/>
      <c r="AH258" s="112"/>
      <c r="AI258" s="273"/>
      <c r="AJ258" s="112"/>
      <c r="AK258" s="112"/>
      <c r="AL258" s="112"/>
      <c r="AM258" s="273"/>
      <c r="AN258" s="112"/>
      <c r="AO258" s="112"/>
      <c r="AP258" s="112"/>
      <c r="AQ258" s="273"/>
      <c r="AR258" s="112"/>
      <c r="AS258" s="112"/>
      <c r="AT258" s="112"/>
      <c r="AU258" s="273"/>
      <c r="AV258" s="112"/>
      <c r="AW258" s="112"/>
      <c r="AX258" s="222"/>
    </row>
    <row r="259" spans="1:50" ht="39.75" hidden="1" customHeight="1" x14ac:dyDescent="0.15">
      <c r="A259" s="999"/>
      <c r="B259" s="252"/>
      <c r="C259" s="251"/>
      <c r="D259" s="252"/>
      <c r="E259" s="251"/>
      <c r="F259" s="321"/>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93"/>
      <c r="AC259" s="133"/>
      <c r="AD259" s="133"/>
      <c r="AE259" s="273"/>
      <c r="AF259" s="112"/>
      <c r="AG259" s="112"/>
      <c r="AH259" s="112"/>
      <c r="AI259" s="273"/>
      <c r="AJ259" s="112"/>
      <c r="AK259" s="112"/>
      <c r="AL259" s="112"/>
      <c r="AM259" s="273"/>
      <c r="AN259" s="112"/>
      <c r="AO259" s="112"/>
      <c r="AP259" s="112"/>
      <c r="AQ259" s="273"/>
      <c r="AR259" s="112"/>
      <c r="AS259" s="112"/>
      <c r="AT259" s="112"/>
      <c r="AU259" s="273"/>
      <c r="AV259" s="112"/>
      <c r="AW259" s="112"/>
      <c r="AX259" s="222"/>
    </row>
    <row r="260" spans="1:50" ht="18.75" hidden="1" customHeight="1" x14ac:dyDescent="0.15">
      <c r="A260" s="999"/>
      <c r="B260" s="252"/>
      <c r="C260" s="251"/>
      <c r="D260" s="252"/>
      <c r="E260" s="251"/>
      <c r="F260" s="321"/>
      <c r="G260" s="289" t="s">
        <v>368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532</v>
      </c>
      <c r="AF260" s="272"/>
      <c r="AG260" s="272"/>
      <c r="AH260" s="272"/>
      <c r="AI260" s="272" t="s">
        <v>529</v>
      </c>
      <c r="AJ260" s="272"/>
      <c r="AK260" s="272"/>
      <c r="AL260" s="272"/>
      <c r="AM260" s="272" t="s">
        <v>525</v>
      </c>
      <c r="AN260" s="272"/>
      <c r="AO260" s="272"/>
      <c r="AP260" s="274"/>
      <c r="AQ260" s="274" t="s">
        <v>354</v>
      </c>
      <c r="AR260" s="275"/>
      <c r="AS260" s="275"/>
      <c r="AT260" s="276"/>
      <c r="AU260" s="286" t="s">
        <v>370</v>
      </c>
      <c r="AV260" s="286"/>
      <c r="AW260" s="286"/>
      <c r="AX260" s="287"/>
    </row>
    <row r="261" spans="1:50" ht="18.75" hidden="1" customHeight="1" x14ac:dyDescent="0.15">
      <c r="A261" s="999"/>
      <c r="B261" s="252"/>
      <c r="C261" s="251"/>
      <c r="D261" s="252"/>
      <c r="E261" s="251"/>
      <c r="F261" s="32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7"/>
      <c r="AR261" s="278"/>
      <c r="AS261" s="137" t="s">
        <v>355</v>
      </c>
      <c r="AT261" s="172"/>
      <c r="AU261" s="136"/>
      <c r="AV261" s="136"/>
      <c r="AW261" s="137" t="s">
        <v>300</v>
      </c>
      <c r="AX261" s="138"/>
    </row>
    <row r="262" spans="1:50" ht="39.75" hidden="1" customHeight="1" x14ac:dyDescent="0.15">
      <c r="A262" s="999"/>
      <c r="B262" s="252"/>
      <c r="C262" s="251"/>
      <c r="D262" s="252"/>
      <c r="E262" s="251"/>
      <c r="F262" s="321"/>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8"/>
      <c r="AC262" s="221"/>
      <c r="AD262" s="221"/>
      <c r="AE262" s="273"/>
      <c r="AF262" s="112"/>
      <c r="AG262" s="112"/>
      <c r="AH262" s="112"/>
      <c r="AI262" s="273"/>
      <c r="AJ262" s="112"/>
      <c r="AK262" s="112"/>
      <c r="AL262" s="112"/>
      <c r="AM262" s="273"/>
      <c r="AN262" s="112"/>
      <c r="AO262" s="112"/>
      <c r="AP262" s="112"/>
      <c r="AQ262" s="273"/>
      <c r="AR262" s="112"/>
      <c r="AS262" s="112"/>
      <c r="AT262" s="112"/>
      <c r="AU262" s="273"/>
      <c r="AV262" s="112"/>
      <c r="AW262" s="112"/>
      <c r="AX262" s="222"/>
    </row>
    <row r="263" spans="1:50" ht="39.75" hidden="1" customHeight="1" x14ac:dyDescent="0.15">
      <c r="A263" s="999"/>
      <c r="B263" s="252"/>
      <c r="C263" s="251"/>
      <c r="D263" s="252"/>
      <c r="E263" s="251"/>
      <c r="F263" s="321"/>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93"/>
      <c r="AC263" s="133"/>
      <c r="AD263" s="133"/>
      <c r="AE263" s="273"/>
      <c r="AF263" s="112"/>
      <c r="AG263" s="112"/>
      <c r="AH263" s="112"/>
      <c r="AI263" s="273"/>
      <c r="AJ263" s="112"/>
      <c r="AK263" s="112"/>
      <c r="AL263" s="112"/>
      <c r="AM263" s="273"/>
      <c r="AN263" s="112"/>
      <c r="AO263" s="112"/>
      <c r="AP263" s="112"/>
      <c r="AQ263" s="273"/>
      <c r="AR263" s="112"/>
      <c r="AS263" s="112"/>
      <c r="AT263" s="112"/>
      <c r="AU263" s="273"/>
      <c r="AV263" s="112"/>
      <c r="AW263" s="112"/>
      <c r="AX263" s="222"/>
    </row>
    <row r="264" spans="1:50" ht="18.75" hidden="1" customHeight="1" x14ac:dyDescent="0.15">
      <c r="A264" s="999"/>
      <c r="B264" s="252"/>
      <c r="C264" s="251"/>
      <c r="D264" s="252"/>
      <c r="E264" s="251"/>
      <c r="F264" s="321"/>
      <c r="G264" s="27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2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7"/>
      <c r="AR265" s="278"/>
      <c r="AS265" s="137" t="s">
        <v>355</v>
      </c>
      <c r="AT265" s="172"/>
      <c r="AU265" s="136"/>
      <c r="AV265" s="136"/>
      <c r="AW265" s="137" t="s">
        <v>300</v>
      </c>
      <c r="AX265" s="138"/>
    </row>
    <row r="266" spans="1:50" ht="39.75" hidden="1" customHeight="1" x14ac:dyDescent="0.15">
      <c r="A266" s="999"/>
      <c r="B266" s="252"/>
      <c r="C266" s="251"/>
      <c r="D266" s="252"/>
      <c r="E266" s="251"/>
      <c r="F266" s="321"/>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8"/>
      <c r="AC266" s="221"/>
      <c r="AD266" s="221"/>
      <c r="AE266" s="273"/>
      <c r="AF266" s="112"/>
      <c r="AG266" s="112"/>
      <c r="AH266" s="112"/>
      <c r="AI266" s="273"/>
      <c r="AJ266" s="112"/>
      <c r="AK266" s="112"/>
      <c r="AL266" s="112"/>
      <c r="AM266" s="273"/>
      <c r="AN266" s="112"/>
      <c r="AO266" s="112"/>
      <c r="AP266" s="112"/>
      <c r="AQ266" s="273"/>
      <c r="AR266" s="112"/>
      <c r="AS266" s="112"/>
      <c r="AT266" s="112"/>
      <c r="AU266" s="273"/>
      <c r="AV266" s="112"/>
      <c r="AW266" s="112"/>
      <c r="AX266" s="222"/>
    </row>
    <row r="267" spans="1:50" ht="39.75" hidden="1" customHeight="1" x14ac:dyDescent="0.15">
      <c r="A267" s="999"/>
      <c r="B267" s="252"/>
      <c r="C267" s="251"/>
      <c r="D267" s="252"/>
      <c r="E267" s="251"/>
      <c r="F267" s="321"/>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93"/>
      <c r="AC267" s="133"/>
      <c r="AD267" s="133"/>
      <c r="AE267" s="273"/>
      <c r="AF267" s="112"/>
      <c r="AG267" s="112"/>
      <c r="AH267" s="112"/>
      <c r="AI267" s="273"/>
      <c r="AJ267" s="112"/>
      <c r="AK267" s="112"/>
      <c r="AL267" s="112"/>
      <c r="AM267" s="273"/>
      <c r="AN267" s="112"/>
      <c r="AO267" s="112"/>
      <c r="AP267" s="112"/>
      <c r="AQ267" s="273"/>
      <c r="AR267" s="112"/>
      <c r="AS267" s="112"/>
      <c r="AT267" s="112"/>
      <c r="AU267" s="273"/>
      <c r="AV267" s="112"/>
      <c r="AW267" s="112"/>
      <c r="AX267" s="222"/>
    </row>
    <row r="268" spans="1:50" ht="18.75" hidden="1" customHeight="1" x14ac:dyDescent="0.15">
      <c r="A268" s="999"/>
      <c r="B268" s="252"/>
      <c r="C268" s="251"/>
      <c r="D268" s="252"/>
      <c r="E268" s="251"/>
      <c r="F268" s="321"/>
      <c r="G268" s="289" t="s">
        <v>368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533</v>
      </c>
      <c r="AF268" s="272"/>
      <c r="AG268" s="272"/>
      <c r="AH268" s="272"/>
      <c r="AI268" s="272" t="s">
        <v>529</v>
      </c>
      <c r="AJ268" s="272"/>
      <c r="AK268" s="272"/>
      <c r="AL268" s="272"/>
      <c r="AM268" s="272" t="s">
        <v>524</v>
      </c>
      <c r="AN268" s="272"/>
      <c r="AO268" s="272"/>
      <c r="AP268" s="274"/>
      <c r="AQ268" s="274" t="s">
        <v>354</v>
      </c>
      <c r="AR268" s="275"/>
      <c r="AS268" s="275"/>
      <c r="AT268" s="276"/>
      <c r="AU268" s="286" t="s">
        <v>370</v>
      </c>
      <c r="AV268" s="286"/>
      <c r="AW268" s="286"/>
      <c r="AX268" s="287"/>
    </row>
    <row r="269" spans="1:50" ht="18.75" hidden="1" customHeight="1" x14ac:dyDescent="0.15">
      <c r="A269" s="999"/>
      <c r="B269" s="252"/>
      <c r="C269" s="251"/>
      <c r="D269" s="252"/>
      <c r="E269" s="251"/>
      <c r="F269" s="32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7"/>
      <c r="AR269" s="278"/>
      <c r="AS269" s="137" t="s">
        <v>355</v>
      </c>
      <c r="AT269" s="172"/>
      <c r="AU269" s="136"/>
      <c r="AV269" s="136"/>
      <c r="AW269" s="137" t="s">
        <v>300</v>
      </c>
      <c r="AX269" s="138"/>
    </row>
    <row r="270" spans="1:50" ht="39.75" hidden="1" customHeight="1" x14ac:dyDescent="0.15">
      <c r="A270" s="999"/>
      <c r="B270" s="252"/>
      <c r="C270" s="251"/>
      <c r="D270" s="252"/>
      <c r="E270" s="251"/>
      <c r="F270" s="321"/>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8"/>
      <c r="AC270" s="221"/>
      <c r="AD270" s="221"/>
      <c r="AE270" s="273"/>
      <c r="AF270" s="112"/>
      <c r="AG270" s="112"/>
      <c r="AH270" s="112"/>
      <c r="AI270" s="273"/>
      <c r="AJ270" s="112"/>
      <c r="AK270" s="112"/>
      <c r="AL270" s="112"/>
      <c r="AM270" s="273"/>
      <c r="AN270" s="112"/>
      <c r="AO270" s="112"/>
      <c r="AP270" s="112"/>
      <c r="AQ270" s="273"/>
      <c r="AR270" s="112"/>
      <c r="AS270" s="112"/>
      <c r="AT270" s="112"/>
      <c r="AU270" s="273"/>
      <c r="AV270" s="112"/>
      <c r="AW270" s="112"/>
      <c r="AX270" s="222"/>
    </row>
    <row r="271" spans="1:50" ht="39.75" hidden="1" customHeight="1" x14ac:dyDescent="0.15">
      <c r="A271" s="999"/>
      <c r="B271" s="252"/>
      <c r="C271" s="251"/>
      <c r="D271" s="252"/>
      <c r="E271" s="251"/>
      <c r="F271" s="321"/>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93"/>
      <c r="AC271" s="133"/>
      <c r="AD271" s="133"/>
      <c r="AE271" s="273"/>
      <c r="AF271" s="112"/>
      <c r="AG271" s="112"/>
      <c r="AH271" s="112"/>
      <c r="AI271" s="273"/>
      <c r="AJ271" s="112"/>
      <c r="AK271" s="112"/>
      <c r="AL271" s="112"/>
      <c r="AM271" s="273"/>
      <c r="AN271" s="112"/>
      <c r="AO271" s="112"/>
      <c r="AP271" s="112"/>
      <c r="AQ271" s="273"/>
      <c r="AR271" s="112"/>
      <c r="AS271" s="112"/>
      <c r="AT271" s="112"/>
      <c r="AU271" s="273"/>
      <c r="AV271" s="112"/>
      <c r="AW271" s="112"/>
      <c r="AX271" s="222"/>
    </row>
    <row r="272" spans="1:50" ht="22.5" hidden="1" customHeight="1" x14ac:dyDescent="0.15">
      <c r="A272" s="999"/>
      <c r="B272" s="252"/>
      <c r="C272" s="251"/>
      <c r="D272" s="252"/>
      <c r="E272" s="251"/>
      <c r="F272" s="321"/>
      <c r="G272" s="279"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94"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999"/>
      <c r="B273" s="252"/>
      <c r="C273" s="251"/>
      <c r="D273" s="252"/>
      <c r="E273" s="251"/>
      <c r="F273" s="32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21"/>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999"/>
      <c r="B275" s="252"/>
      <c r="C275" s="251"/>
      <c r="D275" s="252"/>
      <c r="E275" s="251"/>
      <c r="F275" s="321"/>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999"/>
      <c r="B276" s="252"/>
      <c r="C276" s="251"/>
      <c r="D276" s="252"/>
      <c r="E276" s="251"/>
      <c r="F276" s="321"/>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64"/>
      <c r="AC276" s="265"/>
      <c r="AD276" s="265"/>
      <c r="AE276" s="284" t="s">
        <v>373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999"/>
      <c r="B277" s="252"/>
      <c r="C277" s="251"/>
      <c r="D277" s="252"/>
      <c r="E277" s="251"/>
      <c r="F277" s="321"/>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64"/>
      <c r="AC277" s="265"/>
      <c r="AD277" s="26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21"/>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66"/>
      <c r="AC278" s="267"/>
      <c r="AD278" s="26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21"/>
      <c r="G279" s="279"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94" t="s">
        <v>457</v>
      </c>
      <c r="AC279" s="169"/>
      <c r="AD279" s="170"/>
      <c r="AE279" s="28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2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5"/>
      <c r="AC280" s="137"/>
      <c r="AD280" s="172"/>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9"/>
      <c r="B281" s="252"/>
      <c r="C281" s="251"/>
      <c r="D281" s="252"/>
      <c r="E281" s="251"/>
      <c r="F281" s="321"/>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999"/>
      <c r="B282" s="252"/>
      <c r="C282" s="251"/>
      <c r="D282" s="252"/>
      <c r="E282" s="251"/>
      <c r="F282" s="321"/>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999"/>
      <c r="B283" s="252"/>
      <c r="C283" s="251"/>
      <c r="D283" s="252"/>
      <c r="E283" s="251"/>
      <c r="F283" s="321"/>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64"/>
      <c r="AC283" s="265"/>
      <c r="AD283" s="265"/>
      <c r="AE283" s="284" t="s">
        <v>373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999"/>
      <c r="B284" s="252"/>
      <c r="C284" s="251"/>
      <c r="D284" s="252"/>
      <c r="E284" s="251"/>
      <c r="F284" s="321"/>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64"/>
      <c r="AC284" s="265"/>
      <c r="AD284" s="26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21"/>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66"/>
      <c r="AC285" s="267"/>
      <c r="AD285" s="26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21"/>
      <c r="G286" s="279"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94" t="s">
        <v>457</v>
      </c>
      <c r="AC286" s="169"/>
      <c r="AD286" s="170"/>
      <c r="AE286" s="28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2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5"/>
      <c r="AC287" s="137"/>
      <c r="AD287" s="172"/>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9"/>
      <c r="B288" s="252"/>
      <c r="C288" s="251"/>
      <c r="D288" s="252"/>
      <c r="E288" s="251"/>
      <c r="F288" s="321"/>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999"/>
      <c r="B289" s="252"/>
      <c r="C289" s="251"/>
      <c r="D289" s="252"/>
      <c r="E289" s="251"/>
      <c r="F289" s="321"/>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999"/>
      <c r="B290" s="252"/>
      <c r="C290" s="251"/>
      <c r="D290" s="252"/>
      <c r="E290" s="251"/>
      <c r="F290" s="321"/>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64"/>
      <c r="AC290" s="265"/>
      <c r="AD290" s="265"/>
      <c r="AE290" s="284" t="s">
        <v>373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999"/>
      <c r="B291" s="252"/>
      <c r="C291" s="251"/>
      <c r="D291" s="252"/>
      <c r="E291" s="251"/>
      <c r="F291" s="321"/>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64"/>
      <c r="AC291" s="265"/>
      <c r="AD291" s="26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21"/>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66"/>
      <c r="AC292" s="267"/>
      <c r="AD292" s="26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21"/>
      <c r="G293" s="279"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94" t="s">
        <v>457</v>
      </c>
      <c r="AC293" s="169"/>
      <c r="AD293" s="170"/>
      <c r="AE293" s="28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2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5"/>
      <c r="AC294" s="137"/>
      <c r="AD294" s="172"/>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9"/>
      <c r="B295" s="252"/>
      <c r="C295" s="251"/>
      <c r="D295" s="252"/>
      <c r="E295" s="251"/>
      <c r="F295" s="321"/>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999"/>
      <c r="B296" s="252"/>
      <c r="C296" s="251"/>
      <c r="D296" s="252"/>
      <c r="E296" s="251"/>
      <c r="F296" s="321"/>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999"/>
      <c r="B297" s="252"/>
      <c r="C297" s="251"/>
      <c r="D297" s="252"/>
      <c r="E297" s="251"/>
      <c r="F297" s="321"/>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64"/>
      <c r="AC297" s="265"/>
      <c r="AD297" s="265"/>
      <c r="AE297" s="284" t="s">
        <v>373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999"/>
      <c r="B298" s="252"/>
      <c r="C298" s="251"/>
      <c r="D298" s="252"/>
      <c r="E298" s="251"/>
      <c r="F298" s="321"/>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64"/>
      <c r="AC298" s="265"/>
      <c r="AD298" s="26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21"/>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66"/>
      <c r="AC299" s="267"/>
      <c r="AD299" s="26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21"/>
      <c r="G300" s="279"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94" t="s">
        <v>457</v>
      </c>
      <c r="AC300" s="169"/>
      <c r="AD300" s="170"/>
      <c r="AE300" s="28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2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5"/>
      <c r="AC301" s="137"/>
      <c r="AD301" s="172"/>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9"/>
      <c r="B302" s="252"/>
      <c r="C302" s="251"/>
      <c r="D302" s="252"/>
      <c r="E302" s="251"/>
      <c r="F302" s="321"/>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999"/>
      <c r="B303" s="252"/>
      <c r="C303" s="251"/>
      <c r="D303" s="252"/>
      <c r="E303" s="251"/>
      <c r="F303" s="321"/>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999"/>
      <c r="B304" s="252"/>
      <c r="C304" s="251"/>
      <c r="D304" s="252"/>
      <c r="E304" s="251"/>
      <c r="F304" s="321"/>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64"/>
      <c r="AC304" s="265"/>
      <c r="AD304" s="265"/>
      <c r="AE304" s="270" t="s">
        <v>373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999"/>
      <c r="B305" s="252"/>
      <c r="C305" s="251"/>
      <c r="D305" s="252"/>
      <c r="E305" s="251"/>
      <c r="F305" s="321"/>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64"/>
      <c r="AC305" s="265"/>
      <c r="AD305" s="26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22"/>
      <c r="F306" s="323"/>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66"/>
      <c r="AC306" s="267"/>
      <c r="AD306" s="26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15" t="s">
        <v>387</v>
      </c>
      <c r="F310" s="316"/>
      <c r="G310" s="931"/>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999"/>
      <c r="B311" s="252"/>
      <c r="C311" s="251"/>
      <c r="D311" s="252"/>
      <c r="E311" s="238" t="s">
        <v>386</v>
      </c>
      <c r="F311" s="239"/>
      <c r="G311" s="235"/>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999"/>
      <c r="B312" s="252"/>
      <c r="C312" s="251"/>
      <c r="D312" s="252"/>
      <c r="E312" s="249" t="s">
        <v>359</v>
      </c>
      <c r="F312" s="320"/>
      <c r="G312" s="289" t="s">
        <v>368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532</v>
      </c>
      <c r="AF312" s="272"/>
      <c r="AG312" s="272"/>
      <c r="AH312" s="272"/>
      <c r="AI312" s="272" t="s">
        <v>529</v>
      </c>
      <c r="AJ312" s="272"/>
      <c r="AK312" s="272"/>
      <c r="AL312" s="272"/>
      <c r="AM312" s="272" t="s">
        <v>524</v>
      </c>
      <c r="AN312" s="272"/>
      <c r="AO312" s="272"/>
      <c r="AP312" s="274"/>
      <c r="AQ312" s="274" t="s">
        <v>354</v>
      </c>
      <c r="AR312" s="275"/>
      <c r="AS312" s="275"/>
      <c r="AT312" s="276"/>
      <c r="AU312" s="286" t="s">
        <v>370</v>
      </c>
      <c r="AV312" s="286"/>
      <c r="AW312" s="286"/>
      <c r="AX312" s="287"/>
    </row>
    <row r="313" spans="1:50" ht="18.75" hidden="1" customHeight="1" x14ac:dyDescent="0.15">
      <c r="A313" s="999"/>
      <c r="B313" s="252"/>
      <c r="C313" s="251"/>
      <c r="D313" s="252"/>
      <c r="E313" s="251"/>
      <c r="F313" s="32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7"/>
      <c r="AR313" s="278"/>
      <c r="AS313" s="137" t="s">
        <v>355</v>
      </c>
      <c r="AT313" s="172"/>
      <c r="AU313" s="136"/>
      <c r="AV313" s="136"/>
      <c r="AW313" s="137" t="s">
        <v>300</v>
      </c>
      <c r="AX313" s="138"/>
    </row>
    <row r="314" spans="1:50" ht="39.75" hidden="1" customHeight="1" x14ac:dyDescent="0.15">
      <c r="A314" s="999"/>
      <c r="B314" s="252"/>
      <c r="C314" s="251"/>
      <c r="D314" s="252"/>
      <c r="E314" s="251"/>
      <c r="F314" s="321"/>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8"/>
      <c r="AC314" s="221"/>
      <c r="AD314" s="221"/>
      <c r="AE314" s="273"/>
      <c r="AF314" s="112"/>
      <c r="AG314" s="112"/>
      <c r="AH314" s="112"/>
      <c r="AI314" s="273"/>
      <c r="AJ314" s="112"/>
      <c r="AK314" s="112"/>
      <c r="AL314" s="112"/>
      <c r="AM314" s="273"/>
      <c r="AN314" s="112"/>
      <c r="AO314" s="112"/>
      <c r="AP314" s="112"/>
      <c r="AQ314" s="273"/>
      <c r="AR314" s="112"/>
      <c r="AS314" s="112"/>
      <c r="AT314" s="112"/>
      <c r="AU314" s="273"/>
      <c r="AV314" s="112"/>
      <c r="AW314" s="112"/>
      <c r="AX314" s="222"/>
    </row>
    <row r="315" spans="1:50" ht="39.75" hidden="1" customHeight="1" x14ac:dyDescent="0.15">
      <c r="A315" s="999"/>
      <c r="B315" s="252"/>
      <c r="C315" s="251"/>
      <c r="D315" s="252"/>
      <c r="E315" s="251"/>
      <c r="F315" s="321"/>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93"/>
      <c r="AC315" s="133"/>
      <c r="AD315" s="133"/>
      <c r="AE315" s="273"/>
      <c r="AF315" s="112"/>
      <c r="AG315" s="112"/>
      <c r="AH315" s="112"/>
      <c r="AI315" s="273"/>
      <c r="AJ315" s="112"/>
      <c r="AK315" s="112"/>
      <c r="AL315" s="112"/>
      <c r="AM315" s="273"/>
      <c r="AN315" s="112"/>
      <c r="AO315" s="112"/>
      <c r="AP315" s="112"/>
      <c r="AQ315" s="273"/>
      <c r="AR315" s="112"/>
      <c r="AS315" s="112"/>
      <c r="AT315" s="112"/>
      <c r="AU315" s="273"/>
      <c r="AV315" s="112"/>
      <c r="AW315" s="112"/>
      <c r="AX315" s="222"/>
    </row>
    <row r="316" spans="1:50" ht="18.75" hidden="1" customHeight="1" x14ac:dyDescent="0.15">
      <c r="A316" s="999"/>
      <c r="B316" s="252"/>
      <c r="C316" s="251"/>
      <c r="D316" s="252"/>
      <c r="E316" s="251"/>
      <c r="F316" s="321"/>
      <c r="G316" s="289" t="s">
        <v>368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532</v>
      </c>
      <c r="AF316" s="272"/>
      <c r="AG316" s="272"/>
      <c r="AH316" s="272"/>
      <c r="AI316" s="272" t="s">
        <v>529</v>
      </c>
      <c r="AJ316" s="272"/>
      <c r="AK316" s="272"/>
      <c r="AL316" s="272"/>
      <c r="AM316" s="272" t="s">
        <v>524</v>
      </c>
      <c r="AN316" s="272"/>
      <c r="AO316" s="272"/>
      <c r="AP316" s="274"/>
      <c r="AQ316" s="274" t="s">
        <v>354</v>
      </c>
      <c r="AR316" s="275"/>
      <c r="AS316" s="275"/>
      <c r="AT316" s="276"/>
      <c r="AU316" s="286" t="s">
        <v>370</v>
      </c>
      <c r="AV316" s="286"/>
      <c r="AW316" s="286"/>
      <c r="AX316" s="287"/>
    </row>
    <row r="317" spans="1:50" ht="18.75" hidden="1" customHeight="1" x14ac:dyDescent="0.15">
      <c r="A317" s="999"/>
      <c r="B317" s="252"/>
      <c r="C317" s="251"/>
      <c r="D317" s="252"/>
      <c r="E317" s="251"/>
      <c r="F317" s="32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7"/>
      <c r="AR317" s="278"/>
      <c r="AS317" s="137" t="s">
        <v>355</v>
      </c>
      <c r="AT317" s="172"/>
      <c r="AU317" s="136"/>
      <c r="AV317" s="136"/>
      <c r="AW317" s="137" t="s">
        <v>300</v>
      </c>
      <c r="AX317" s="138"/>
    </row>
    <row r="318" spans="1:50" ht="39.75" hidden="1" customHeight="1" x14ac:dyDescent="0.15">
      <c r="A318" s="999"/>
      <c r="B318" s="252"/>
      <c r="C318" s="251"/>
      <c r="D318" s="252"/>
      <c r="E318" s="251"/>
      <c r="F318" s="321"/>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8"/>
      <c r="AC318" s="221"/>
      <c r="AD318" s="221"/>
      <c r="AE318" s="273"/>
      <c r="AF318" s="112"/>
      <c r="AG318" s="112"/>
      <c r="AH318" s="112"/>
      <c r="AI318" s="273"/>
      <c r="AJ318" s="112"/>
      <c r="AK318" s="112"/>
      <c r="AL318" s="112"/>
      <c r="AM318" s="273"/>
      <c r="AN318" s="112"/>
      <c r="AO318" s="112"/>
      <c r="AP318" s="112"/>
      <c r="AQ318" s="273"/>
      <c r="AR318" s="112"/>
      <c r="AS318" s="112"/>
      <c r="AT318" s="112"/>
      <c r="AU318" s="273"/>
      <c r="AV318" s="112"/>
      <c r="AW318" s="112"/>
      <c r="AX318" s="222"/>
    </row>
    <row r="319" spans="1:50" ht="39.75" hidden="1" customHeight="1" x14ac:dyDescent="0.15">
      <c r="A319" s="999"/>
      <c r="B319" s="252"/>
      <c r="C319" s="251"/>
      <c r="D319" s="252"/>
      <c r="E319" s="251"/>
      <c r="F319" s="321"/>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93"/>
      <c r="AC319" s="133"/>
      <c r="AD319" s="133"/>
      <c r="AE319" s="273"/>
      <c r="AF319" s="112"/>
      <c r="AG319" s="112"/>
      <c r="AH319" s="112"/>
      <c r="AI319" s="273"/>
      <c r="AJ319" s="112"/>
      <c r="AK319" s="112"/>
      <c r="AL319" s="112"/>
      <c r="AM319" s="273"/>
      <c r="AN319" s="112"/>
      <c r="AO319" s="112"/>
      <c r="AP319" s="112"/>
      <c r="AQ319" s="273"/>
      <c r="AR319" s="112"/>
      <c r="AS319" s="112"/>
      <c r="AT319" s="112"/>
      <c r="AU319" s="273"/>
      <c r="AV319" s="112"/>
      <c r="AW319" s="112"/>
      <c r="AX319" s="222"/>
    </row>
    <row r="320" spans="1:50" ht="18.75" hidden="1" customHeight="1" x14ac:dyDescent="0.15">
      <c r="A320" s="999"/>
      <c r="B320" s="252"/>
      <c r="C320" s="251"/>
      <c r="D320" s="252"/>
      <c r="E320" s="251"/>
      <c r="F320" s="321"/>
      <c r="G320" s="289" t="s">
        <v>368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532</v>
      </c>
      <c r="AF320" s="272"/>
      <c r="AG320" s="272"/>
      <c r="AH320" s="272"/>
      <c r="AI320" s="272" t="s">
        <v>529</v>
      </c>
      <c r="AJ320" s="272"/>
      <c r="AK320" s="272"/>
      <c r="AL320" s="272"/>
      <c r="AM320" s="272" t="s">
        <v>525</v>
      </c>
      <c r="AN320" s="272"/>
      <c r="AO320" s="272"/>
      <c r="AP320" s="274"/>
      <c r="AQ320" s="274" t="s">
        <v>354</v>
      </c>
      <c r="AR320" s="275"/>
      <c r="AS320" s="275"/>
      <c r="AT320" s="276"/>
      <c r="AU320" s="286" t="s">
        <v>370</v>
      </c>
      <c r="AV320" s="286"/>
      <c r="AW320" s="286"/>
      <c r="AX320" s="287"/>
    </row>
    <row r="321" spans="1:50" ht="18.75" hidden="1" customHeight="1" x14ac:dyDescent="0.15">
      <c r="A321" s="999"/>
      <c r="B321" s="252"/>
      <c r="C321" s="251"/>
      <c r="D321" s="252"/>
      <c r="E321" s="251"/>
      <c r="F321" s="32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7"/>
      <c r="AR321" s="278"/>
      <c r="AS321" s="137" t="s">
        <v>355</v>
      </c>
      <c r="AT321" s="172"/>
      <c r="AU321" s="136"/>
      <c r="AV321" s="136"/>
      <c r="AW321" s="137" t="s">
        <v>300</v>
      </c>
      <c r="AX321" s="138"/>
    </row>
    <row r="322" spans="1:50" ht="39.75" hidden="1" customHeight="1" x14ac:dyDescent="0.15">
      <c r="A322" s="999"/>
      <c r="B322" s="252"/>
      <c r="C322" s="251"/>
      <c r="D322" s="252"/>
      <c r="E322" s="251"/>
      <c r="F322" s="321"/>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8"/>
      <c r="AC322" s="221"/>
      <c r="AD322" s="221"/>
      <c r="AE322" s="273"/>
      <c r="AF322" s="112"/>
      <c r="AG322" s="112"/>
      <c r="AH322" s="112"/>
      <c r="AI322" s="273"/>
      <c r="AJ322" s="112"/>
      <c r="AK322" s="112"/>
      <c r="AL322" s="112"/>
      <c r="AM322" s="273"/>
      <c r="AN322" s="112"/>
      <c r="AO322" s="112"/>
      <c r="AP322" s="112"/>
      <c r="AQ322" s="273"/>
      <c r="AR322" s="112"/>
      <c r="AS322" s="112"/>
      <c r="AT322" s="112"/>
      <c r="AU322" s="273"/>
      <c r="AV322" s="112"/>
      <c r="AW322" s="112"/>
      <c r="AX322" s="222"/>
    </row>
    <row r="323" spans="1:50" ht="39.75" hidden="1" customHeight="1" x14ac:dyDescent="0.15">
      <c r="A323" s="999"/>
      <c r="B323" s="252"/>
      <c r="C323" s="251"/>
      <c r="D323" s="252"/>
      <c r="E323" s="251"/>
      <c r="F323" s="321"/>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93"/>
      <c r="AC323" s="133"/>
      <c r="AD323" s="133"/>
      <c r="AE323" s="273"/>
      <c r="AF323" s="112"/>
      <c r="AG323" s="112"/>
      <c r="AH323" s="112"/>
      <c r="AI323" s="273"/>
      <c r="AJ323" s="112"/>
      <c r="AK323" s="112"/>
      <c r="AL323" s="112"/>
      <c r="AM323" s="273"/>
      <c r="AN323" s="112"/>
      <c r="AO323" s="112"/>
      <c r="AP323" s="112"/>
      <c r="AQ323" s="273"/>
      <c r="AR323" s="112"/>
      <c r="AS323" s="112"/>
      <c r="AT323" s="112"/>
      <c r="AU323" s="273"/>
      <c r="AV323" s="112"/>
      <c r="AW323" s="112"/>
      <c r="AX323" s="222"/>
    </row>
    <row r="324" spans="1:50" ht="18.75" hidden="1" customHeight="1" x14ac:dyDescent="0.15">
      <c r="A324" s="999"/>
      <c r="B324" s="252"/>
      <c r="C324" s="251"/>
      <c r="D324" s="252"/>
      <c r="E324" s="251"/>
      <c r="F324" s="321"/>
      <c r="G324" s="289" t="s">
        <v>368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532</v>
      </c>
      <c r="AF324" s="272"/>
      <c r="AG324" s="272"/>
      <c r="AH324" s="272"/>
      <c r="AI324" s="272" t="s">
        <v>529</v>
      </c>
      <c r="AJ324" s="272"/>
      <c r="AK324" s="272"/>
      <c r="AL324" s="272"/>
      <c r="AM324" s="272" t="s">
        <v>524</v>
      </c>
      <c r="AN324" s="272"/>
      <c r="AO324" s="272"/>
      <c r="AP324" s="274"/>
      <c r="AQ324" s="274" t="s">
        <v>354</v>
      </c>
      <c r="AR324" s="275"/>
      <c r="AS324" s="275"/>
      <c r="AT324" s="276"/>
      <c r="AU324" s="286" t="s">
        <v>370</v>
      </c>
      <c r="AV324" s="286"/>
      <c r="AW324" s="286"/>
      <c r="AX324" s="287"/>
    </row>
    <row r="325" spans="1:50" ht="18.75" hidden="1" customHeight="1" x14ac:dyDescent="0.15">
      <c r="A325" s="999"/>
      <c r="B325" s="252"/>
      <c r="C325" s="251"/>
      <c r="D325" s="252"/>
      <c r="E325" s="251"/>
      <c r="F325" s="32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7"/>
      <c r="AR325" s="278"/>
      <c r="AS325" s="137" t="s">
        <v>355</v>
      </c>
      <c r="AT325" s="172"/>
      <c r="AU325" s="136"/>
      <c r="AV325" s="136"/>
      <c r="AW325" s="137" t="s">
        <v>300</v>
      </c>
      <c r="AX325" s="138"/>
    </row>
    <row r="326" spans="1:50" ht="39.75" hidden="1" customHeight="1" x14ac:dyDescent="0.15">
      <c r="A326" s="999"/>
      <c r="B326" s="252"/>
      <c r="C326" s="251"/>
      <c r="D326" s="252"/>
      <c r="E326" s="251"/>
      <c r="F326" s="321"/>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8"/>
      <c r="AC326" s="221"/>
      <c r="AD326" s="221"/>
      <c r="AE326" s="273"/>
      <c r="AF326" s="112"/>
      <c r="AG326" s="112"/>
      <c r="AH326" s="112"/>
      <c r="AI326" s="273"/>
      <c r="AJ326" s="112"/>
      <c r="AK326" s="112"/>
      <c r="AL326" s="112"/>
      <c r="AM326" s="273"/>
      <c r="AN326" s="112"/>
      <c r="AO326" s="112"/>
      <c r="AP326" s="112"/>
      <c r="AQ326" s="273"/>
      <c r="AR326" s="112"/>
      <c r="AS326" s="112"/>
      <c r="AT326" s="112"/>
      <c r="AU326" s="273"/>
      <c r="AV326" s="112"/>
      <c r="AW326" s="112"/>
      <c r="AX326" s="222"/>
    </row>
    <row r="327" spans="1:50" ht="39.75" hidden="1" customHeight="1" x14ac:dyDescent="0.15">
      <c r="A327" s="999"/>
      <c r="B327" s="252"/>
      <c r="C327" s="251"/>
      <c r="D327" s="252"/>
      <c r="E327" s="251"/>
      <c r="F327" s="321"/>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93"/>
      <c r="AC327" s="133"/>
      <c r="AD327" s="133"/>
      <c r="AE327" s="273"/>
      <c r="AF327" s="112"/>
      <c r="AG327" s="112"/>
      <c r="AH327" s="112"/>
      <c r="AI327" s="273"/>
      <c r="AJ327" s="112"/>
      <c r="AK327" s="112"/>
      <c r="AL327" s="112"/>
      <c r="AM327" s="273"/>
      <c r="AN327" s="112"/>
      <c r="AO327" s="112"/>
      <c r="AP327" s="112"/>
      <c r="AQ327" s="273"/>
      <c r="AR327" s="112"/>
      <c r="AS327" s="112"/>
      <c r="AT327" s="112"/>
      <c r="AU327" s="273"/>
      <c r="AV327" s="112"/>
      <c r="AW327" s="112"/>
      <c r="AX327" s="222"/>
    </row>
    <row r="328" spans="1:50" ht="18.75" hidden="1" customHeight="1" x14ac:dyDescent="0.15">
      <c r="A328" s="999"/>
      <c r="B328" s="252"/>
      <c r="C328" s="251"/>
      <c r="D328" s="252"/>
      <c r="E328" s="251"/>
      <c r="F328" s="321"/>
      <c r="G328" s="289" t="s">
        <v>368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533</v>
      </c>
      <c r="AF328" s="272"/>
      <c r="AG328" s="272"/>
      <c r="AH328" s="272"/>
      <c r="AI328" s="272" t="s">
        <v>529</v>
      </c>
      <c r="AJ328" s="272"/>
      <c r="AK328" s="272"/>
      <c r="AL328" s="272"/>
      <c r="AM328" s="272" t="s">
        <v>525</v>
      </c>
      <c r="AN328" s="272"/>
      <c r="AO328" s="272"/>
      <c r="AP328" s="274"/>
      <c r="AQ328" s="274" t="s">
        <v>354</v>
      </c>
      <c r="AR328" s="275"/>
      <c r="AS328" s="275"/>
      <c r="AT328" s="276"/>
      <c r="AU328" s="286" t="s">
        <v>370</v>
      </c>
      <c r="AV328" s="286"/>
      <c r="AW328" s="286"/>
      <c r="AX328" s="287"/>
    </row>
    <row r="329" spans="1:50" ht="18.75" hidden="1" customHeight="1" x14ac:dyDescent="0.15">
      <c r="A329" s="999"/>
      <c r="B329" s="252"/>
      <c r="C329" s="251"/>
      <c r="D329" s="252"/>
      <c r="E329" s="251"/>
      <c r="F329" s="32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7"/>
      <c r="AR329" s="278"/>
      <c r="AS329" s="137" t="s">
        <v>355</v>
      </c>
      <c r="AT329" s="172"/>
      <c r="AU329" s="136"/>
      <c r="AV329" s="136"/>
      <c r="AW329" s="137" t="s">
        <v>300</v>
      </c>
      <c r="AX329" s="138"/>
    </row>
    <row r="330" spans="1:50" ht="39.75" hidden="1" customHeight="1" x14ac:dyDescent="0.15">
      <c r="A330" s="999"/>
      <c r="B330" s="252"/>
      <c r="C330" s="251"/>
      <c r="D330" s="252"/>
      <c r="E330" s="251"/>
      <c r="F330" s="321"/>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8"/>
      <c r="AC330" s="221"/>
      <c r="AD330" s="221"/>
      <c r="AE330" s="273"/>
      <c r="AF330" s="112"/>
      <c r="AG330" s="112"/>
      <c r="AH330" s="112"/>
      <c r="AI330" s="273"/>
      <c r="AJ330" s="112"/>
      <c r="AK330" s="112"/>
      <c r="AL330" s="112"/>
      <c r="AM330" s="273"/>
      <c r="AN330" s="112"/>
      <c r="AO330" s="112"/>
      <c r="AP330" s="112"/>
      <c r="AQ330" s="273"/>
      <c r="AR330" s="112"/>
      <c r="AS330" s="112"/>
      <c r="AT330" s="112"/>
      <c r="AU330" s="273"/>
      <c r="AV330" s="112"/>
      <c r="AW330" s="112"/>
      <c r="AX330" s="222"/>
    </row>
    <row r="331" spans="1:50" ht="39.75" hidden="1" customHeight="1" x14ac:dyDescent="0.15">
      <c r="A331" s="999"/>
      <c r="B331" s="252"/>
      <c r="C331" s="251"/>
      <c r="D331" s="252"/>
      <c r="E331" s="251"/>
      <c r="F331" s="321"/>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93"/>
      <c r="AC331" s="133"/>
      <c r="AD331" s="133"/>
      <c r="AE331" s="273"/>
      <c r="AF331" s="112"/>
      <c r="AG331" s="112"/>
      <c r="AH331" s="112"/>
      <c r="AI331" s="273"/>
      <c r="AJ331" s="112"/>
      <c r="AK331" s="112"/>
      <c r="AL331" s="112"/>
      <c r="AM331" s="273"/>
      <c r="AN331" s="112"/>
      <c r="AO331" s="112"/>
      <c r="AP331" s="112"/>
      <c r="AQ331" s="273"/>
      <c r="AR331" s="112"/>
      <c r="AS331" s="112"/>
      <c r="AT331" s="112"/>
      <c r="AU331" s="273"/>
      <c r="AV331" s="112"/>
      <c r="AW331" s="112"/>
      <c r="AX331" s="222"/>
    </row>
    <row r="332" spans="1:50" ht="22.5" hidden="1" customHeight="1" x14ac:dyDescent="0.15">
      <c r="A332" s="999"/>
      <c r="B332" s="252"/>
      <c r="C332" s="251"/>
      <c r="D332" s="252"/>
      <c r="E332" s="251"/>
      <c r="F332" s="321"/>
      <c r="G332" s="279"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94"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999"/>
      <c r="B333" s="252"/>
      <c r="C333" s="251"/>
      <c r="D333" s="252"/>
      <c r="E333" s="251"/>
      <c r="F333" s="32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21"/>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999"/>
      <c r="B335" s="252"/>
      <c r="C335" s="251"/>
      <c r="D335" s="252"/>
      <c r="E335" s="251"/>
      <c r="F335" s="321"/>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999"/>
      <c r="B336" s="252"/>
      <c r="C336" s="251"/>
      <c r="D336" s="252"/>
      <c r="E336" s="251"/>
      <c r="F336" s="321"/>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64"/>
      <c r="AC336" s="265"/>
      <c r="AD336" s="265"/>
      <c r="AE336" s="284" t="s">
        <v>373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999"/>
      <c r="B337" s="252"/>
      <c r="C337" s="251"/>
      <c r="D337" s="252"/>
      <c r="E337" s="251"/>
      <c r="F337" s="321"/>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64"/>
      <c r="AC337" s="265"/>
      <c r="AD337" s="26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21"/>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66"/>
      <c r="AC338" s="267"/>
      <c r="AD338" s="26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21"/>
      <c r="G339" s="279"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94" t="s">
        <v>457</v>
      </c>
      <c r="AC339" s="169"/>
      <c r="AD339" s="170"/>
      <c r="AE339" s="28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2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5"/>
      <c r="AC340" s="137"/>
      <c r="AD340" s="172"/>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9"/>
      <c r="B341" s="252"/>
      <c r="C341" s="251"/>
      <c r="D341" s="252"/>
      <c r="E341" s="251"/>
      <c r="F341" s="321"/>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999"/>
      <c r="B342" s="252"/>
      <c r="C342" s="251"/>
      <c r="D342" s="252"/>
      <c r="E342" s="251"/>
      <c r="F342" s="321"/>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999"/>
      <c r="B343" s="252"/>
      <c r="C343" s="251"/>
      <c r="D343" s="252"/>
      <c r="E343" s="251"/>
      <c r="F343" s="321"/>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64"/>
      <c r="AC343" s="265"/>
      <c r="AD343" s="265"/>
      <c r="AE343" s="284" t="s">
        <v>373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999"/>
      <c r="B344" s="252"/>
      <c r="C344" s="251"/>
      <c r="D344" s="252"/>
      <c r="E344" s="251"/>
      <c r="F344" s="321"/>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64"/>
      <c r="AC344" s="265"/>
      <c r="AD344" s="26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21"/>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66"/>
      <c r="AC345" s="267"/>
      <c r="AD345" s="26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21"/>
      <c r="G346" s="279"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94" t="s">
        <v>457</v>
      </c>
      <c r="AC346" s="169"/>
      <c r="AD346" s="170"/>
      <c r="AE346" s="28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2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5"/>
      <c r="AC347" s="137"/>
      <c r="AD347" s="172"/>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9"/>
      <c r="B348" s="252"/>
      <c r="C348" s="251"/>
      <c r="D348" s="252"/>
      <c r="E348" s="251"/>
      <c r="F348" s="321"/>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999"/>
      <c r="B349" s="252"/>
      <c r="C349" s="251"/>
      <c r="D349" s="252"/>
      <c r="E349" s="251"/>
      <c r="F349" s="321"/>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999"/>
      <c r="B350" s="252"/>
      <c r="C350" s="251"/>
      <c r="D350" s="252"/>
      <c r="E350" s="251"/>
      <c r="F350" s="321"/>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64"/>
      <c r="AC350" s="265"/>
      <c r="AD350" s="265"/>
      <c r="AE350" s="284" t="s">
        <v>373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999"/>
      <c r="B351" s="252"/>
      <c r="C351" s="251"/>
      <c r="D351" s="252"/>
      <c r="E351" s="251"/>
      <c r="F351" s="321"/>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64"/>
      <c r="AC351" s="265"/>
      <c r="AD351" s="26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21"/>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66"/>
      <c r="AC352" s="267"/>
      <c r="AD352" s="26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21"/>
      <c r="G353" s="279"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94" t="s">
        <v>457</v>
      </c>
      <c r="AC353" s="169"/>
      <c r="AD353" s="170"/>
      <c r="AE353" s="28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2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5"/>
      <c r="AC354" s="137"/>
      <c r="AD354" s="172"/>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9"/>
      <c r="B355" s="252"/>
      <c r="C355" s="251"/>
      <c r="D355" s="252"/>
      <c r="E355" s="251"/>
      <c r="F355" s="321"/>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999"/>
      <c r="B356" s="252"/>
      <c r="C356" s="251"/>
      <c r="D356" s="252"/>
      <c r="E356" s="251"/>
      <c r="F356" s="321"/>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999"/>
      <c r="B357" s="252"/>
      <c r="C357" s="251"/>
      <c r="D357" s="252"/>
      <c r="E357" s="251"/>
      <c r="F357" s="321"/>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64"/>
      <c r="AC357" s="265"/>
      <c r="AD357" s="265"/>
      <c r="AE357" s="284" t="s">
        <v>373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999"/>
      <c r="B358" s="252"/>
      <c r="C358" s="251"/>
      <c r="D358" s="252"/>
      <c r="E358" s="251"/>
      <c r="F358" s="321"/>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64"/>
      <c r="AC358" s="265"/>
      <c r="AD358" s="26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21"/>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66"/>
      <c r="AC359" s="267"/>
      <c r="AD359" s="26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21"/>
      <c r="G360" s="279"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94" t="s">
        <v>457</v>
      </c>
      <c r="AC360" s="169"/>
      <c r="AD360" s="170"/>
      <c r="AE360" s="28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2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5"/>
      <c r="AC361" s="137"/>
      <c r="AD361" s="172"/>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9"/>
      <c r="B362" s="252"/>
      <c r="C362" s="251"/>
      <c r="D362" s="252"/>
      <c r="E362" s="251"/>
      <c r="F362" s="321"/>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999"/>
      <c r="B363" s="252"/>
      <c r="C363" s="251"/>
      <c r="D363" s="252"/>
      <c r="E363" s="251"/>
      <c r="F363" s="321"/>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999"/>
      <c r="B364" s="252"/>
      <c r="C364" s="251"/>
      <c r="D364" s="252"/>
      <c r="E364" s="251"/>
      <c r="F364" s="321"/>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64"/>
      <c r="AC364" s="265"/>
      <c r="AD364" s="265"/>
      <c r="AE364" s="270" t="s">
        <v>373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999"/>
      <c r="B365" s="252"/>
      <c r="C365" s="251"/>
      <c r="D365" s="252"/>
      <c r="E365" s="251"/>
      <c r="F365" s="321"/>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64"/>
      <c r="AC365" s="265"/>
      <c r="AD365" s="26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22"/>
      <c r="F366" s="323"/>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66"/>
      <c r="AC366" s="267"/>
      <c r="AD366" s="26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999"/>
      <c r="B370" s="252"/>
      <c r="C370" s="251"/>
      <c r="D370" s="252"/>
      <c r="E370" s="315" t="s">
        <v>387</v>
      </c>
      <c r="F370" s="316"/>
      <c r="G370" s="931"/>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999"/>
      <c r="B371" s="252"/>
      <c r="C371" s="251"/>
      <c r="D371" s="252"/>
      <c r="E371" s="238" t="s">
        <v>386</v>
      </c>
      <c r="F371" s="239"/>
      <c r="G371" s="235"/>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999"/>
      <c r="B372" s="252"/>
      <c r="C372" s="251"/>
      <c r="D372" s="252"/>
      <c r="E372" s="249" t="s">
        <v>359</v>
      </c>
      <c r="F372" s="320"/>
      <c r="G372" s="289" t="s">
        <v>368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532</v>
      </c>
      <c r="AF372" s="272"/>
      <c r="AG372" s="272"/>
      <c r="AH372" s="272"/>
      <c r="AI372" s="272" t="s">
        <v>529</v>
      </c>
      <c r="AJ372" s="272"/>
      <c r="AK372" s="272"/>
      <c r="AL372" s="272"/>
      <c r="AM372" s="272" t="s">
        <v>524</v>
      </c>
      <c r="AN372" s="272"/>
      <c r="AO372" s="272"/>
      <c r="AP372" s="274"/>
      <c r="AQ372" s="274" t="s">
        <v>354</v>
      </c>
      <c r="AR372" s="275"/>
      <c r="AS372" s="275"/>
      <c r="AT372" s="276"/>
      <c r="AU372" s="286" t="s">
        <v>370</v>
      </c>
      <c r="AV372" s="286"/>
      <c r="AW372" s="286"/>
      <c r="AX372" s="287"/>
    </row>
    <row r="373" spans="1:50" ht="18.75" hidden="1" customHeight="1" x14ac:dyDescent="0.15">
      <c r="A373" s="999"/>
      <c r="B373" s="252"/>
      <c r="C373" s="251"/>
      <c r="D373" s="252"/>
      <c r="E373" s="251"/>
      <c r="F373" s="32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7"/>
      <c r="AR373" s="278"/>
      <c r="AS373" s="137" t="s">
        <v>355</v>
      </c>
      <c r="AT373" s="172"/>
      <c r="AU373" s="136"/>
      <c r="AV373" s="136"/>
      <c r="AW373" s="137" t="s">
        <v>300</v>
      </c>
      <c r="AX373" s="138"/>
    </row>
    <row r="374" spans="1:50" ht="39.75" hidden="1" customHeight="1" x14ac:dyDescent="0.15">
      <c r="A374" s="999"/>
      <c r="B374" s="252"/>
      <c r="C374" s="251"/>
      <c r="D374" s="252"/>
      <c r="E374" s="251"/>
      <c r="F374" s="321"/>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8"/>
      <c r="AC374" s="221"/>
      <c r="AD374" s="221"/>
      <c r="AE374" s="273"/>
      <c r="AF374" s="112"/>
      <c r="AG374" s="112"/>
      <c r="AH374" s="112"/>
      <c r="AI374" s="273"/>
      <c r="AJ374" s="112"/>
      <c r="AK374" s="112"/>
      <c r="AL374" s="112"/>
      <c r="AM374" s="273"/>
      <c r="AN374" s="112"/>
      <c r="AO374" s="112"/>
      <c r="AP374" s="112"/>
      <c r="AQ374" s="273"/>
      <c r="AR374" s="112"/>
      <c r="AS374" s="112"/>
      <c r="AT374" s="112"/>
      <c r="AU374" s="273"/>
      <c r="AV374" s="112"/>
      <c r="AW374" s="112"/>
      <c r="AX374" s="222"/>
    </row>
    <row r="375" spans="1:50" ht="39.75" hidden="1" customHeight="1" x14ac:dyDescent="0.15">
      <c r="A375" s="999"/>
      <c r="B375" s="252"/>
      <c r="C375" s="251"/>
      <c r="D375" s="252"/>
      <c r="E375" s="251"/>
      <c r="F375" s="321"/>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93"/>
      <c r="AC375" s="133"/>
      <c r="AD375" s="133"/>
      <c r="AE375" s="273"/>
      <c r="AF375" s="112"/>
      <c r="AG375" s="112"/>
      <c r="AH375" s="112"/>
      <c r="AI375" s="273"/>
      <c r="AJ375" s="112"/>
      <c r="AK375" s="112"/>
      <c r="AL375" s="112"/>
      <c r="AM375" s="273"/>
      <c r="AN375" s="112"/>
      <c r="AO375" s="112"/>
      <c r="AP375" s="112"/>
      <c r="AQ375" s="273"/>
      <c r="AR375" s="112"/>
      <c r="AS375" s="112"/>
      <c r="AT375" s="112"/>
      <c r="AU375" s="273"/>
      <c r="AV375" s="112"/>
      <c r="AW375" s="112"/>
      <c r="AX375" s="222"/>
    </row>
    <row r="376" spans="1:50" ht="18.75" hidden="1" customHeight="1" x14ac:dyDescent="0.15">
      <c r="A376" s="999"/>
      <c r="B376" s="252"/>
      <c r="C376" s="251"/>
      <c r="D376" s="252"/>
      <c r="E376" s="251"/>
      <c r="F376" s="321"/>
      <c r="G376" s="289" t="s">
        <v>368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532</v>
      </c>
      <c r="AF376" s="272"/>
      <c r="AG376" s="272"/>
      <c r="AH376" s="272"/>
      <c r="AI376" s="272" t="s">
        <v>529</v>
      </c>
      <c r="AJ376" s="272"/>
      <c r="AK376" s="272"/>
      <c r="AL376" s="272"/>
      <c r="AM376" s="272" t="s">
        <v>524</v>
      </c>
      <c r="AN376" s="272"/>
      <c r="AO376" s="272"/>
      <c r="AP376" s="274"/>
      <c r="AQ376" s="274" t="s">
        <v>354</v>
      </c>
      <c r="AR376" s="275"/>
      <c r="AS376" s="275"/>
      <c r="AT376" s="276"/>
      <c r="AU376" s="286" t="s">
        <v>370</v>
      </c>
      <c r="AV376" s="286"/>
      <c r="AW376" s="286"/>
      <c r="AX376" s="287"/>
    </row>
    <row r="377" spans="1:50" ht="18.75" hidden="1" customHeight="1" x14ac:dyDescent="0.15">
      <c r="A377" s="999"/>
      <c r="B377" s="252"/>
      <c r="C377" s="251"/>
      <c r="D377" s="252"/>
      <c r="E377" s="251"/>
      <c r="F377" s="32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7"/>
      <c r="AR377" s="278"/>
      <c r="AS377" s="137" t="s">
        <v>355</v>
      </c>
      <c r="AT377" s="172"/>
      <c r="AU377" s="136"/>
      <c r="AV377" s="136"/>
      <c r="AW377" s="137" t="s">
        <v>300</v>
      </c>
      <c r="AX377" s="138"/>
    </row>
    <row r="378" spans="1:50" ht="39.75" hidden="1" customHeight="1" x14ac:dyDescent="0.15">
      <c r="A378" s="999"/>
      <c r="B378" s="252"/>
      <c r="C378" s="251"/>
      <c r="D378" s="252"/>
      <c r="E378" s="251"/>
      <c r="F378" s="321"/>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8"/>
      <c r="AC378" s="221"/>
      <c r="AD378" s="221"/>
      <c r="AE378" s="273"/>
      <c r="AF378" s="112"/>
      <c r="AG378" s="112"/>
      <c r="AH378" s="112"/>
      <c r="AI378" s="273"/>
      <c r="AJ378" s="112"/>
      <c r="AK378" s="112"/>
      <c r="AL378" s="112"/>
      <c r="AM378" s="273"/>
      <c r="AN378" s="112"/>
      <c r="AO378" s="112"/>
      <c r="AP378" s="112"/>
      <c r="AQ378" s="273"/>
      <c r="AR378" s="112"/>
      <c r="AS378" s="112"/>
      <c r="AT378" s="112"/>
      <c r="AU378" s="273"/>
      <c r="AV378" s="112"/>
      <c r="AW378" s="112"/>
      <c r="AX378" s="222"/>
    </row>
    <row r="379" spans="1:50" ht="39.75" hidden="1" customHeight="1" x14ac:dyDescent="0.15">
      <c r="A379" s="999"/>
      <c r="B379" s="252"/>
      <c r="C379" s="251"/>
      <c r="D379" s="252"/>
      <c r="E379" s="251"/>
      <c r="F379" s="321"/>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93"/>
      <c r="AC379" s="133"/>
      <c r="AD379" s="133"/>
      <c r="AE379" s="273"/>
      <c r="AF379" s="112"/>
      <c r="AG379" s="112"/>
      <c r="AH379" s="112"/>
      <c r="AI379" s="273"/>
      <c r="AJ379" s="112"/>
      <c r="AK379" s="112"/>
      <c r="AL379" s="112"/>
      <c r="AM379" s="273"/>
      <c r="AN379" s="112"/>
      <c r="AO379" s="112"/>
      <c r="AP379" s="112"/>
      <c r="AQ379" s="273"/>
      <c r="AR379" s="112"/>
      <c r="AS379" s="112"/>
      <c r="AT379" s="112"/>
      <c r="AU379" s="273"/>
      <c r="AV379" s="112"/>
      <c r="AW379" s="112"/>
      <c r="AX379" s="222"/>
    </row>
    <row r="380" spans="1:50" ht="18.75" hidden="1" customHeight="1" x14ac:dyDescent="0.15">
      <c r="A380" s="999"/>
      <c r="B380" s="252"/>
      <c r="C380" s="251"/>
      <c r="D380" s="252"/>
      <c r="E380" s="251"/>
      <c r="F380" s="321"/>
      <c r="G380" s="289" t="s">
        <v>368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532</v>
      </c>
      <c r="AF380" s="272"/>
      <c r="AG380" s="272"/>
      <c r="AH380" s="272"/>
      <c r="AI380" s="272" t="s">
        <v>529</v>
      </c>
      <c r="AJ380" s="272"/>
      <c r="AK380" s="272"/>
      <c r="AL380" s="272"/>
      <c r="AM380" s="272" t="s">
        <v>524</v>
      </c>
      <c r="AN380" s="272"/>
      <c r="AO380" s="272"/>
      <c r="AP380" s="274"/>
      <c r="AQ380" s="274" t="s">
        <v>354</v>
      </c>
      <c r="AR380" s="275"/>
      <c r="AS380" s="275"/>
      <c r="AT380" s="276"/>
      <c r="AU380" s="286" t="s">
        <v>370</v>
      </c>
      <c r="AV380" s="286"/>
      <c r="AW380" s="286"/>
      <c r="AX380" s="287"/>
    </row>
    <row r="381" spans="1:50" ht="18.75" hidden="1" customHeight="1" x14ac:dyDescent="0.15">
      <c r="A381" s="999"/>
      <c r="B381" s="252"/>
      <c r="C381" s="251"/>
      <c r="D381" s="252"/>
      <c r="E381" s="251"/>
      <c r="F381" s="32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7"/>
      <c r="AR381" s="278"/>
      <c r="AS381" s="137" t="s">
        <v>355</v>
      </c>
      <c r="AT381" s="172"/>
      <c r="AU381" s="136"/>
      <c r="AV381" s="136"/>
      <c r="AW381" s="137" t="s">
        <v>300</v>
      </c>
      <c r="AX381" s="138"/>
    </row>
    <row r="382" spans="1:50" ht="39.75" hidden="1" customHeight="1" x14ac:dyDescent="0.15">
      <c r="A382" s="999"/>
      <c r="B382" s="252"/>
      <c r="C382" s="251"/>
      <c r="D382" s="252"/>
      <c r="E382" s="251"/>
      <c r="F382" s="321"/>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8"/>
      <c r="AC382" s="221"/>
      <c r="AD382" s="221"/>
      <c r="AE382" s="273"/>
      <c r="AF382" s="112"/>
      <c r="AG382" s="112"/>
      <c r="AH382" s="112"/>
      <c r="AI382" s="273"/>
      <c r="AJ382" s="112"/>
      <c r="AK382" s="112"/>
      <c r="AL382" s="112"/>
      <c r="AM382" s="273"/>
      <c r="AN382" s="112"/>
      <c r="AO382" s="112"/>
      <c r="AP382" s="112"/>
      <c r="AQ382" s="273"/>
      <c r="AR382" s="112"/>
      <c r="AS382" s="112"/>
      <c r="AT382" s="112"/>
      <c r="AU382" s="273"/>
      <c r="AV382" s="112"/>
      <c r="AW382" s="112"/>
      <c r="AX382" s="222"/>
    </row>
    <row r="383" spans="1:50" ht="39.75" hidden="1" customHeight="1" x14ac:dyDescent="0.15">
      <c r="A383" s="999"/>
      <c r="B383" s="252"/>
      <c r="C383" s="251"/>
      <c r="D383" s="252"/>
      <c r="E383" s="251"/>
      <c r="F383" s="321"/>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93"/>
      <c r="AC383" s="133"/>
      <c r="AD383" s="133"/>
      <c r="AE383" s="273"/>
      <c r="AF383" s="112"/>
      <c r="AG383" s="112"/>
      <c r="AH383" s="112"/>
      <c r="AI383" s="273"/>
      <c r="AJ383" s="112"/>
      <c r="AK383" s="112"/>
      <c r="AL383" s="112"/>
      <c r="AM383" s="273"/>
      <c r="AN383" s="112"/>
      <c r="AO383" s="112"/>
      <c r="AP383" s="112"/>
      <c r="AQ383" s="273"/>
      <c r="AR383" s="112"/>
      <c r="AS383" s="112"/>
      <c r="AT383" s="112"/>
      <c r="AU383" s="273"/>
      <c r="AV383" s="112"/>
      <c r="AW383" s="112"/>
      <c r="AX383" s="222"/>
    </row>
    <row r="384" spans="1:50" ht="18.75" hidden="1" customHeight="1" x14ac:dyDescent="0.15">
      <c r="A384" s="999"/>
      <c r="B384" s="252"/>
      <c r="C384" s="251"/>
      <c r="D384" s="252"/>
      <c r="E384" s="251"/>
      <c r="F384" s="321"/>
      <c r="G384" s="289" t="s">
        <v>368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532</v>
      </c>
      <c r="AF384" s="272"/>
      <c r="AG384" s="272"/>
      <c r="AH384" s="272"/>
      <c r="AI384" s="272" t="s">
        <v>529</v>
      </c>
      <c r="AJ384" s="272"/>
      <c r="AK384" s="272"/>
      <c r="AL384" s="272"/>
      <c r="AM384" s="272" t="s">
        <v>524</v>
      </c>
      <c r="AN384" s="272"/>
      <c r="AO384" s="272"/>
      <c r="AP384" s="274"/>
      <c r="AQ384" s="274" t="s">
        <v>354</v>
      </c>
      <c r="AR384" s="275"/>
      <c r="AS384" s="275"/>
      <c r="AT384" s="276"/>
      <c r="AU384" s="286" t="s">
        <v>370</v>
      </c>
      <c r="AV384" s="286"/>
      <c r="AW384" s="286"/>
      <c r="AX384" s="287"/>
    </row>
    <row r="385" spans="1:50" ht="18.75" hidden="1" customHeight="1" x14ac:dyDescent="0.15">
      <c r="A385" s="999"/>
      <c r="B385" s="252"/>
      <c r="C385" s="251"/>
      <c r="D385" s="252"/>
      <c r="E385" s="251"/>
      <c r="F385" s="32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7"/>
      <c r="AR385" s="278"/>
      <c r="AS385" s="137" t="s">
        <v>355</v>
      </c>
      <c r="AT385" s="172"/>
      <c r="AU385" s="136"/>
      <c r="AV385" s="136"/>
      <c r="AW385" s="137" t="s">
        <v>300</v>
      </c>
      <c r="AX385" s="138"/>
    </row>
    <row r="386" spans="1:50" ht="39.75" hidden="1" customHeight="1" x14ac:dyDescent="0.15">
      <c r="A386" s="999"/>
      <c r="B386" s="252"/>
      <c r="C386" s="251"/>
      <c r="D386" s="252"/>
      <c r="E386" s="251"/>
      <c r="F386" s="321"/>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8"/>
      <c r="AC386" s="221"/>
      <c r="AD386" s="221"/>
      <c r="AE386" s="273"/>
      <c r="AF386" s="112"/>
      <c r="AG386" s="112"/>
      <c r="AH386" s="112"/>
      <c r="AI386" s="273"/>
      <c r="AJ386" s="112"/>
      <c r="AK386" s="112"/>
      <c r="AL386" s="112"/>
      <c r="AM386" s="273"/>
      <c r="AN386" s="112"/>
      <c r="AO386" s="112"/>
      <c r="AP386" s="112"/>
      <c r="AQ386" s="273"/>
      <c r="AR386" s="112"/>
      <c r="AS386" s="112"/>
      <c r="AT386" s="112"/>
      <c r="AU386" s="273"/>
      <c r="AV386" s="112"/>
      <c r="AW386" s="112"/>
      <c r="AX386" s="222"/>
    </row>
    <row r="387" spans="1:50" ht="39.75" hidden="1" customHeight="1" x14ac:dyDescent="0.15">
      <c r="A387" s="999"/>
      <c r="B387" s="252"/>
      <c r="C387" s="251"/>
      <c r="D387" s="252"/>
      <c r="E387" s="251"/>
      <c r="F387" s="321"/>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93"/>
      <c r="AC387" s="133"/>
      <c r="AD387" s="133"/>
      <c r="AE387" s="273"/>
      <c r="AF387" s="112"/>
      <c r="AG387" s="112"/>
      <c r="AH387" s="112"/>
      <c r="AI387" s="273"/>
      <c r="AJ387" s="112"/>
      <c r="AK387" s="112"/>
      <c r="AL387" s="112"/>
      <c r="AM387" s="273"/>
      <c r="AN387" s="112"/>
      <c r="AO387" s="112"/>
      <c r="AP387" s="112"/>
      <c r="AQ387" s="273"/>
      <c r="AR387" s="112"/>
      <c r="AS387" s="112"/>
      <c r="AT387" s="112"/>
      <c r="AU387" s="273"/>
      <c r="AV387" s="112"/>
      <c r="AW387" s="112"/>
      <c r="AX387" s="222"/>
    </row>
    <row r="388" spans="1:50" ht="18.75" hidden="1" customHeight="1" x14ac:dyDescent="0.15">
      <c r="A388" s="999"/>
      <c r="B388" s="252"/>
      <c r="C388" s="251"/>
      <c r="D388" s="252"/>
      <c r="E388" s="251"/>
      <c r="F388" s="321"/>
      <c r="G388" s="289" t="s">
        <v>368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532</v>
      </c>
      <c r="AF388" s="272"/>
      <c r="AG388" s="272"/>
      <c r="AH388" s="272"/>
      <c r="AI388" s="272" t="s">
        <v>529</v>
      </c>
      <c r="AJ388" s="272"/>
      <c r="AK388" s="272"/>
      <c r="AL388" s="272"/>
      <c r="AM388" s="272" t="s">
        <v>524</v>
      </c>
      <c r="AN388" s="272"/>
      <c r="AO388" s="272"/>
      <c r="AP388" s="274"/>
      <c r="AQ388" s="274" t="s">
        <v>354</v>
      </c>
      <c r="AR388" s="275"/>
      <c r="AS388" s="275"/>
      <c r="AT388" s="276"/>
      <c r="AU388" s="286" t="s">
        <v>370</v>
      </c>
      <c r="AV388" s="286"/>
      <c r="AW388" s="286"/>
      <c r="AX388" s="287"/>
    </row>
    <row r="389" spans="1:50" ht="18.75" hidden="1" customHeight="1" x14ac:dyDescent="0.15">
      <c r="A389" s="999"/>
      <c r="B389" s="252"/>
      <c r="C389" s="251"/>
      <c r="D389" s="252"/>
      <c r="E389" s="251"/>
      <c r="F389" s="32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7"/>
      <c r="AR389" s="278"/>
      <c r="AS389" s="137" t="s">
        <v>355</v>
      </c>
      <c r="AT389" s="172"/>
      <c r="AU389" s="136"/>
      <c r="AV389" s="136"/>
      <c r="AW389" s="137" t="s">
        <v>300</v>
      </c>
      <c r="AX389" s="138"/>
    </row>
    <row r="390" spans="1:50" ht="39.75" hidden="1" customHeight="1" x14ac:dyDescent="0.15">
      <c r="A390" s="999"/>
      <c r="B390" s="252"/>
      <c r="C390" s="251"/>
      <c r="D390" s="252"/>
      <c r="E390" s="251"/>
      <c r="F390" s="321"/>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8"/>
      <c r="AC390" s="221"/>
      <c r="AD390" s="221"/>
      <c r="AE390" s="273"/>
      <c r="AF390" s="112"/>
      <c r="AG390" s="112"/>
      <c r="AH390" s="112"/>
      <c r="AI390" s="273"/>
      <c r="AJ390" s="112"/>
      <c r="AK390" s="112"/>
      <c r="AL390" s="112"/>
      <c r="AM390" s="273"/>
      <c r="AN390" s="112"/>
      <c r="AO390" s="112"/>
      <c r="AP390" s="112"/>
      <c r="AQ390" s="273"/>
      <c r="AR390" s="112"/>
      <c r="AS390" s="112"/>
      <c r="AT390" s="112"/>
      <c r="AU390" s="273"/>
      <c r="AV390" s="112"/>
      <c r="AW390" s="112"/>
      <c r="AX390" s="222"/>
    </row>
    <row r="391" spans="1:50" ht="39.75" hidden="1" customHeight="1" x14ac:dyDescent="0.15">
      <c r="A391" s="999"/>
      <c r="B391" s="252"/>
      <c r="C391" s="251"/>
      <c r="D391" s="252"/>
      <c r="E391" s="251"/>
      <c r="F391" s="321"/>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93"/>
      <c r="AC391" s="133"/>
      <c r="AD391" s="133"/>
      <c r="AE391" s="273"/>
      <c r="AF391" s="112"/>
      <c r="AG391" s="112"/>
      <c r="AH391" s="112"/>
      <c r="AI391" s="273"/>
      <c r="AJ391" s="112"/>
      <c r="AK391" s="112"/>
      <c r="AL391" s="112"/>
      <c r="AM391" s="273"/>
      <c r="AN391" s="112"/>
      <c r="AO391" s="112"/>
      <c r="AP391" s="112"/>
      <c r="AQ391" s="273"/>
      <c r="AR391" s="112"/>
      <c r="AS391" s="112"/>
      <c r="AT391" s="112"/>
      <c r="AU391" s="273"/>
      <c r="AV391" s="112"/>
      <c r="AW391" s="112"/>
      <c r="AX391" s="222"/>
    </row>
    <row r="392" spans="1:50" ht="22.5" hidden="1" customHeight="1" x14ac:dyDescent="0.15">
      <c r="A392" s="999"/>
      <c r="B392" s="252"/>
      <c r="C392" s="251"/>
      <c r="D392" s="252"/>
      <c r="E392" s="251"/>
      <c r="F392" s="321"/>
      <c r="G392" s="279"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94"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999"/>
      <c r="B393" s="252"/>
      <c r="C393" s="251"/>
      <c r="D393" s="252"/>
      <c r="E393" s="251"/>
      <c r="F393" s="32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21"/>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999"/>
      <c r="B395" s="252"/>
      <c r="C395" s="251"/>
      <c r="D395" s="252"/>
      <c r="E395" s="251"/>
      <c r="F395" s="321"/>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999"/>
      <c r="B396" s="252"/>
      <c r="C396" s="251"/>
      <c r="D396" s="252"/>
      <c r="E396" s="251"/>
      <c r="F396" s="321"/>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64"/>
      <c r="AC396" s="265"/>
      <c r="AD396" s="265"/>
      <c r="AE396" s="284" t="s">
        <v>373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999"/>
      <c r="B397" s="252"/>
      <c r="C397" s="251"/>
      <c r="D397" s="252"/>
      <c r="E397" s="251"/>
      <c r="F397" s="321"/>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64"/>
      <c r="AC397" s="265"/>
      <c r="AD397" s="26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21"/>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66"/>
      <c r="AC398" s="267"/>
      <c r="AD398" s="26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21"/>
      <c r="G399" s="279"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94" t="s">
        <v>457</v>
      </c>
      <c r="AC399" s="169"/>
      <c r="AD399" s="170"/>
      <c r="AE399" s="28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2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5"/>
      <c r="AC400" s="137"/>
      <c r="AD400" s="172"/>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9"/>
      <c r="B401" s="252"/>
      <c r="C401" s="251"/>
      <c r="D401" s="252"/>
      <c r="E401" s="251"/>
      <c r="F401" s="321"/>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999"/>
      <c r="B402" s="252"/>
      <c r="C402" s="251"/>
      <c r="D402" s="252"/>
      <c r="E402" s="251"/>
      <c r="F402" s="321"/>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999"/>
      <c r="B403" s="252"/>
      <c r="C403" s="251"/>
      <c r="D403" s="252"/>
      <c r="E403" s="251"/>
      <c r="F403" s="321"/>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64"/>
      <c r="AC403" s="265"/>
      <c r="AD403" s="265"/>
      <c r="AE403" s="284" t="s">
        <v>373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999"/>
      <c r="B404" s="252"/>
      <c r="C404" s="251"/>
      <c r="D404" s="252"/>
      <c r="E404" s="251"/>
      <c r="F404" s="321"/>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64"/>
      <c r="AC404" s="265"/>
      <c r="AD404" s="26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21"/>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66"/>
      <c r="AC405" s="267"/>
      <c r="AD405" s="26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21"/>
      <c r="G406" s="279"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94" t="s">
        <v>457</v>
      </c>
      <c r="AC406" s="169"/>
      <c r="AD406" s="170"/>
      <c r="AE406" s="28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2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5"/>
      <c r="AC407" s="137"/>
      <c r="AD407" s="172"/>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9"/>
      <c r="B408" s="252"/>
      <c r="C408" s="251"/>
      <c r="D408" s="252"/>
      <c r="E408" s="251"/>
      <c r="F408" s="321"/>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999"/>
      <c r="B409" s="252"/>
      <c r="C409" s="251"/>
      <c r="D409" s="252"/>
      <c r="E409" s="251"/>
      <c r="F409" s="321"/>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999"/>
      <c r="B410" s="252"/>
      <c r="C410" s="251"/>
      <c r="D410" s="252"/>
      <c r="E410" s="251"/>
      <c r="F410" s="321"/>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64"/>
      <c r="AC410" s="265"/>
      <c r="AD410" s="265"/>
      <c r="AE410" s="284" t="s">
        <v>373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999"/>
      <c r="B411" s="252"/>
      <c r="C411" s="251"/>
      <c r="D411" s="252"/>
      <c r="E411" s="251"/>
      <c r="F411" s="321"/>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64"/>
      <c r="AC411" s="265"/>
      <c r="AD411" s="26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21"/>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66"/>
      <c r="AC412" s="267"/>
      <c r="AD412" s="26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21"/>
      <c r="G413" s="279"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94" t="s">
        <v>457</v>
      </c>
      <c r="AC413" s="169"/>
      <c r="AD413" s="170"/>
      <c r="AE413" s="28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2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5"/>
      <c r="AC414" s="137"/>
      <c r="AD414" s="172"/>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9"/>
      <c r="B415" s="252"/>
      <c r="C415" s="251"/>
      <c r="D415" s="252"/>
      <c r="E415" s="251"/>
      <c r="F415" s="321"/>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999"/>
      <c r="B416" s="252"/>
      <c r="C416" s="251"/>
      <c r="D416" s="252"/>
      <c r="E416" s="251"/>
      <c r="F416" s="321"/>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999"/>
      <c r="B417" s="252"/>
      <c r="C417" s="251"/>
      <c r="D417" s="252"/>
      <c r="E417" s="251"/>
      <c r="F417" s="321"/>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64"/>
      <c r="AC417" s="265"/>
      <c r="AD417" s="265"/>
      <c r="AE417" s="284" t="s">
        <v>373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999"/>
      <c r="B418" s="252"/>
      <c r="C418" s="251"/>
      <c r="D418" s="252"/>
      <c r="E418" s="251"/>
      <c r="F418" s="321"/>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64"/>
      <c r="AC418" s="265"/>
      <c r="AD418" s="26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21"/>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66"/>
      <c r="AC419" s="267"/>
      <c r="AD419" s="26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21"/>
      <c r="G420" s="279"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94" t="s">
        <v>457</v>
      </c>
      <c r="AC420" s="169"/>
      <c r="AD420" s="170"/>
      <c r="AE420" s="28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2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5"/>
      <c r="AC421" s="137"/>
      <c r="AD421" s="172"/>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9"/>
      <c r="B422" s="252"/>
      <c r="C422" s="251"/>
      <c r="D422" s="252"/>
      <c r="E422" s="251"/>
      <c r="F422" s="321"/>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999"/>
      <c r="B423" s="252"/>
      <c r="C423" s="251"/>
      <c r="D423" s="252"/>
      <c r="E423" s="251"/>
      <c r="F423" s="321"/>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999"/>
      <c r="B424" s="252"/>
      <c r="C424" s="251"/>
      <c r="D424" s="252"/>
      <c r="E424" s="251"/>
      <c r="F424" s="321"/>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64"/>
      <c r="AC424" s="265"/>
      <c r="AD424" s="265"/>
      <c r="AE424" s="270" t="s">
        <v>373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999"/>
      <c r="B425" s="252"/>
      <c r="C425" s="251"/>
      <c r="D425" s="252"/>
      <c r="E425" s="251"/>
      <c r="F425" s="321"/>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64"/>
      <c r="AC425" s="265"/>
      <c r="AD425" s="26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22"/>
      <c r="F426" s="323"/>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66"/>
      <c r="AC426" s="267"/>
      <c r="AD426" s="26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22"/>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558</v>
      </c>
      <c r="D430" s="250"/>
      <c r="E430" s="238" t="s">
        <v>542</v>
      </c>
      <c r="F430" s="456"/>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257" t="s">
        <v>591</v>
      </c>
      <c r="AF432" s="136"/>
      <c r="AG432" s="137" t="s">
        <v>355</v>
      </c>
      <c r="AH432" s="172"/>
      <c r="AI432" s="182"/>
      <c r="AJ432" s="182"/>
      <c r="AK432" s="182"/>
      <c r="AL432" s="177"/>
      <c r="AM432" s="182"/>
      <c r="AN432" s="182"/>
      <c r="AO432" s="182"/>
      <c r="AP432" s="177"/>
      <c r="AQ432" s="261" t="s">
        <v>591</v>
      </c>
      <c r="AR432" s="136"/>
      <c r="AS432" s="137" t="s">
        <v>355</v>
      </c>
      <c r="AT432" s="172"/>
      <c r="AU432" s="257" t="s">
        <v>595</v>
      </c>
      <c r="AV432" s="136"/>
      <c r="AW432" s="137" t="s">
        <v>300</v>
      </c>
      <c r="AX432" s="138"/>
    </row>
    <row r="433" spans="1:50" ht="23.25" customHeight="1" x14ac:dyDescent="0.15">
      <c r="A433" s="999"/>
      <c r="B433" s="252"/>
      <c r="C433" s="251"/>
      <c r="D433" s="252"/>
      <c r="E433" s="166"/>
      <c r="F433" s="167"/>
      <c r="G433" s="258"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59" t="s">
        <v>591</v>
      </c>
      <c r="AC433" s="133"/>
      <c r="AD433" s="133"/>
      <c r="AE433" s="255" t="s">
        <v>591</v>
      </c>
      <c r="AF433" s="112"/>
      <c r="AG433" s="112"/>
      <c r="AH433" s="112"/>
      <c r="AI433" s="255" t="s">
        <v>591</v>
      </c>
      <c r="AJ433" s="112"/>
      <c r="AK433" s="112"/>
      <c r="AL433" s="112"/>
      <c r="AM433" s="255" t="s">
        <v>591</v>
      </c>
      <c r="AN433" s="112"/>
      <c r="AO433" s="112"/>
      <c r="AP433" s="113"/>
      <c r="AQ433" s="255" t="s">
        <v>591</v>
      </c>
      <c r="AR433" s="112"/>
      <c r="AS433" s="112"/>
      <c r="AT433" s="113"/>
      <c r="AU433" s="256" t="s">
        <v>591</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60" t="s">
        <v>591</v>
      </c>
      <c r="AC434" s="221"/>
      <c r="AD434" s="221"/>
      <c r="AE434" s="255" t="s">
        <v>591</v>
      </c>
      <c r="AF434" s="112"/>
      <c r="AG434" s="112"/>
      <c r="AH434" s="112"/>
      <c r="AI434" s="255" t="s">
        <v>591</v>
      </c>
      <c r="AJ434" s="112"/>
      <c r="AK434" s="112"/>
      <c r="AL434" s="112"/>
      <c r="AM434" s="255" t="s">
        <v>591</v>
      </c>
      <c r="AN434" s="112"/>
      <c r="AO434" s="112"/>
      <c r="AP434" s="113"/>
      <c r="AQ434" s="255" t="s">
        <v>591</v>
      </c>
      <c r="AR434" s="112"/>
      <c r="AS434" s="112"/>
      <c r="AT434" s="113"/>
      <c r="AU434" s="256" t="s">
        <v>591</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255" t="s">
        <v>591</v>
      </c>
      <c r="AF435" s="112"/>
      <c r="AG435" s="112"/>
      <c r="AH435" s="112"/>
      <c r="AI435" s="255" t="s">
        <v>591</v>
      </c>
      <c r="AJ435" s="112"/>
      <c r="AK435" s="112"/>
      <c r="AL435" s="112"/>
      <c r="AM435" s="255" t="s">
        <v>591</v>
      </c>
      <c r="AN435" s="112"/>
      <c r="AO435" s="112"/>
      <c r="AP435" s="113"/>
      <c r="AQ435" s="255" t="s">
        <v>591</v>
      </c>
      <c r="AR435" s="112"/>
      <c r="AS435" s="112"/>
      <c r="AT435" s="113"/>
      <c r="AU435" s="256" t="s">
        <v>591</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257" t="s">
        <v>591</v>
      </c>
      <c r="AF477" s="136"/>
      <c r="AG477" s="137" t="s">
        <v>355</v>
      </c>
      <c r="AH477" s="172"/>
      <c r="AI477" s="182"/>
      <c r="AJ477" s="182"/>
      <c r="AK477" s="182"/>
      <c r="AL477" s="177"/>
      <c r="AM477" s="182"/>
      <c r="AN477" s="182"/>
      <c r="AO477" s="182"/>
      <c r="AP477" s="177"/>
      <c r="AQ477" s="261" t="s">
        <v>591</v>
      </c>
      <c r="AR477" s="136"/>
      <c r="AS477" s="137" t="s">
        <v>355</v>
      </c>
      <c r="AT477" s="172"/>
      <c r="AU477" s="257" t="s">
        <v>591</v>
      </c>
      <c r="AV477" s="136"/>
      <c r="AW477" s="137" t="s">
        <v>300</v>
      </c>
      <c r="AX477" s="138"/>
    </row>
    <row r="478" spans="1:50" ht="23.25" customHeight="1" x14ac:dyDescent="0.15">
      <c r="A478" s="999"/>
      <c r="B478" s="252"/>
      <c r="C478" s="251"/>
      <c r="D478" s="252"/>
      <c r="E478" s="166"/>
      <c r="F478" s="167"/>
      <c r="G478" s="258" t="s">
        <v>591</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259" t="s">
        <v>573</v>
      </c>
      <c r="AC478" s="133"/>
      <c r="AD478" s="133"/>
      <c r="AE478" s="255" t="s">
        <v>596</v>
      </c>
      <c r="AF478" s="112"/>
      <c r="AG478" s="112"/>
      <c r="AH478" s="112"/>
      <c r="AI478" s="255" t="s">
        <v>591</v>
      </c>
      <c r="AJ478" s="112"/>
      <c r="AK478" s="112"/>
      <c r="AL478" s="112"/>
      <c r="AM478" s="255" t="s">
        <v>597</v>
      </c>
      <c r="AN478" s="112"/>
      <c r="AO478" s="112"/>
      <c r="AP478" s="113"/>
      <c r="AQ478" s="255" t="s">
        <v>598</v>
      </c>
      <c r="AR478" s="112"/>
      <c r="AS478" s="112"/>
      <c r="AT478" s="113"/>
      <c r="AU478" s="256" t="s">
        <v>599</v>
      </c>
      <c r="AV478" s="112"/>
      <c r="AW478" s="112"/>
      <c r="AX478" s="222"/>
    </row>
    <row r="479" spans="1:50" ht="23.25"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60" t="s">
        <v>591</v>
      </c>
      <c r="AC479" s="221"/>
      <c r="AD479" s="221"/>
      <c r="AE479" s="255" t="s">
        <v>596</v>
      </c>
      <c r="AF479" s="112"/>
      <c r="AG479" s="112"/>
      <c r="AH479" s="112"/>
      <c r="AI479" s="255" t="s">
        <v>591</v>
      </c>
      <c r="AJ479" s="112"/>
      <c r="AK479" s="112"/>
      <c r="AL479" s="112"/>
      <c r="AM479" s="255" t="s">
        <v>597</v>
      </c>
      <c r="AN479" s="112"/>
      <c r="AO479" s="112"/>
      <c r="AP479" s="113"/>
      <c r="AQ479" s="255" t="s">
        <v>598</v>
      </c>
      <c r="AR479" s="112"/>
      <c r="AS479" s="112"/>
      <c r="AT479" s="113"/>
      <c r="AU479" s="256" t="s">
        <v>599</v>
      </c>
      <c r="AV479" s="112"/>
      <c r="AW479" s="112"/>
      <c r="AX479" s="222"/>
    </row>
    <row r="480" spans="1:50" ht="23.25"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255" t="s">
        <v>596</v>
      </c>
      <c r="AF480" s="112"/>
      <c r="AG480" s="112"/>
      <c r="AH480" s="112"/>
      <c r="AI480" s="255" t="s">
        <v>591</v>
      </c>
      <c r="AJ480" s="112"/>
      <c r="AK480" s="112"/>
      <c r="AL480" s="112"/>
      <c r="AM480" s="255" t="s">
        <v>597</v>
      </c>
      <c r="AN480" s="112"/>
      <c r="AO480" s="112"/>
      <c r="AP480" s="113"/>
      <c r="AQ480" s="255" t="s">
        <v>598</v>
      </c>
      <c r="AR480" s="112"/>
      <c r="AS480" s="112"/>
      <c r="AT480" s="113"/>
      <c r="AU480" s="256" t="s">
        <v>599</v>
      </c>
      <c r="AV480" s="112"/>
      <c r="AW480" s="112"/>
      <c r="AX480" s="222"/>
    </row>
    <row r="481" spans="1:50" ht="23.85" customHeight="1" x14ac:dyDescent="0.15">
      <c r="A481" s="99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655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2" customHeight="1" x14ac:dyDescent="0.15">
      <c r="A702" s="537" t="s">
        <v>259</v>
      </c>
      <c r="B702" s="538"/>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6" t="s">
        <v>574</v>
      </c>
      <c r="AE702" s="897"/>
      <c r="AF702" s="898"/>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57.75" customHeight="1" x14ac:dyDescent="0.15">
      <c r="A703" s="539"/>
      <c r="B703" s="540"/>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154" t="s">
        <v>574</v>
      </c>
      <c r="AE703" s="155"/>
      <c r="AF703" s="156"/>
      <c r="AG703" s="598" t="s">
        <v>601</v>
      </c>
      <c r="AH703" s="599"/>
      <c r="AI703" s="599"/>
      <c r="AJ703" s="599"/>
      <c r="AK703" s="599"/>
      <c r="AL703" s="599"/>
      <c r="AM703" s="599"/>
      <c r="AN703" s="599"/>
      <c r="AO703" s="599"/>
      <c r="AP703" s="599"/>
      <c r="AQ703" s="599"/>
      <c r="AR703" s="599"/>
      <c r="AS703" s="599"/>
      <c r="AT703" s="599"/>
      <c r="AU703" s="599"/>
      <c r="AV703" s="599"/>
      <c r="AW703" s="599"/>
      <c r="AX703" s="600"/>
    </row>
    <row r="704" spans="1:50" ht="27" customHeight="1" x14ac:dyDescent="0.15">
      <c r="A704" s="541"/>
      <c r="B704" s="542"/>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1" t="s">
        <v>574</v>
      </c>
      <c r="AE704" s="592"/>
      <c r="AF704" s="593"/>
      <c r="AG704" s="691" t="s">
        <v>602</v>
      </c>
      <c r="AH704" s="692"/>
      <c r="AI704" s="692"/>
      <c r="AJ704" s="692"/>
      <c r="AK704" s="692"/>
      <c r="AL704" s="692"/>
      <c r="AM704" s="692"/>
      <c r="AN704" s="692"/>
      <c r="AO704" s="692"/>
      <c r="AP704" s="692"/>
      <c r="AQ704" s="692"/>
      <c r="AR704" s="692"/>
      <c r="AS704" s="692"/>
      <c r="AT704" s="692"/>
      <c r="AU704" s="692"/>
      <c r="AV704" s="692"/>
      <c r="AW704" s="692"/>
      <c r="AX704" s="693"/>
    </row>
    <row r="705" spans="1:50" ht="36.75" customHeight="1" x14ac:dyDescent="0.15">
      <c r="A705" s="625" t="s">
        <v>39</v>
      </c>
      <c r="B705" s="76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668" t="s">
        <v>574</v>
      </c>
      <c r="AE705" s="669"/>
      <c r="AF705" s="670"/>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43.5" customHeight="1" x14ac:dyDescent="0.15">
      <c r="A706" s="659"/>
      <c r="B706" s="768"/>
      <c r="C706" s="618"/>
      <c r="D706" s="619"/>
      <c r="E706" s="685" t="s">
        <v>503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604</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33" customHeight="1" x14ac:dyDescent="0.15">
      <c r="A707" s="659"/>
      <c r="B707" s="768"/>
      <c r="C707" s="620"/>
      <c r="D707" s="621"/>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91" t="s">
        <v>605</v>
      </c>
      <c r="AE707" s="592"/>
      <c r="AF707" s="593"/>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68" t="s">
        <v>606</v>
      </c>
      <c r="AE708" s="669"/>
      <c r="AF708" s="670"/>
      <c r="AG708" s="534" t="s">
        <v>577</v>
      </c>
      <c r="AH708" s="535"/>
      <c r="AI708" s="535"/>
      <c r="AJ708" s="535"/>
      <c r="AK708" s="535"/>
      <c r="AL708" s="535"/>
      <c r="AM708" s="535"/>
      <c r="AN708" s="535"/>
      <c r="AO708" s="535"/>
      <c r="AP708" s="535"/>
      <c r="AQ708" s="535"/>
      <c r="AR708" s="535"/>
      <c r="AS708" s="535"/>
      <c r="AT708" s="535"/>
      <c r="AU708" s="535"/>
      <c r="AV708" s="535"/>
      <c r="AW708" s="535"/>
      <c r="AX708" s="536"/>
    </row>
    <row r="709" spans="1:50" ht="39.75" customHeight="1" x14ac:dyDescent="0.15">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574</v>
      </c>
      <c r="AE709" s="155"/>
      <c r="AF709" s="156"/>
      <c r="AG709" s="598" t="s">
        <v>657</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606</v>
      </c>
      <c r="AE710" s="155"/>
      <c r="AF710" s="156"/>
      <c r="AG710" s="598" t="s">
        <v>563</v>
      </c>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574</v>
      </c>
      <c r="AE711" s="155"/>
      <c r="AF711" s="156"/>
      <c r="AG711" s="598" t="s">
        <v>607</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59"/>
      <c r="B712" s="660"/>
      <c r="C712" s="595" t="s">
        <v>467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154" t="s">
        <v>606</v>
      </c>
      <c r="AE712" s="155"/>
      <c r="AF712" s="156"/>
      <c r="AG712" s="598" t="s">
        <v>563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598" t="s">
        <v>577</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1"/>
      <c r="B714" s="662"/>
      <c r="C714" s="769" t="s">
        <v>444</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1" t="s">
        <v>574</v>
      </c>
      <c r="AE714" s="592"/>
      <c r="AF714" s="593"/>
      <c r="AG714" s="691" t="s">
        <v>608</v>
      </c>
      <c r="AH714" s="692"/>
      <c r="AI714" s="692"/>
      <c r="AJ714" s="692"/>
      <c r="AK714" s="692"/>
      <c r="AL714" s="692"/>
      <c r="AM714" s="692"/>
      <c r="AN714" s="692"/>
      <c r="AO714" s="692"/>
      <c r="AP714" s="692"/>
      <c r="AQ714" s="692"/>
      <c r="AR714" s="692"/>
      <c r="AS714" s="692"/>
      <c r="AT714" s="692"/>
      <c r="AU714" s="692"/>
      <c r="AV714" s="692"/>
      <c r="AW714" s="692"/>
      <c r="AX714" s="693"/>
    </row>
    <row r="715" spans="1:50" ht="51" customHeight="1" x14ac:dyDescent="0.15">
      <c r="A715" s="625" t="s">
        <v>40</v>
      </c>
      <c r="B715" s="658"/>
      <c r="C715" s="663" t="s">
        <v>445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574</v>
      </c>
      <c r="AE715" s="669"/>
      <c r="AF715" s="670"/>
      <c r="AG715" s="534" t="s">
        <v>609</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59"/>
      <c r="B716" s="660"/>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154" t="s">
        <v>574</v>
      </c>
      <c r="AE716" s="155"/>
      <c r="AF716" s="156"/>
      <c r="AG716" s="598" t="s">
        <v>610</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59"/>
      <c r="B717" s="660"/>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574</v>
      </c>
      <c r="AE717" s="155"/>
      <c r="AF717" s="156"/>
      <c r="AG717" s="598" t="s">
        <v>611</v>
      </c>
      <c r="AH717" s="599"/>
      <c r="AI717" s="599"/>
      <c r="AJ717" s="599"/>
      <c r="AK717" s="599"/>
      <c r="AL717" s="599"/>
      <c r="AM717" s="599"/>
      <c r="AN717" s="599"/>
      <c r="AO717" s="599"/>
      <c r="AP717" s="599"/>
      <c r="AQ717" s="599"/>
      <c r="AR717" s="599"/>
      <c r="AS717" s="599"/>
      <c r="AT717" s="599"/>
      <c r="AU717" s="599"/>
      <c r="AV717" s="599"/>
      <c r="AW717" s="599"/>
      <c r="AX717" s="600"/>
    </row>
    <row r="718" spans="1:50" ht="48.75" customHeight="1" x14ac:dyDescent="0.15">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1" t="s">
        <v>574</v>
      </c>
      <c r="AE718" s="592"/>
      <c r="AF718" s="593"/>
      <c r="AG718" s="691" t="s">
        <v>612</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x14ac:dyDescent="0.15">
      <c r="A719" s="652" t="s">
        <v>58</v>
      </c>
      <c r="B719" s="653"/>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10"/>
      <c r="AD719" s="668" t="s">
        <v>606</v>
      </c>
      <c r="AE719" s="669"/>
      <c r="AF719" s="669"/>
      <c r="AG719" s="784"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54"/>
      <c r="B721" s="655"/>
      <c r="C721" s="920"/>
      <c r="D721" s="921"/>
      <c r="E721" s="921"/>
      <c r="F721" s="922"/>
      <c r="G721" s="941" t="s">
        <v>463</v>
      </c>
      <c r="H721" s="942"/>
      <c r="I721" s="83" t="str">
        <f>IF(OR(G721="　", G721=""), "", "-")</f>
        <v/>
      </c>
      <c r="J721" s="918" t="s">
        <v>591</v>
      </c>
      <c r="K721" s="919"/>
      <c r="L721" s="83" t="str">
        <f>IF(M721="","","-")</f>
        <v/>
      </c>
      <c r="M721" s="84"/>
      <c r="N721" s="915" t="s">
        <v>591</v>
      </c>
      <c r="O721" s="916"/>
      <c r="P721" s="916"/>
      <c r="Q721" s="916"/>
      <c r="R721" s="916"/>
      <c r="S721" s="916"/>
      <c r="T721" s="916"/>
      <c r="U721" s="916"/>
      <c r="V721" s="916"/>
      <c r="W721" s="916"/>
      <c r="X721" s="916"/>
      <c r="Y721" s="916"/>
      <c r="Z721" s="916"/>
      <c r="AA721" s="916"/>
      <c r="AB721" s="916"/>
      <c r="AC721" s="916"/>
      <c r="AD721" s="916"/>
      <c r="AE721" s="916"/>
      <c r="AF721" s="917"/>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hidden="1" customHeight="1" x14ac:dyDescent="0.15">
      <c r="A722" s="654"/>
      <c r="B722" s="655"/>
      <c r="C722" s="920"/>
      <c r="D722" s="921"/>
      <c r="E722" s="921"/>
      <c r="F722" s="922"/>
      <c r="G722" s="941"/>
      <c r="H722" s="942"/>
      <c r="I722" s="83" t="str">
        <f t="shared" ref="I722:I725" si="4">IF(OR(G722="　", G722=""), "", "-")</f>
        <v/>
      </c>
      <c r="J722" s="919"/>
      <c r="K722" s="919"/>
      <c r="L722" s="83" t="str">
        <f t="shared" ref="L722:L725" si="5">IF(M722="","","-")</f>
        <v/>
      </c>
      <c r="M722" s="84"/>
      <c r="N722" s="943"/>
      <c r="O722" s="916"/>
      <c r="P722" s="916"/>
      <c r="Q722" s="916"/>
      <c r="R722" s="916"/>
      <c r="S722" s="916"/>
      <c r="T722" s="916"/>
      <c r="U722" s="916"/>
      <c r="V722" s="916"/>
      <c r="W722" s="916"/>
      <c r="X722" s="916"/>
      <c r="Y722" s="916"/>
      <c r="Z722" s="916"/>
      <c r="AA722" s="916"/>
      <c r="AB722" s="916"/>
      <c r="AC722" s="916"/>
      <c r="AD722" s="916"/>
      <c r="AE722" s="916"/>
      <c r="AF722" s="917"/>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hidden="1" customHeight="1" x14ac:dyDescent="0.15">
      <c r="A723" s="654"/>
      <c r="B723" s="655"/>
      <c r="C723" s="920"/>
      <c r="D723" s="921"/>
      <c r="E723" s="921"/>
      <c r="F723" s="922"/>
      <c r="G723" s="941"/>
      <c r="H723" s="942"/>
      <c r="I723" s="83" t="str">
        <f t="shared" si="4"/>
        <v/>
      </c>
      <c r="J723" s="919"/>
      <c r="K723" s="919"/>
      <c r="L723" s="83" t="str">
        <f t="shared" si="5"/>
        <v/>
      </c>
      <c r="M723" s="84"/>
      <c r="N723" s="943"/>
      <c r="O723" s="916"/>
      <c r="P723" s="916"/>
      <c r="Q723" s="916"/>
      <c r="R723" s="916"/>
      <c r="S723" s="916"/>
      <c r="T723" s="916"/>
      <c r="U723" s="916"/>
      <c r="V723" s="916"/>
      <c r="W723" s="916"/>
      <c r="X723" s="916"/>
      <c r="Y723" s="916"/>
      <c r="Z723" s="916"/>
      <c r="AA723" s="916"/>
      <c r="AB723" s="916"/>
      <c r="AC723" s="916"/>
      <c r="AD723" s="916"/>
      <c r="AE723" s="916"/>
      <c r="AF723" s="917"/>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hidden="1" customHeight="1" x14ac:dyDescent="0.15">
      <c r="A724" s="654"/>
      <c r="B724" s="655"/>
      <c r="C724" s="920"/>
      <c r="D724" s="921"/>
      <c r="E724" s="921"/>
      <c r="F724" s="922"/>
      <c r="G724" s="941"/>
      <c r="H724" s="942"/>
      <c r="I724" s="83" t="str">
        <f t="shared" si="4"/>
        <v/>
      </c>
      <c r="J724" s="919"/>
      <c r="K724" s="919"/>
      <c r="L724" s="83" t="str">
        <f t="shared" si="5"/>
        <v/>
      </c>
      <c r="M724" s="84"/>
      <c r="N724" s="943"/>
      <c r="O724" s="916"/>
      <c r="P724" s="916"/>
      <c r="Q724" s="916"/>
      <c r="R724" s="916"/>
      <c r="S724" s="916"/>
      <c r="T724" s="916"/>
      <c r="U724" s="916"/>
      <c r="V724" s="916"/>
      <c r="W724" s="916"/>
      <c r="X724" s="916"/>
      <c r="Y724" s="916"/>
      <c r="Z724" s="916"/>
      <c r="AA724" s="916"/>
      <c r="AB724" s="916"/>
      <c r="AC724" s="916"/>
      <c r="AD724" s="916"/>
      <c r="AE724" s="916"/>
      <c r="AF724" s="917"/>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customHeight="1" x14ac:dyDescent="0.15">
      <c r="A725" s="656"/>
      <c r="B725" s="657"/>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51" t="s">
        <v>53</v>
      </c>
      <c r="D726" s="589"/>
      <c r="E726" s="589"/>
      <c r="F726" s="590"/>
      <c r="G726" s="795" t="s">
        <v>658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7"/>
      <c r="B727" s="628"/>
      <c r="C727" s="697" t="s">
        <v>57</v>
      </c>
      <c r="D727" s="698"/>
      <c r="E727" s="698"/>
      <c r="F727" s="699"/>
      <c r="G727" s="793" t="s">
        <v>613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5.25" customHeight="1" thickBot="1" x14ac:dyDescent="0.2">
      <c r="A729" s="763"/>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9.75" customHeight="1" thickBot="1" x14ac:dyDescent="0.2">
      <c r="A731" s="622"/>
      <c r="B731" s="623"/>
      <c r="C731" s="623"/>
      <c r="D731" s="623"/>
      <c r="E731" s="624"/>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0.5" customHeight="1" thickBot="1" x14ac:dyDescent="0.2">
      <c r="A733" s="749"/>
      <c r="B733" s="750"/>
      <c r="C733" s="750"/>
      <c r="D733" s="750"/>
      <c r="E733" s="751"/>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5" t="s">
        <v>615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2" t="s">
        <v>473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546</v>
      </c>
      <c r="B737" s="124"/>
      <c r="C737" s="124"/>
      <c r="D737" s="125"/>
      <c r="E737" s="122" t="s">
        <v>572</v>
      </c>
      <c r="F737" s="122"/>
      <c r="G737" s="122"/>
      <c r="H737" s="122"/>
      <c r="I737" s="122"/>
      <c r="J737" s="122"/>
      <c r="K737" s="122"/>
      <c r="L737" s="122"/>
      <c r="M737" s="122"/>
      <c r="N737" s="101" t="s">
        <v>539</v>
      </c>
      <c r="O737" s="101"/>
      <c r="P737" s="101"/>
      <c r="Q737" s="101"/>
      <c r="R737" s="122" t="s">
        <v>617</v>
      </c>
      <c r="S737" s="122"/>
      <c r="T737" s="122"/>
      <c r="U737" s="122"/>
      <c r="V737" s="122"/>
      <c r="W737" s="122"/>
      <c r="X737" s="122"/>
      <c r="Y737" s="122"/>
      <c r="Z737" s="122"/>
      <c r="AA737" s="101" t="s">
        <v>538</v>
      </c>
      <c r="AB737" s="101"/>
      <c r="AC737" s="101"/>
      <c r="AD737" s="101"/>
      <c r="AE737" s="122" t="s">
        <v>619</v>
      </c>
      <c r="AF737" s="122"/>
      <c r="AG737" s="122"/>
      <c r="AH737" s="122"/>
      <c r="AI737" s="122"/>
      <c r="AJ737" s="122"/>
      <c r="AK737" s="122"/>
      <c r="AL737" s="122"/>
      <c r="AM737" s="122"/>
      <c r="AN737" s="101" t="s">
        <v>537</v>
      </c>
      <c r="AO737" s="101"/>
      <c r="AP737" s="101"/>
      <c r="AQ737" s="101"/>
      <c r="AR737" s="102" t="s">
        <v>621</v>
      </c>
      <c r="AS737" s="103"/>
      <c r="AT737" s="103"/>
      <c r="AU737" s="103"/>
      <c r="AV737" s="103"/>
      <c r="AW737" s="103"/>
      <c r="AX737" s="104"/>
      <c r="AY737" s="89"/>
      <c r="AZ737" s="89"/>
    </row>
    <row r="738" spans="1:52" ht="24.75" customHeight="1" x14ac:dyDescent="0.15">
      <c r="A738" s="123" t="s">
        <v>536</v>
      </c>
      <c r="B738" s="124"/>
      <c r="C738" s="124"/>
      <c r="D738" s="125"/>
      <c r="E738" s="122" t="s">
        <v>616</v>
      </c>
      <c r="F738" s="122"/>
      <c r="G738" s="122"/>
      <c r="H738" s="122"/>
      <c r="I738" s="122"/>
      <c r="J738" s="122"/>
      <c r="K738" s="122"/>
      <c r="L738" s="122"/>
      <c r="M738" s="122"/>
      <c r="N738" s="101" t="s">
        <v>535</v>
      </c>
      <c r="O738" s="101"/>
      <c r="P738" s="101"/>
      <c r="Q738" s="101"/>
      <c r="R738" s="122" t="s">
        <v>618</v>
      </c>
      <c r="S738" s="122"/>
      <c r="T738" s="122"/>
      <c r="U738" s="122"/>
      <c r="V738" s="122"/>
      <c r="W738" s="122"/>
      <c r="X738" s="122"/>
      <c r="Y738" s="122"/>
      <c r="Z738" s="122"/>
      <c r="AA738" s="101" t="s">
        <v>534</v>
      </c>
      <c r="AB738" s="101"/>
      <c r="AC738" s="101"/>
      <c r="AD738" s="101"/>
      <c r="AE738" s="122" t="s">
        <v>620</v>
      </c>
      <c r="AF738" s="122"/>
      <c r="AG738" s="122"/>
      <c r="AH738" s="122"/>
      <c r="AI738" s="122"/>
      <c r="AJ738" s="122"/>
      <c r="AK738" s="122"/>
      <c r="AL738" s="122"/>
      <c r="AM738" s="122"/>
      <c r="AN738" s="101" t="s">
        <v>530</v>
      </c>
      <c r="AO738" s="101"/>
      <c r="AP738" s="101"/>
      <c r="AQ738" s="101"/>
      <c r="AR738" s="102" t="s">
        <v>622</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508</v>
      </c>
      <c r="B779" s="759"/>
      <c r="C779" s="759"/>
      <c r="D779" s="759"/>
      <c r="E779" s="759"/>
      <c r="F779" s="760"/>
      <c r="G779" s="447" t="s">
        <v>623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624</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61"/>
      <c r="C780" s="761"/>
      <c r="D780" s="761"/>
      <c r="E780" s="761"/>
      <c r="F780" s="76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61"/>
      <c r="C781" s="761"/>
      <c r="D781" s="761"/>
      <c r="E781" s="761"/>
      <c r="F781" s="762"/>
      <c r="G781" s="457" t="s">
        <v>625</v>
      </c>
      <c r="H781" s="458"/>
      <c r="I781" s="458"/>
      <c r="J781" s="458"/>
      <c r="K781" s="459"/>
      <c r="L781" s="460" t="s">
        <v>626</v>
      </c>
      <c r="M781" s="461"/>
      <c r="N781" s="461"/>
      <c r="O781" s="461"/>
      <c r="P781" s="461"/>
      <c r="Q781" s="461"/>
      <c r="R781" s="461"/>
      <c r="S781" s="461"/>
      <c r="T781" s="461"/>
      <c r="U781" s="461"/>
      <c r="V781" s="461"/>
      <c r="W781" s="461"/>
      <c r="X781" s="462"/>
      <c r="Y781" s="463">
        <v>9</v>
      </c>
      <c r="Z781" s="464"/>
      <c r="AA781" s="464"/>
      <c r="AB781" s="565"/>
      <c r="AC781" s="457" t="s">
        <v>625</v>
      </c>
      <c r="AD781" s="458"/>
      <c r="AE781" s="458"/>
      <c r="AF781" s="458"/>
      <c r="AG781" s="459"/>
      <c r="AH781" s="460" t="s">
        <v>627</v>
      </c>
      <c r="AI781" s="461"/>
      <c r="AJ781" s="461"/>
      <c r="AK781" s="461"/>
      <c r="AL781" s="461"/>
      <c r="AM781" s="461"/>
      <c r="AN781" s="461"/>
      <c r="AO781" s="461"/>
      <c r="AP781" s="461"/>
      <c r="AQ781" s="461"/>
      <c r="AR781" s="461"/>
      <c r="AS781" s="461"/>
      <c r="AT781" s="462"/>
      <c r="AU781" s="463">
        <v>47</v>
      </c>
      <c r="AV781" s="464"/>
      <c r="AW781" s="464"/>
      <c r="AX781" s="465"/>
    </row>
    <row r="782" spans="1:50" ht="24.75" customHeight="1" x14ac:dyDescent="0.15">
      <c r="A782" s="564"/>
      <c r="B782" s="761"/>
      <c r="C782" s="761"/>
      <c r="D782" s="761"/>
      <c r="E782" s="761"/>
      <c r="F782" s="762"/>
      <c r="G782" s="355" t="s">
        <v>628</v>
      </c>
      <c r="H782" s="356"/>
      <c r="I782" s="356"/>
      <c r="J782" s="356"/>
      <c r="K782" s="357"/>
      <c r="L782" s="408" t="s">
        <v>629</v>
      </c>
      <c r="M782" s="409"/>
      <c r="N782" s="409"/>
      <c r="O782" s="409"/>
      <c r="P782" s="409"/>
      <c r="Q782" s="409"/>
      <c r="R782" s="409"/>
      <c r="S782" s="409"/>
      <c r="T782" s="409"/>
      <c r="U782" s="409"/>
      <c r="V782" s="409"/>
      <c r="W782" s="409"/>
      <c r="X782" s="410"/>
      <c r="Y782" s="405">
        <v>1</v>
      </c>
      <c r="Z782" s="406"/>
      <c r="AA782" s="406"/>
      <c r="AB782" s="412"/>
      <c r="AC782" s="355" t="s">
        <v>630</v>
      </c>
      <c r="AD782" s="356"/>
      <c r="AE782" s="356"/>
      <c r="AF782" s="356"/>
      <c r="AG782" s="357"/>
      <c r="AH782" s="408" t="s">
        <v>631</v>
      </c>
      <c r="AI782" s="409"/>
      <c r="AJ782" s="409"/>
      <c r="AK782" s="409"/>
      <c r="AL782" s="409"/>
      <c r="AM782" s="409"/>
      <c r="AN782" s="409"/>
      <c r="AO782" s="409"/>
      <c r="AP782" s="409"/>
      <c r="AQ782" s="409"/>
      <c r="AR782" s="409"/>
      <c r="AS782" s="409"/>
      <c r="AT782" s="410"/>
      <c r="AU782" s="405">
        <v>9</v>
      </c>
      <c r="AV782" s="406"/>
      <c r="AW782" s="406"/>
      <c r="AX782" s="407"/>
    </row>
    <row r="783" spans="1:50" ht="24.75" customHeight="1" x14ac:dyDescent="0.15">
      <c r="A783" s="564"/>
      <c r="B783" s="761"/>
      <c r="C783" s="761"/>
      <c r="D783" s="761"/>
      <c r="E783" s="761"/>
      <c r="F783" s="762"/>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t="s">
        <v>632</v>
      </c>
      <c r="AD783" s="356"/>
      <c r="AE783" s="356"/>
      <c r="AF783" s="356"/>
      <c r="AG783" s="357"/>
      <c r="AH783" s="408" t="s">
        <v>633</v>
      </c>
      <c r="AI783" s="409"/>
      <c r="AJ783" s="409"/>
      <c r="AK783" s="409"/>
      <c r="AL783" s="409"/>
      <c r="AM783" s="409"/>
      <c r="AN783" s="409"/>
      <c r="AO783" s="409"/>
      <c r="AP783" s="409"/>
      <c r="AQ783" s="409"/>
      <c r="AR783" s="409"/>
      <c r="AS783" s="409"/>
      <c r="AT783" s="410"/>
      <c r="AU783" s="405">
        <v>4</v>
      </c>
      <c r="AV783" s="406"/>
      <c r="AW783" s="406"/>
      <c r="AX783" s="407"/>
    </row>
    <row r="784" spans="1:50" ht="24.75" customHeight="1" x14ac:dyDescent="0.15">
      <c r="A784" s="564"/>
      <c r="B784" s="761"/>
      <c r="C784" s="761"/>
      <c r="D784" s="761"/>
      <c r="E784" s="761"/>
      <c r="F784" s="762"/>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4"/>
      <c r="B785" s="761"/>
      <c r="C785" s="761"/>
      <c r="D785" s="761"/>
      <c r="E785" s="761"/>
      <c r="F785" s="762"/>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4"/>
      <c r="B786" s="761"/>
      <c r="C786" s="761"/>
      <c r="D786" s="761"/>
      <c r="E786" s="761"/>
      <c r="F786" s="762"/>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4"/>
      <c r="B787" s="761"/>
      <c r="C787" s="761"/>
      <c r="D787" s="761"/>
      <c r="E787" s="761"/>
      <c r="F787" s="762"/>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4"/>
      <c r="B788" s="761"/>
      <c r="C788" s="761"/>
      <c r="D788" s="761"/>
      <c r="E788" s="761"/>
      <c r="F788" s="762"/>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64"/>
      <c r="B789" s="761"/>
      <c r="C789" s="761"/>
      <c r="D789" s="761"/>
      <c r="E789" s="761"/>
      <c r="F789" s="762"/>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4"/>
      <c r="B790" s="761"/>
      <c r="C790" s="761"/>
      <c r="D790" s="761"/>
      <c r="E790" s="761"/>
      <c r="F790" s="762"/>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64"/>
      <c r="B791" s="761"/>
      <c r="C791" s="761"/>
      <c r="D791" s="761"/>
      <c r="E791" s="761"/>
      <c r="F791" s="762"/>
      <c r="G791" s="416" t="s">
        <v>20</v>
      </c>
      <c r="H791" s="417"/>
      <c r="I791" s="417"/>
      <c r="J791" s="417"/>
      <c r="K791" s="417"/>
      <c r="L791" s="418"/>
      <c r="M791" s="419"/>
      <c r="N791" s="419"/>
      <c r="O791" s="419"/>
      <c r="P791" s="419"/>
      <c r="Q791" s="419"/>
      <c r="R791" s="419"/>
      <c r="S791" s="419"/>
      <c r="T791" s="419"/>
      <c r="U791" s="419"/>
      <c r="V791" s="419"/>
      <c r="W791" s="419"/>
      <c r="X791" s="420"/>
      <c r="Y791" s="421">
        <f>SUM(Y781:AB790)</f>
        <v>10</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60</v>
      </c>
      <c r="AV791" s="422"/>
      <c r="AW791" s="422"/>
      <c r="AX791" s="424"/>
    </row>
    <row r="792" spans="1:50" ht="24.75" customHeight="1" x14ac:dyDescent="0.15">
      <c r="A792" s="564"/>
      <c r="B792" s="761"/>
      <c r="C792" s="761"/>
      <c r="D792" s="761"/>
      <c r="E792" s="761"/>
      <c r="F792" s="762"/>
      <c r="G792" s="447" t="s">
        <v>634</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635</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4"/>
      <c r="B793" s="761"/>
      <c r="C793" s="761"/>
      <c r="D793" s="761"/>
      <c r="E793" s="761"/>
      <c r="F793" s="76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4"/>
      <c r="B794" s="761"/>
      <c r="C794" s="761"/>
      <c r="D794" s="761"/>
      <c r="E794" s="761"/>
      <c r="F794" s="762"/>
      <c r="G794" s="457" t="s">
        <v>625</v>
      </c>
      <c r="H794" s="458"/>
      <c r="I794" s="458"/>
      <c r="J794" s="458"/>
      <c r="K794" s="459"/>
      <c r="L794" s="460" t="s">
        <v>636</v>
      </c>
      <c r="M794" s="461"/>
      <c r="N794" s="461"/>
      <c r="O794" s="461"/>
      <c r="P794" s="461"/>
      <c r="Q794" s="461"/>
      <c r="R794" s="461"/>
      <c r="S794" s="461"/>
      <c r="T794" s="461"/>
      <c r="U794" s="461"/>
      <c r="V794" s="461"/>
      <c r="W794" s="461"/>
      <c r="X794" s="462"/>
      <c r="Y794" s="463">
        <v>4</v>
      </c>
      <c r="Z794" s="464"/>
      <c r="AA794" s="464"/>
      <c r="AB794" s="565"/>
      <c r="AC794" s="457" t="s">
        <v>625</v>
      </c>
      <c r="AD794" s="458"/>
      <c r="AE794" s="458"/>
      <c r="AF794" s="458"/>
      <c r="AG794" s="459"/>
      <c r="AH794" s="460" t="s">
        <v>637</v>
      </c>
      <c r="AI794" s="461"/>
      <c r="AJ794" s="461"/>
      <c r="AK794" s="461"/>
      <c r="AL794" s="461"/>
      <c r="AM794" s="461"/>
      <c r="AN794" s="461"/>
      <c r="AO794" s="461"/>
      <c r="AP794" s="461"/>
      <c r="AQ794" s="461"/>
      <c r="AR794" s="461"/>
      <c r="AS794" s="461"/>
      <c r="AT794" s="462"/>
      <c r="AU794" s="463">
        <v>3</v>
      </c>
      <c r="AV794" s="464"/>
      <c r="AW794" s="464"/>
      <c r="AX794" s="465"/>
    </row>
    <row r="795" spans="1:50" ht="24.75" customHeight="1" x14ac:dyDescent="0.15">
      <c r="A795" s="564"/>
      <c r="B795" s="761"/>
      <c r="C795" s="761"/>
      <c r="D795" s="761"/>
      <c r="E795" s="761"/>
      <c r="F795" s="762"/>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x14ac:dyDescent="0.15">
      <c r="A796" s="564"/>
      <c r="B796" s="761"/>
      <c r="C796" s="761"/>
      <c r="D796" s="761"/>
      <c r="E796" s="761"/>
      <c r="F796" s="762"/>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x14ac:dyDescent="0.15">
      <c r="A797" s="564"/>
      <c r="B797" s="761"/>
      <c r="C797" s="761"/>
      <c r="D797" s="761"/>
      <c r="E797" s="761"/>
      <c r="F797" s="762"/>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15">
      <c r="A798" s="564"/>
      <c r="B798" s="761"/>
      <c r="C798" s="761"/>
      <c r="D798" s="761"/>
      <c r="E798" s="761"/>
      <c r="F798" s="762"/>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15">
      <c r="A799" s="564"/>
      <c r="B799" s="761"/>
      <c r="C799" s="761"/>
      <c r="D799" s="761"/>
      <c r="E799" s="761"/>
      <c r="F799" s="762"/>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15">
      <c r="A800" s="564"/>
      <c r="B800" s="761"/>
      <c r="C800" s="761"/>
      <c r="D800" s="761"/>
      <c r="E800" s="761"/>
      <c r="F800" s="762"/>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15">
      <c r="A801" s="564"/>
      <c r="B801" s="761"/>
      <c r="C801" s="761"/>
      <c r="D801" s="761"/>
      <c r="E801" s="761"/>
      <c r="F801" s="762"/>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15">
      <c r="A802" s="564"/>
      <c r="B802" s="761"/>
      <c r="C802" s="761"/>
      <c r="D802" s="761"/>
      <c r="E802" s="761"/>
      <c r="F802" s="762"/>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564"/>
      <c r="B803" s="761"/>
      <c r="C803" s="761"/>
      <c r="D803" s="761"/>
      <c r="E803" s="761"/>
      <c r="F803" s="762"/>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
      <c r="A804" s="564"/>
      <c r="B804" s="761"/>
      <c r="C804" s="761"/>
      <c r="D804" s="761"/>
      <c r="E804" s="761"/>
      <c r="F804" s="762"/>
      <c r="G804" s="416" t="s">
        <v>20</v>
      </c>
      <c r="H804" s="417"/>
      <c r="I804" s="417"/>
      <c r="J804" s="417"/>
      <c r="K804" s="417"/>
      <c r="L804" s="418"/>
      <c r="M804" s="419"/>
      <c r="N804" s="419"/>
      <c r="O804" s="419"/>
      <c r="P804" s="419"/>
      <c r="Q804" s="419"/>
      <c r="R804" s="419"/>
      <c r="S804" s="419"/>
      <c r="T804" s="419"/>
      <c r="U804" s="419"/>
      <c r="V804" s="419"/>
      <c r="W804" s="419"/>
      <c r="X804" s="420"/>
      <c r="Y804" s="421">
        <f>SUM(Y794:AB803)</f>
        <v>4</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3</v>
      </c>
      <c r="AV804" s="422"/>
      <c r="AW804" s="422"/>
      <c r="AX804" s="424"/>
    </row>
    <row r="805" spans="1:50" ht="24.75" customHeight="1" x14ac:dyDescent="0.15">
      <c r="A805" s="564"/>
      <c r="B805" s="761"/>
      <c r="C805" s="761"/>
      <c r="D805" s="761"/>
      <c r="E805" s="761"/>
      <c r="F805" s="762"/>
      <c r="G805" s="447" t="s">
        <v>638</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440</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4"/>
      <c r="B806" s="761"/>
      <c r="C806" s="761"/>
      <c r="D806" s="761"/>
      <c r="E806" s="761"/>
      <c r="F806" s="76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x14ac:dyDescent="0.15">
      <c r="A807" s="564"/>
      <c r="B807" s="761"/>
      <c r="C807" s="761"/>
      <c r="D807" s="761"/>
      <c r="E807" s="761"/>
      <c r="F807" s="762"/>
      <c r="G807" s="457" t="s">
        <v>625</v>
      </c>
      <c r="H807" s="458"/>
      <c r="I807" s="458"/>
      <c r="J807" s="458"/>
      <c r="K807" s="459"/>
      <c r="L807" s="460" t="s">
        <v>639</v>
      </c>
      <c r="M807" s="461"/>
      <c r="N807" s="461"/>
      <c r="O807" s="461"/>
      <c r="P807" s="461"/>
      <c r="Q807" s="461"/>
      <c r="R807" s="461"/>
      <c r="S807" s="461"/>
      <c r="T807" s="461"/>
      <c r="U807" s="461"/>
      <c r="V807" s="461"/>
      <c r="W807" s="461"/>
      <c r="X807" s="462"/>
      <c r="Y807" s="463">
        <v>2</v>
      </c>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customHeight="1" x14ac:dyDescent="0.15">
      <c r="A808" s="564"/>
      <c r="B808" s="761"/>
      <c r="C808" s="761"/>
      <c r="D808" s="761"/>
      <c r="E808" s="761"/>
      <c r="F808" s="762"/>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customHeight="1" x14ac:dyDescent="0.15">
      <c r="A809" s="564"/>
      <c r="B809" s="761"/>
      <c r="C809" s="761"/>
      <c r="D809" s="761"/>
      <c r="E809" s="761"/>
      <c r="F809" s="762"/>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customHeight="1" x14ac:dyDescent="0.15">
      <c r="A810" s="564"/>
      <c r="B810" s="761"/>
      <c r="C810" s="761"/>
      <c r="D810" s="761"/>
      <c r="E810" s="761"/>
      <c r="F810" s="762"/>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customHeight="1" x14ac:dyDescent="0.15">
      <c r="A811" s="564"/>
      <c r="B811" s="761"/>
      <c r="C811" s="761"/>
      <c r="D811" s="761"/>
      <c r="E811" s="761"/>
      <c r="F811" s="762"/>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customHeight="1" x14ac:dyDescent="0.15">
      <c r="A812" s="564"/>
      <c r="B812" s="761"/>
      <c r="C812" s="761"/>
      <c r="D812" s="761"/>
      <c r="E812" s="761"/>
      <c r="F812" s="762"/>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customHeight="1" x14ac:dyDescent="0.15">
      <c r="A813" s="564"/>
      <c r="B813" s="761"/>
      <c r="C813" s="761"/>
      <c r="D813" s="761"/>
      <c r="E813" s="761"/>
      <c r="F813" s="762"/>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customHeight="1" x14ac:dyDescent="0.15">
      <c r="A814" s="564"/>
      <c r="B814" s="761"/>
      <c r="C814" s="761"/>
      <c r="D814" s="761"/>
      <c r="E814" s="761"/>
      <c r="F814" s="762"/>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customHeight="1" x14ac:dyDescent="0.15">
      <c r="A815" s="564"/>
      <c r="B815" s="761"/>
      <c r="C815" s="761"/>
      <c r="D815" s="761"/>
      <c r="E815" s="761"/>
      <c r="F815" s="762"/>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customHeight="1" x14ac:dyDescent="0.15">
      <c r="A816" s="564"/>
      <c r="B816" s="761"/>
      <c r="C816" s="761"/>
      <c r="D816" s="761"/>
      <c r="E816" s="761"/>
      <c r="F816" s="762"/>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x14ac:dyDescent="0.15">
      <c r="A817" s="564"/>
      <c r="B817" s="761"/>
      <c r="C817" s="761"/>
      <c r="D817" s="761"/>
      <c r="E817" s="761"/>
      <c r="F817" s="762"/>
      <c r="G817" s="416" t="s">
        <v>20</v>
      </c>
      <c r="H817" s="417"/>
      <c r="I817" s="417"/>
      <c r="J817" s="417"/>
      <c r="K817" s="417"/>
      <c r="L817" s="418"/>
      <c r="M817" s="419"/>
      <c r="N817" s="419"/>
      <c r="O817" s="419"/>
      <c r="P817" s="419"/>
      <c r="Q817" s="419"/>
      <c r="R817" s="419"/>
      <c r="S817" s="419"/>
      <c r="T817" s="419"/>
      <c r="U817" s="419"/>
      <c r="V817" s="419"/>
      <c r="W817" s="419"/>
      <c r="X817" s="420"/>
      <c r="Y817" s="421">
        <f>SUM(Y807:AB816)</f>
        <v>2</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4"/>
      <c r="B818" s="761"/>
      <c r="C818" s="761"/>
      <c r="D818" s="761"/>
      <c r="E818" s="761"/>
      <c r="F818" s="762"/>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61"/>
      <c r="C819" s="761"/>
      <c r="D819" s="761"/>
      <c r="E819" s="761"/>
      <c r="F819" s="76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61"/>
      <c r="C820" s="761"/>
      <c r="D820" s="761"/>
      <c r="E820" s="761"/>
      <c r="F820" s="76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61"/>
      <c r="C821" s="761"/>
      <c r="D821" s="761"/>
      <c r="E821" s="761"/>
      <c r="F821" s="762"/>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4"/>
      <c r="B822" s="761"/>
      <c r="C822" s="761"/>
      <c r="D822" s="761"/>
      <c r="E822" s="761"/>
      <c r="F822" s="762"/>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4"/>
      <c r="B823" s="761"/>
      <c r="C823" s="761"/>
      <c r="D823" s="761"/>
      <c r="E823" s="761"/>
      <c r="F823" s="762"/>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4"/>
      <c r="B824" s="761"/>
      <c r="C824" s="761"/>
      <c r="D824" s="761"/>
      <c r="E824" s="761"/>
      <c r="F824" s="762"/>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4"/>
      <c r="B825" s="761"/>
      <c r="C825" s="761"/>
      <c r="D825" s="761"/>
      <c r="E825" s="761"/>
      <c r="F825" s="762"/>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4"/>
      <c r="B826" s="761"/>
      <c r="C826" s="761"/>
      <c r="D826" s="761"/>
      <c r="E826" s="761"/>
      <c r="F826" s="762"/>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4"/>
      <c r="B827" s="761"/>
      <c r="C827" s="761"/>
      <c r="D827" s="761"/>
      <c r="E827" s="761"/>
      <c r="F827" s="762"/>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4"/>
      <c r="B828" s="761"/>
      <c r="C828" s="761"/>
      <c r="D828" s="761"/>
      <c r="E828" s="761"/>
      <c r="F828" s="762"/>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4"/>
      <c r="B829" s="761"/>
      <c r="C829" s="761"/>
      <c r="D829" s="761"/>
      <c r="E829" s="761"/>
      <c r="F829" s="762"/>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4"/>
      <c r="B830" s="761"/>
      <c r="C830" s="761"/>
      <c r="D830" s="761"/>
      <c r="E830" s="761"/>
      <c r="F830" s="762"/>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0" t="s">
        <v>465</v>
      </c>
      <c r="AM831" s="961"/>
      <c r="AN831" s="961"/>
      <c r="AO831" s="82" t="s">
        <v>640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4"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84" t="s">
        <v>459</v>
      </c>
      <c r="AD836" s="284"/>
      <c r="AE836" s="284"/>
      <c r="AF836" s="284"/>
      <c r="AG836" s="284"/>
      <c r="AH836" s="351" t="s">
        <v>489</v>
      </c>
      <c r="AI836" s="353"/>
      <c r="AJ836" s="353"/>
      <c r="AK836" s="353"/>
      <c r="AL836" s="353" t="s">
        <v>21</v>
      </c>
      <c r="AM836" s="353"/>
      <c r="AN836" s="353"/>
      <c r="AO836" s="433"/>
      <c r="AP836" s="434" t="s">
        <v>420</v>
      </c>
      <c r="AQ836" s="434"/>
      <c r="AR836" s="434"/>
      <c r="AS836" s="434"/>
      <c r="AT836" s="434"/>
      <c r="AU836" s="434"/>
      <c r="AV836" s="434"/>
      <c r="AW836" s="434"/>
      <c r="AX836" s="434"/>
    </row>
    <row r="837" spans="1:50" ht="62.25" customHeight="1" x14ac:dyDescent="0.15">
      <c r="A837" s="411">
        <v>1</v>
      </c>
      <c r="B837" s="411">
        <v>1</v>
      </c>
      <c r="C837" s="431" t="s">
        <v>641</v>
      </c>
      <c r="D837" s="425"/>
      <c r="E837" s="425"/>
      <c r="F837" s="425"/>
      <c r="G837" s="425"/>
      <c r="H837" s="425"/>
      <c r="I837" s="425"/>
      <c r="J837" s="426">
        <v>8011101057185</v>
      </c>
      <c r="K837" s="427"/>
      <c r="L837" s="427"/>
      <c r="M837" s="427"/>
      <c r="N837" s="427"/>
      <c r="O837" s="427"/>
      <c r="P837" s="432" t="s">
        <v>642</v>
      </c>
      <c r="Q837" s="324"/>
      <c r="R837" s="324"/>
      <c r="S837" s="324"/>
      <c r="T837" s="324"/>
      <c r="U837" s="324"/>
      <c r="V837" s="324"/>
      <c r="W837" s="324"/>
      <c r="X837" s="324"/>
      <c r="Y837" s="325">
        <v>10</v>
      </c>
      <c r="Z837" s="326"/>
      <c r="AA837" s="326"/>
      <c r="AB837" s="327"/>
      <c r="AC837" s="335" t="s">
        <v>494</v>
      </c>
      <c r="AD837" s="430"/>
      <c r="AE837" s="430"/>
      <c r="AF837" s="430"/>
      <c r="AG837" s="430"/>
      <c r="AH837" s="428">
        <v>1</v>
      </c>
      <c r="AI837" s="429"/>
      <c r="AJ837" s="429"/>
      <c r="AK837" s="429"/>
      <c r="AL837" s="332">
        <f>96.9</f>
        <v>96.9</v>
      </c>
      <c r="AM837" s="333"/>
      <c r="AN837" s="333"/>
      <c r="AO837" s="334"/>
      <c r="AP837" s="328" t="s">
        <v>563</v>
      </c>
      <c r="AQ837" s="328"/>
      <c r="AR837" s="328"/>
      <c r="AS837" s="328"/>
      <c r="AT837" s="328"/>
      <c r="AU837" s="328"/>
      <c r="AV837" s="328"/>
      <c r="AW837" s="328"/>
      <c r="AX837" s="328"/>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35"/>
      <c r="AD838" s="335"/>
      <c r="AE838" s="335"/>
      <c r="AF838" s="335"/>
      <c r="AG838" s="335"/>
      <c r="AH838" s="428"/>
      <c r="AI838" s="429"/>
      <c r="AJ838" s="429"/>
      <c r="AK838" s="429"/>
      <c r="AL838" s="332"/>
      <c r="AM838" s="333"/>
      <c r="AN838" s="333"/>
      <c r="AO838" s="334"/>
      <c r="AP838" s="328"/>
      <c r="AQ838" s="328"/>
      <c r="AR838" s="328"/>
      <c r="AS838" s="328"/>
      <c r="AT838" s="328"/>
      <c r="AU838" s="328"/>
      <c r="AV838" s="328"/>
      <c r="AW838" s="328"/>
      <c r="AX838" s="328"/>
    </row>
    <row r="839" spans="1:50" ht="30" hidden="1" customHeight="1" x14ac:dyDescent="0.15">
      <c r="A839" s="411">
        <v>3</v>
      </c>
      <c r="B839" s="411">
        <v>1</v>
      </c>
      <c r="C839" s="431"/>
      <c r="D839" s="425"/>
      <c r="E839" s="425"/>
      <c r="F839" s="425"/>
      <c r="G839" s="425"/>
      <c r="H839" s="425"/>
      <c r="I839" s="425"/>
      <c r="J839" s="426"/>
      <c r="K839" s="427"/>
      <c r="L839" s="427"/>
      <c r="M839" s="427"/>
      <c r="N839" s="427"/>
      <c r="O839" s="427"/>
      <c r="P839" s="432"/>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11">
        <v>4</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4"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84" t="s">
        <v>459</v>
      </c>
      <c r="AD869" s="284"/>
      <c r="AE869" s="284"/>
      <c r="AF869" s="284"/>
      <c r="AG869" s="284"/>
      <c r="AH869" s="351" t="s">
        <v>489</v>
      </c>
      <c r="AI869" s="353"/>
      <c r="AJ869" s="353"/>
      <c r="AK869" s="353"/>
      <c r="AL869" s="353" t="s">
        <v>21</v>
      </c>
      <c r="AM869" s="353"/>
      <c r="AN869" s="353"/>
      <c r="AO869" s="433"/>
      <c r="AP869" s="434" t="s">
        <v>420</v>
      </c>
      <c r="AQ869" s="434"/>
      <c r="AR869" s="434"/>
      <c r="AS869" s="434"/>
      <c r="AT869" s="434"/>
      <c r="AU869" s="434"/>
      <c r="AV869" s="434"/>
      <c r="AW869" s="434"/>
      <c r="AX869" s="434"/>
    </row>
    <row r="870" spans="1:50" ht="75" customHeight="1" x14ac:dyDescent="0.15">
      <c r="A870" s="411">
        <v>1</v>
      </c>
      <c r="B870" s="411">
        <v>1</v>
      </c>
      <c r="C870" s="431" t="s">
        <v>643</v>
      </c>
      <c r="D870" s="425"/>
      <c r="E870" s="425"/>
      <c r="F870" s="425"/>
      <c r="G870" s="425"/>
      <c r="H870" s="425"/>
      <c r="I870" s="425"/>
      <c r="J870" s="426">
        <v>9120001077653</v>
      </c>
      <c r="K870" s="427"/>
      <c r="L870" s="427"/>
      <c r="M870" s="427"/>
      <c r="N870" s="427"/>
      <c r="O870" s="427"/>
      <c r="P870" s="432" t="s">
        <v>644</v>
      </c>
      <c r="Q870" s="324"/>
      <c r="R870" s="324"/>
      <c r="S870" s="324"/>
      <c r="T870" s="324"/>
      <c r="U870" s="324"/>
      <c r="V870" s="324"/>
      <c r="W870" s="324"/>
      <c r="X870" s="324"/>
      <c r="Y870" s="325">
        <v>60</v>
      </c>
      <c r="Z870" s="326"/>
      <c r="AA870" s="326"/>
      <c r="AB870" s="327"/>
      <c r="AC870" s="335" t="s">
        <v>494</v>
      </c>
      <c r="AD870" s="335"/>
      <c r="AE870" s="335"/>
      <c r="AF870" s="335"/>
      <c r="AG870" s="335"/>
      <c r="AH870" s="428">
        <v>1</v>
      </c>
      <c r="AI870" s="429"/>
      <c r="AJ870" s="429"/>
      <c r="AK870" s="429"/>
      <c r="AL870" s="332">
        <v>96.1</v>
      </c>
      <c r="AM870" s="333"/>
      <c r="AN870" s="333"/>
      <c r="AO870" s="334"/>
      <c r="AP870" s="328" t="s">
        <v>563</v>
      </c>
      <c r="AQ870" s="328"/>
      <c r="AR870" s="328"/>
      <c r="AS870" s="328"/>
      <c r="AT870" s="328"/>
      <c r="AU870" s="328"/>
      <c r="AV870" s="328"/>
      <c r="AW870" s="328"/>
      <c r="AX870" s="328"/>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35"/>
      <c r="AD871" s="335"/>
      <c r="AE871" s="335"/>
      <c r="AF871" s="335"/>
      <c r="AG871" s="335"/>
      <c r="AH871" s="428"/>
      <c r="AI871" s="429"/>
      <c r="AJ871" s="429"/>
      <c r="AK871" s="429"/>
      <c r="AL871" s="332"/>
      <c r="AM871" s="333"/>
      <c r="AN871" s="333"/>
      <c r="AO871" s="334"/>
      <c r="AP871" s="328"/>
      <c r="AQ871" s="328"/>
      <c r="AR871" s="328"/>
      <c r="AS871" s="328"/>
      <c r="AT871" s="328"/>
      <c r="AU871" s="328"/>
      <c r="AV871" s="328"/>
      <c r="AW871" s="328"/>
      <c r="AX871" s="328"/>
    </row>
    <row r="872" spans="1:50" ht="30" hidden="1" customHeight="1" x14ac:dyDescent="0.15">
      <c r="A872" s="411">
        <v>3</v>
      </c>
      <c r="B872" s="411">
        <v>1</v>
      </c>
      <c r="C872" s="431"/>
      <c r="D872" s="425"/>
      <c r="E872" s="425"/>
      <c r="F872" s="425"/>
      <c r="G872" s="425"/>
      <c r="H872" s="425"/>
      <c r="I872" s="425"/>
      <c r="J872" s="426"/>
      <c r="K872" s="427"/>
      <c r="L872" s="427"/>
      <c r="M872" s="427"/>
      <c r="N872" s="427"/>
      <c r="O872" s="427"/>
      <c r="P872" s="432"/>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11">
        <v>4</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2.25" hidden="1" customHeight="1" x14ac:dyDescent="0.15">
      <c r="A899" s="411">
        <v>30</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84"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84" t="s">
        <v>459</v>
      </c>
      <c r="AD902" s="284"/>
      <c r="AE902" s="284"/>
      <c r="AF902" s="284"/>
      <c r="AG902" s="284"/>
      <c r="AH902" s="351" t="s">
        <v>489</v>
      </c>
      <c r="AI902" s="353"/>
      <c r="AJ902" s="353"/>
      <c r="AK902" s="353"/>
      <c r="AL902" s="353" t="s">
        <v>21</v>
      </c>
      <c r="AM902" s="353"/>
      <c r="AN902" s="353"/>
      <c r="AO902" s="433"/>
      <c r="AP902" s="434" t="s">
        <v>420</v>
      </c>
      <c r="AQ902" s="434"/>
      <c r="AR902" s="434"/>
      <c r="AS902" s="434"/>
      <c r="AT902" s="434"/>
      <c r="AU902" s="434"/>
      <c r="AV902" s="434"/>
      <c r="AW902" s="434"/>
      <c r="AX902" s="434"/>
    </row>
    <row r="903" spans="1:50" ht="30" customHeight="1" x14ac:dyDescent="0.15">
      <c r="A903" s="411">
        <v>1</v>
      </c>
      <c r="B903" s="411">
        <v>1</v>
      </c>
      <c r="C903" s="431" t="s">
        <v>645</v>
      </c>
      <c r="D903" s="425"/>
      <c r="E903" s="425"/>
      <c r="F903" s="425"/>
      <c r="G903" s="425"/>
      <c r="H903" s="425"/>
      <c r="I903" s="425"/>
      <c r="J903" s="426">
        <v>1010401044536</v>
      </c>
      <c r="K903" s="427"/>
      <c r="L903" s="427"/>
      <c r="M903" s="427"/>
      <c r="N903" s="427"/>
      <c r="O903" s="427"/>
      <c r="P903" s="432" t="s">
        <v>646</v>
      </c>
      <c r="Q903" s="324"/>
      <c r="R903" s="324"/>
      <c r="S903" s="324"/>
      <c r="T903" s="324"/>
      <c r="U903" s="324"/>
      <c r="V903" s="324"/>
      <c r="W903" s="324"/>
      <c r="X903" s="324"/>
      <c r="Y903" s="325">
        <v>4</v>
      </c>
      <c r="Z903" s="326"/>
      <c r="AA903" s="326"/>
      <c r="AB903" s="327"/>
      <c r="AC903" s="335" t="s">
        <v>501</v>
      </c>
      <c r="AD903" s="335"/>
      <c r="AE903" s="335"/>
      <c r="AF903" s="335"/>
      <c r="AG903" s="335"/>
      <c r="AH903" s="435" t="s">
        <v>577</v>
      </c>
      <c r="AI903" s="331"/>
      <c r="AJ903" s="331"/>
      <c r="AK903" s="331"/>
      <c r="AL903" s="435" t="s">
        <v>577</v>
      </c>
      <c r="AM903" s="331"/>
      <c r="AN903" s="331"/>
      <c r="AO903" s="331"/>
      <c r="AP903" s="328" t="s">
        <v>577</v>
      </c>
      <c r="AQ903" s="328"/>
      <c r="AR903" s="328"/>
      <c r="AS903" s="328"/>
      <c r="AT903" s="328"/>
      <c r="AU903" s="328"/>
      <c r="AV903" s="328"/>
      <c r="AW903" s="328"/>
      <c r="AX903" s="328"/>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335"/>
      <c r="AE904" s="335"/>
      <c r="AF904" s="335"/>
      <c r="AG904" s="335"/>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3</v>
      </c>
      <c r="B905" s="411">
        <v>1</v>
      </c>
      <c r="C905" s="431"/>
      <c r="D905" s="425"/>
      <c r="E905" s="425"/>
      <c r="F905" s="425"/>
      <c r="G905" s="425"/>
      <c r="H905" s="425"/>
      <c r="I905" s="425"/>
      <c r="J905" s="426"/>
      <c r="K905" s="427"/>
      <c r="L905" s="427"/>
      <c r="M905" s="427"/>
      <c r="N905" s="427"/>
      <c r="O905" s="427"/>
      <c r="P905" s="432"/>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1">
        <v>4</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84"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84" t="s">
        <v>459</v>
      </c>
      <c r="AD935" s="284"/>
      <c r="AE935" s="284"/>
      <c r="AF935" s="284"/>
      <c r="AG935" s="284"/>
      <c r="AH935" s="351" t="s">
        <v>489</v>
      </c>
      <c r="AI935" s="353"/>
      <c r="AJ935" s="353"/>
      <c r="AK935" s="353"/>
      <c r="AL935" s="353" t="s">
        <v>21</v>
      </c>
      <c r="AM935" s="353"/>
      <c r="AN935" s="353"/>
      <c r="AO935" s="433"/>
      <c r="AP935" s="434" t="s">
        <v>420</v>
      </c>
      <c r="AQ935" s="434"/>
      <c r="AR935" s="434"/>
      <c r="AS935" s="434"/>
      <c r="AT935" s="434"/>
      <c r="AU935" s="434"/>
      <c r="AV935" s="434"/>
      <c r="AW935" s="434"/>
      <c r="AX935" s="434"/>
    </row>
    <row r="936" spans="1:50" ht="30" customHeight="1" x14ac:dyDescent="0.15">
      <c r="A936" s="411">
        <v>1</v>
      </c>
      <c r="B936" s="411">
        <v>1</v>
      </c>
      <c r="C936" s="431" t="s">
        <v>647</v>
      </c>
      <c r="D936" s="425"/>
      <c r="E936" s="425"/>
      <c r="F936" s="425"/>
      <c r="G936" s="425"/>
      <c r="H936" s="425"/>
      <c r="I936" s="425"/>
      <c r="J936" s="426">
        <v>7010901005494</v>
      </c>
      <c r="K936" s="427"/>
      <c r="L936" s="427"/>
      <c r="M936" s="427"/>
      <c r="N936" s="427"/>
      <c r="O936" s="427"/>
      <c r="P936" s="432" t="s">
        <v>648</v>
      </c>
      <c r="Q936" s="324"/>
      <c r="R936" s="324"/>
      <c r="S936" s="324"/>
      <c r="T936" s="324"/>
      <c r="U936" s="324"/>
      <c r="V936" s="324"/>
      <c r="W936" s="324"/>
      <c r="X936" s="324"/>
      <c r="Y936" s="325">
        <v>3</v>
      </c>
      <c r="Z936" s="326"/>
      <c r="AA936" s="326"/>
      <c r="AB936" s="327"/>
      <c r="AC936" s="335" t="s">
        <v>501</v>
      </c>
      <c r="AD936" s="335"/>
      <c r="AE936" s="335"/>
      <c r="AF936" s="335"/>
      <c r="AG936" s="335"/>
      <c r="AH936" s="435" t="s">
        <v>577</v>
      </c>
      <c r="AI936" s="331"/>
      <c r="AJ936" s="331"/>
      <c r="AK936" s="331"/>
      <c r="AL936" s="435" t="s">
        <v>577</v>
      </c>
      <c r="AM936" s="331"/>
      <c r="AN936" s="331"/>
      <c r="AO936" s="331"/>
      <c r="AP936" s="328" t="s">
        <v>577</v>
      </c>
      <c r="AQ936" s="328"/>
      <c r="AR936" s="328"/>
      <c r="AS936" s="328"/>
      <c r="AT936" s="328"/>
      <c r="AU936" s="328"/>
      <c r="AV936" s="328"/>
      <c r="AW936" s="328"/>
      <c r="AX936" s="328"/>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335"/>
      <c r="AE937" s="335"/>
      <c r="AF937" s="335"/>
      <c r="AG937" s="335"/>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3</v>
      </c>
      <c r="B938" s="411">
        <v>1</v>
      </c>
      <c r="C938" s="431"/>
      <c r="D938" s="425"/>
      <c r="E938" s="425"/>
      <c r="F938" s="425"/>
      <c r="G938" s="425"/>
      <c r="H938" s="425"/>
      <c r="I938" s="425"/>
      <c r="J938" s="426"/>
      <c r="K938" s="427"/>
      <c r="L938" s="427"/>
      <c r="M938" s="427"/>
      <c r="N938" s="427"/>
      <c r="O938" s="427"/>
      <c r="P938" s="432"/>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1">
        <v>4</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3"/>
      <c r="B968" s="353"/>
      <c r="C968" s="353" t="s">
        <v>26</v>
      </c>
      <c r="D968" s="353"/>
      <c r="E968" s="353"/>
      <c r="F968" s="353"/>
      <c r="G968" s="353"/>
      <c r="H968" s="353"/>
      <c r="I968" s="353"/>
      <c r="J968" s="284"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84" t="s">
        <v>459</v>
      </c>
      <c r="AD968" s="284"/>
      <c r="AE968" s="284"/>
      <c r="AF968" s="284"/>
      <c r="AG968" s="284"/>
      <c r="AH968" s="351" t="s">
        <v>489</v>
      </c>
      <c r="AI968" s="353"/>
      <c r="AJ968" s="353"/>
      <c r="AK968" s="353"/>
      <c r="AL968" s="353" t="s">
        <v>21</v>
      </c>
      <c r="AM968" s="353"/>
      <c r="AN968" s="353"/>
      <c r="AO968" s="433"/>
      <c r="AP968" s="434" t="s">
        <v>420</v>
      </c>
      <c r="AQ968" s="434"/>
      <c r="AR968" s="434"/>
      <c r="AS968" s="434"/>
      <c r="AT968" s="434"/>
      <c r="AU968" s="434"/>
      <c r="AV968" s="434"/>
      <c r="AW968" s="434"/>
      <c r="AX968" s="434"/>
    </row>
    <row r="969" spans="1:50" ht="30" customHeight="1" x14ac:dyDescent="0.15">
      <c r="A969" s="411">
        <v>1</v>
      </c>
      <c r="B969" s="411">
        <v>1</v>
      </c>
      <c r="C969" s="431" t="s">
        <v>649</v>
      </c>
      <c r="D969" s="425"/>
      <c r="E969" s="425"/>
      <c r="F969" s="425"/>
      <c r="G969" s="425"/>
      <c r="H969" s="425"/>
      <c r="I969" s="425"/>
      <c r="J969" s="426">
        <v>2120901023283</v>
      </c>
      <c r="K969" s="427"/>
      <c r="L969" s="427"/>
      <c r="M969" s="427"/>
      <c r="N969" s="427"/>
      <c r="O969" s="427"/>
      <c r="P969" s="432" t="s">
        <v>650</v>
      </c>
      <c r="Q969" s="324"/>
      <c r="R969" s="324"/>
      <c r="S969" s="324"/>
      <c r="T969" s="324"/>
      <c r="U969" s="324"/>
      <c r="V969" s="324"/>
      <c r="W969" s="324"/>
      <c r="X969" s="324"/>
      <c r="Y969" s="325">
        <v>2</v>
      </c>
      <c r="Z969" s="326"/>
      <c r="AA969" s="326"/>
      <c r="AB969" s="327"/>
      <c r="AC969" s="329" t="s">
        <v>501</v>
      </c>
      <c r="AD969" s="329"/>
      <c r="AE969" s="329"/>
      <c r="AF969" s="329"/>
      <c r="AG969" s="329"/>
      <c r="AH969" s="435" t="s">
        <v>577</v>
      </c>
      <c r="AI969" s="331"/>
      <c r="AJ969" s="331"/>
      <c r="AK969" s="331"/>
      <c r="AL969" s="435" t="s">
        <v>577</v>
      </c>
      <c r="AM969" s="331"/>
      <c r="AN969" s="331"/>
      <c r="AO969" s="331"/>
      <c r="AP969" s="328" t="s">
        <v>577</v>
      </c>
      <c r="AQ969" s="328"/>
      <c r="AR969" s="328"/>
      <c r="AS969" s="328"/>
      <c r="AT969" s="328"/>
      <c r="AU969" s="328"/>
      <c r="AV969" s="328"/>
      <c r="AW969" s="328"/>
      <c r="AX969" s="328"/>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335"/>
      <c r="AE970" s="335"/>
      <c r="AF970" s="335"/>
      <c r="AG970" s="335"/>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432"/>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4"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84" t="s">
        <v>459</v>
      </c>
      <c r="AD1001" s="284"/>
      <c r="AE1001" s="284"/>
      <c r="AF1001" s="284"/>
      <c r="AG1001" s="284"/>
      <c r="AH1001" s="351" t="s">
        <v>489</v>
      </c>
      <c r="AI1001" s="353"/>
      <c r="AJ1001" s="353"/>
      <c r="AK1001" s="353"/>
      <c r="AL1001" s="353" t="s">
        <v>21</v>
      </c>
      <c r="AM1001" s="353"/>
      <c r="AN1001" s="353"/>
      <c r="AO1001" s="433"/>
      <c r="AP1001" s="434" t="s">
        <v>420</v>
      </c>
      <c r="AQ1001" s="434"/>
      <c r="AR1001" s="434"/>
      <c r="AS1001" s="434"/>
      <c r="AT1001" s="434"/>
      <c r="AU1001" s="434"/>
      <c r="AV1001" s="434"/>
      <c r="AW1001" s="434"/>
      <c r="AX1001" s="434"/>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35"/>
      <c r="AD1002" s="430"/>
      <c r="AE1002" s="430"/>
      <c r="AF1002" s="430"/>
      <c r="AG1002" s="430"/>
      <c r="AH1002" s="428"/>
      <c r="AI1002" s="429"/>
      <c r="AJ1002" s="429"/>
      <c r="AK1002" s="429"/>
      <c r="AL1002" s="332"/>
      <c r="AM1002" s="333"/>
      <c r="AN1002" s="333"/>
      <c r="AO1002" s="334"/>
      <c r="AP1002" s="328"/>
      <c r="AQ1002" s="328"/>
      <c r="AR1002" s="328"/>
      <c r="AS1002" s="328"/>
      <c r="AT1002" s="328"/>
      <c r="AU1002" s="328"/>
      <c r="AV1002" s="328"/>
      <c r="AW1002" s="328"/>
      <c r="AX1002" s="328"/>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335"/>
      <c r="AE1003" s="335"/>
      <c r="AF1003" s="335"/>
      <c r="AG1003" s="335"/>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432"/>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4"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84" t="s">
        <v>459</v>
      </c>
      <c r="AD1034" s="284"/>
      <c r="AE1034" s="284"/>
      <c r="AF1034" s="284"/>
      <c r="AG1034" s="284"/>
      <c r="AH1034" s="351" t="s">
        <v>489</v>
      </c>
      <c r="AI1034" s="353"/>
      <c r="AJ1034" s="353"/>
      <c r="AK1034" s="353"/>
      <c r="AL1034" s="353" t="s">
        <v>21</v>
      </c>
      <c r="AM1034" s="353"/>
      <c r="AN1034" s="353"/>
      <c r="AO1034" s="433"/>
      <c r="AP1034" s="434" t="s">
        <v>420</v>
      </c>
      <c r="AQ1034" s="434"/>
      <c r="AR1034" s="434"/>
      <c r="AS1034" s="434"/>
      <c r="AT1034" s="434"/>
      <c r="AU1034" s="434"/>
      <c r="AV1034" s="434"/>
      <c r="AW1034" s="434"/>
      <c r="AX1034" s="434"/>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35"/>
      <c r="AD1035" s="430"/>
      <c r="AE1035" s="430"/>
      <c r="AF1035" s="430"/>
      <c r="AG1035" s="430"/>
      <c r="AH1035" s="428"/>
      <c r="AI1035" s="429"/>
      <c r="AJ1035" s="429"/>
      <c r="AK1035" s="429"/>
      <c r="AL1035" s="332"/>
      <c r="AM1035" s="333"/>
      <c r="AN1035" s="333"/>
      <c r="AO1035" s="334"/>
      <c r="AP1035" s="328"/>
      <c r="AQ1035" s="328"/>
      <c r="AR1035" s="328"/>
      <c r="AS1035" s="328"/>
      <c r="AT1035" s="328"/>
      <c r="AU1035" s="328"/>
      <c r="AV1035" s="328"/>
      <c r="AW1035" s="328"/>
      <c r="AX1035" s="328"/>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335"/>
      <c r="AE1036" s="335"/>
      <c r="AF1036" s="335"/>
      <c r="AG1036" s="335"/>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432"/>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4"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84" t="s">
        <v>459</v>
      </c>
      <c r="AD1067" s="284"/>
      <c r="AE1067" s="284"/>
      <c r="AF1067" s="284"/>
      <c r="AG1067" s="284"/>
      <c r="AH1067" s="351" t="s">
        <v>489</v>
      </c>
      <c r="AI1067" s="353"/>
      <c r="AJ1067" s="353"/>
      <c r="AK1067" s="353"/>
      <c r="AL1067" s="353" t="s">
        <v>21</v>
      </c>
      <c r="AM1067" s="353"/>
      <c r="AN1067" s="353"/>
      <c r="AO1067" s="433"/>
      <c r="AP1067" s="434" t="s">
        <v>420</v>
      </c>
      <c r="AQ1067" s="434"/>
      <c r="AR1067" s="434"/>
      <c r="AS1067" s="434"/>
      <c r="AT1067" s="434"/>
      <c r="AU1067" s="434"/>
      <c r="AV1067" s="434"/>
      <c r="AW1067" s="434"/>
      <c r="AX1067" s="434"/>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35"/>
      <c r="AD1068" s="430"/>
      <c r="AE1068" s="430"/>
      <c r="AF1068" s="430"/>
      <c r="AG1068" s="430"/>
      <c r="AH1068" s="428"/>
      <c r="AI1068" s="429"/>
      <c r="AJ1068" s="429"/>
      <c r="AK1068" s="429"/>
      <c r="AL1068" s="332"/>
      <c r="AM1068" s="333"/>
      <c r="AN1068" s="333"/>
      <c r="AO1068" s="334"/>
      <c r="AP1068" s="328"/>
      <c r="AQ1068" s="328"/>
      <c r="AR1068" s="328"/>
      <c r="AS1068" s="328"/>
      <c r="AT1068" s="328"/>
      <c r="AU1068" s="328"/>
      <c r="AV1068" s="328"/>
      <c r="AW1068" s="328"/>
      <c r="AX1068" s="328"/>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335"/>
      <c r="AE1069" s="335"/>
      <c r="AF1069" s="335"/>
      <c r="AG1069" s="335"/>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432"/>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889" t="s">
        <v>449</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2" t="s">
        <v>465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4" t="s">
        <v>385</v>
      </c>
      <c r="D1101" s="892"/>
      <c r="E1101" s="284" t="s">
        <v>384</v>
      </c>
      <c r="F1101" s="892"/>
      <c r="G1101" s="892"/>
      <c r="H1101" s="892"/>
      <c r="I1101" s="892"/>
      <c r="J1101" s="284" t="s">
        <v>419</v>
      </c>
      <c r="K1101" s="284"/>
      <c r="L1101" s="284"/>
      <c r="M1101" s="284"/>
      <c r="N1101" s="284"/>
      <c r="O1101" s="284"/>
      <c r="P1101" s="351" t="s">
        <v>27</v>
      </c>
      <c r="Q1101" s="351"/>
      <c r="R1101" s="351"/>
      <c r="S1101" s="351"/>
      <c r="T1101" s="351"/>
      <c r="U1101" s="351"/>
      <c r="V1101" s="351"/>
      <c r="W1101" s="351"/>
      <c r="X1101" s="351"/>
      <c r="Y1101" s="284" t="s">
        <v>421</v>
      </c>
      <c r="Z1101" s="892"/>
      <c r="AA1101" s="892"/>
      <c r="AB1101" s="892"/>
      <c r="AC1101" s="284" t="s">
        <v>367</v>
      </c>
      <c r="AD1101" s="284"/>
      <c r="AE1101" s="284"/>
      <c r="AF1101" s="284"/>
      <c r="AG1101" s="284"/>
      <c r="AH1101" s="351" t="s">
        <v>380</v>
      </c>
      <c r="AI1101" s="352"/>
      <c r="AJ1101" s="352"/>
      <c r="AK1101" s="352"/>
      <c r="AL1101" s="352" t="s">
        <v>21</v>
      </c>
      <c r="AM1101" s="352"/>
      <c r="AN1101" s="352"/>
      <c r="AO1101" s="895"/>
      <c r="AP1101" s="434" t="s">
        <v>450</v>
      </c>
      <c r="AQ1101" s="434"/>
      <c r="AR1101" s="434"/>
      <c r="AS1101" s="434"/>
      <c r="AT1101" s="434"/>
      <c r="AU1101" s="434"/>
      <c r="AV1101" s="434"/>
      <c r="AW1101" s="434"/>
      <c r="AX1101" s="434"/>
    </row>
    <row r="1102" spans="1:50" ht="30" customHeight="1" x14ac:dyDescent="0.15">
      <c r="A1102" s="411">
        <v>1</v>
      </c>
      <c r="B1102" s="411">
        <v>1</v>
      </c>
      <c r="C1102" s="894"/>
      <c r="D1102" s="894"/>
      <c r="E1102" s="268" t="s">
        <v>563</v>
      </c>
      <c r="F1102" s="893"/>
      <c r="G1102" s="893"/>
      <c r="H1102" s="893"/>
      <c r="I1102" s="893"/>
      <c r="J1102" s="426" t="s">
        <v>563</v>
      </c>
      <c r="K1102" s="427"/>
      <c r="L1102" s="427"/>
      <c r="M1102" s="427"/>
      <c r="N1102" s="427"/>
      <c r="O1102" s="427"/>
      <c r="P1102" s="432" t="s">
        <v>563</v>
      </c>
      <c r="Q1102" s="324"/>
      <c r="R1102" s="324"/>
      <c r="S1102" s="324"/>
      <c r="T1102" s="324"/>
      <c r="U1102" s="324"/>
      <c r="V1102" s="324"/>
      <c r="W1102" s="324"/>
      <c r="X1102" s="324"/>
      <c r="Y1102" s="325" t="s">
        <v>563</v>
      </c>
      <c r="Z1102" s="326"/>
      <c r="AA1102" s="326"/>
      <c r="AB1102" s="327"/>
      <c r="AC1102" s="329"/>
      <c r="AD1102" s="329"/>
      <c r="AE1102" s="329"/>
      <c r="AF1102" s="329"/>
      <c r="AG1102" s="329"/>
      <c r="AH1102" s="330" t="s">
        <v>563</v>
      </c>
      <c r="AI1102" s="331"/>
      <c r="AJ1102" s="331"/>
      <c r="AK1102" s="331"/>
      <c r="AL1102" s="332" t="s">
        <v>563</v>
      </c>
      <c r="AM1102" s="333"/>
      <c r="AN1102" s="333"/>
      <c r="AO1102" s="334"/>
      <c r="AP1102" s="328" t="s">
        <v>563</v>
      </c>
      <c r="AQ1102" s="328"/>
      <c r="AR1102" s="328"/>
      <c r="AS1102" s="328"/>
      <c r="AT1102" s="328"/>
      <c r="AU1102" s="328"/>
      <c r="AV1102" s="328"/>
      <c r="AW1102" s="328"/>
      <c r="AX1102" s="328"/>
    </row>
    <row r="1103" spans="1:50" ht="30" hidden="1" customHeight="1" x14ac:dyDescent="0.15">
      <c r="A1103" s="411">
        <v>2</v>
      </c>
      <c r="B1103" s="411">
        <v>1</v>
      </c>
      <c r="C1103" s="894"/>
      <c r="D1103" s="894"/>
      <c r="E1103" s="893"/>
      <c r="F1103" s="893"/>
      <c r="G1103" s="893"/>
      <c r="H1103" s="893"/>
      <c r="I1103" s="893"/>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1">
        <v>3</v>
      </c>
      <c r="B1104" s="411">
        <v>1</v>
      </c>
      <c r="C1104" s="894"/>
      <c r="D1104" s="894"/>
      <c r="E1104" s="893"/>
      <c r="F1104" s="893"/>
      <c r="G1104" s="893"/>
      <c r="H1104" s="893"/>
      <c r="I1104" s="893"/>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4</v>
      </c>
      <c r="B1105" s="411">
        <v>1</v>
      </c>
      <c r="C1105" s="894"/>
      <c r="D1105" s="894"/>
      <c r="E1105" s="893"/>
      <c r="F1105" s="893"/>
      <c r="G1105" s="893"/>
      <c r="H1105" s="893"/>
      <c r="I1105" s="893"/>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5</v>
      </c>
      <c r="B1106" s="411">
        <v>1</v>
      </c>
      <c r="C1106" s="894"/>
      <c r="D1106" s="894"/>
      <c r="E1106" s="893"/>
      <c r="F1106" s="893"/>
      <c r="G1106" s="893"/>
      <c r="H1106" s="893"/>
      <c r="I1106" s="893"/>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6</v>
      </c>
      <c r="B1107" s="411">
        <v>1</v>
      </c>
      <c r="C1107" s="894"/>
      <c r="D1107" s="894"/>
      <c r="E1107" s="893"/>
      <c r="F1107" s="893"/>
      <c r="G1107" s="893"/>
      <c r="H1107" s="893"/>
      <c r="I1107" s="893"/>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7</v>
      </c>
      <c r="B1108" s="411">
        <v>1</v>
      </c>
      <c r="C1108" s="894"/>
      <c r="D1108" s="894"/>
      <c r="E1108" s="893"/>
      <c r="F1108" s="893"/>
      <c r="G1108" s="893"/>
      <c r="H1108" s="893"/>
      <c r="I1108" s="893"/>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8</v>
      </c>
      <c r="B1109" s="411">
        <v>1</v>
      </c>
      <c r="C1109" s="894"/>
      <c r="D1109" s="894"/>
      <c r="E1109" s="893"/>
      <c r="F1109" s="893"/>
      <c r="G1109" s="893"/>
      <c r="H1109" s="893"/>
      <c r="I1109" s="893"/>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9</v>
      </c>
      <c r="B1110" s="411">
        <v>1</v>
      </c>
      <c r="C1110" s="894"/>
      <c r="D1110" s="894"/>
      <c r="E1110" s="893"/>
      <c r="F1110" s="893"/>
      <c r="G1110" s="893"/>
      <c r="H1110" s="893"/>
      <c r="I1110" s="893"/>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10</v>
      </c>
      <c r="B1111" s="411">
        <v>1</v>
      </c>
      <c r="C1111" s="894"/>
      <c r="D1111" s="894"/>
      <c r="E1111" s="893"/>
      <c r="F1111" s="893"/>
      <c r="G1111" s="893"/>
      <c r="H1111" s="893"/>
      <c r="I1111" s="893"/>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11</v>
      </c>
      <c r="B1112" s="411">
        <v>1</v>
      </c>
      <c r="C1112" s="894"/>
      <c r="D1112" s="894"/>
      <c r="E1112" s="893"/>
      <c r="F1112" s="893"/>
      <c r="G1112" s="893"/>
      <c r="H1112" s="893"/>
      <c r="I1112" s="893"/>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12</v>
      </c>
      <c r="B1113" s="411">
        <v>1</v>
      </c>
      <c r="C1113" s="894"/>
      <c r="D1113" s="894"/>
      <c r="E1113" s="893"/>
      <c r="F1113" s="893"/>
      <c r="G1113" s="893"/>
      <c r="H1113" s="893"/>
      <c r="I1113" s="893"/>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13</v>
      </c>
      <c r="B1114" s="411">
        <v>1</v>
      </c>
      <c r="C1114" s="894"/>
      <c r="D1114" s="894"/>
      <c r="E1114" s="893"/>
      <c r="F1114" s="893"/>
      <c r="G1114" s="893"/>
      <c r="H1114" s="893"/>
      <c r="I1114" s="893"/>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14</v>
      </c>
      <c r="B1115" s="411">
        <v>1</v>
      </c>
      <c r="C1115" s="894"/>
      <c r="D1115" s="894"/>
      <c r="E1115" s="893"/>
      <c r="F1115" s="893"/>
      <c r="G1115" s="893"/>
      <c r="H1115" s="893"/>
      <c r="I1115" s="893"/>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15</v>
      </c>
      <c r="B1116" s="411">
        <v>1</v>
      </c>
      <c r="C1116" s="894"/>
      <c r="D1116" s="894"/>
      <c r="E1116" s="893"/>
      <c r="F1116" s="893"/>
      <c r="G1116" s="893"/>
      <c r="H1116" s="893"/>
      <c r="I1116" s="893"/>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16</v>
      </c>
      <c r="B1117" s="411">
        <v>1</v>
      </c>
      <c r="C1117" s="894"/>
      <c r="D1117" s="894"/>
      <c r="E1117" s="893"/>
      <c r="F1117" s="893"/>
      <c r="G1117" s="893"/>
      <c r="H1117" s="893"/>
      <c r="I1117" s="893"/>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17</v>
      </c>
      <c r="B1118" s="411">
        <v>1</v>
      </c>
      <c r="C1118" s="894"/>
      <c r="D1118" s="894"/>
      <c r="E1118" s="893"/>
      <c r="F1118" s="893"/>
      <c r="G1118" s="893"/>
      <c r="H1118" s="893"/>
      <c r="I1118" s="893"/>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18</v>
      </c>
      <c r="B1119" s="411">
        <v>1</v>
      </c>
      <c r="C1119" s="894"/>
      <c r="D1119" s="894"/>
      <c r="E1119" s="268"/>
      <c r="F1119" s="893"/>
      <c r="G1119" s="893"/>
      <c r="H1119" s="893"/>
      <c r="I1119" s="893"/>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19</v>
      </c>
      <c r="B1120" s="411">
        <v>1</v>
      </c>
      <c r="C1120" s="894"/>
      <c r="D1120" s="894"/>
      <c r="E1120" s="893"/>
      <c r="F1120" s="893"/>
      <c r="G1120" s="893"/>
      <c r="H1120" s="893"/>
      <c r="I1120" s="893"/>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20</v>
      </c>
      <c r="B1121" s="411">
        <v>1</v>
      </c>
      <c r="C1121" s="894"/>
      <c r="D1121" s="894"/>
      <c r="E1121" s="893"/>
      <c r="F1121" s="893"/>
      <c r="G1121" s="893"/>
      <c r="H1121" s="893"/>
      <c r="I1121" s="893"/>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21</v>
      </c>
      <c r="B1122" s="411">
        <v>1</v>
      </c>
      <c r="C1122" s="894"/>
      <c r="D1122" s="894"/>
      <c r="E1122" s="893"/>
      <c r="F1122" s="893"/>
      <c r="G1122" s="893"/>
      <c r="H1122" s="893"/>
      <c r="I1122" s="893"/>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22</v>
      </c>
      <c r="B1123" s="411">
        <v>1</v>
      </c>
      <c r="C1123" s="894"/>
      <c r="D1123" s="894"/>
      <c r="E1123" s="893"/>
      <c r="F1123" s="893"/>
      <c r="G1123" s="893"/>
      <c r="H1123" s="893"/>
      <c r="I1123" s="893"/>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23</v>
      </c>
      <c r="B1124" s="411">
        <v>1</v>
      </c>
      <c r="C1124" s="894"/>
      <c r="D1124" s="894"/>
      <c r="E1124" s="893"/>
      <c r="F1124" s="893"/>
      <c r="G1124" s="893"/>
      <c r="H1124" s="893"/>
      <c r="I1124" s="893"/>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24</v>
      </c>
      <c r="B1125" s="411">
        <v>1</v>
      </c>
      <c r="C1125" s="894"/>
      <c r="D1125" s="894"/>
      <c r="E1125" s="893"/>
      <c r="F1125" s="893"/>
      <c r="G1125" s="893"/>
      <c r="H1125" s="893"/>
      <c r="I1125" s="893"/>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25</v>
      </c>
      <c r="B1126" s="411">
        <v>1</v>
      </c>
      <c r="C1126" s="894"/>
      <c r="D1126" s="894"/>
      <c r="E1126" s="893"/>
      <c r="F1126" s="893"/>
      <c r="G1126" s="893"/>
      <c r="H1126" s="893"/>
      <c r="I1126" s="893"/>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26</v>
      </c>
      <c r="B1127" s="411">
        <v>1</v>
      </c>
      <c r="C1127" s="894"/>
      <c r="D1127" s="894"/>
      <c r="E1127" s="893"/>
      <c r="F1127" s="893"/>
      <c r="G1127" s="893"/>
      <c r="H1127" s="893"/>
      <c r="I1127" s="893"/>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27</v>
      </c>
      <c r="B1128" s="411">
        <v>1</v>
      </c>
      <c r="C1128" s="894"/>
      <c r="D1128" s="894"/>
      <c r="E1128" s="893"/>
      <c r="F1128" s="893"/>
      <c r="G1128" s="893"/>
      <c r="H1128" s="893"/>
      <c r="I1128" s="893"/>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28</v>
      </c>
      <c r="B1129" s="411">
        <v>1</v>
      </c>
      <c r="C1129" s="894"/>
      <c r="D1129" s="894"/>
      <c r="E1129" s="893"/>
      <c r="F1129" s="893"/>
      <c r="G1129" s="893"/>
      <c r="H1129" s="893"/>
      <c r="I1129" s="893"/>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29</v>
      </c>
      <c r="B1130" s="411">
        <v>1</v>
      </c>
      <c r="C1130" s="894"/>
      <c r="D1130" s="894"/>
      <c r="E1130" s="893"/>
      <c r="F1130" s="893"/>
      <c r="G1130" s="893"/>
      <c r="H1130" s="893"/>
      <c r="I1130" s="893"/>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30</v>
      </c>
      <c r="B1131" s="411">
        <v>1</v>
      </c>
      <c r="C1131" s="894"/>
      <c r="D1131" s="894"/>
      <c r="E1131" s="893"/>
      <c r="F1131" s="893"/>
      <c r="G1131" s="893"/>
      <c r="H1131" s="893"/>
      <c r="I1131" s="893"/>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01" priority="14065">
      <formula>IF(RIGHT(TEXT(AK14,"0.#"),1)=".",FALSE,TRUE)</formula>
    </cfRule>
    <cfRule type="expression" dxfId="2800" priority="14066">
      <formula>IF(RIGHT(TEXT(AK14,"0.#"),1)=".",TRUE,FALSE)</formula>
    </cfRule>
  </conditionalFormatting>
  <conditionalFormatting sqref="AE32">
    <cfRule type="expression" dxfId="2799" priority="14055">
      <formula>IF(RIGHT(TEXT(AE32,"0.#"),1)=".",FALSE,TRUE)</formula>
    </cfRule>
    <cfRule type="expression" dxfId="2798" priority="14056">
      <formula>IF(RIGHT(TEXT(AE32,"0.#"),1)=".",TRUE,FALSE)</formula>
    </cfRule>
  </conditionalFormatting>
  <conditionalFormatting sqref="P18:AX18">
    <cfRule type="expression" dxfId="2797" priority="13941">
      <formula>IF(RIGHT(TEXT(P18,"0.#"),1)=".",FALSE,TRUE)</formula>
    </cfRule>
    <cfRule type="expression" dxfId="2796" priority="13942">
      <formula>IF(RIGHT(TEXT(P18,"0.#"),1)=".",TRUE,FALSE)</formula>
    </cfRule>
  </conditionalFormatting>
  <conditionalFormatting sqref="Y791">
    <cfRule type="expression" dxfId="2795" priority="13933">
      <formula>IF(RIGHT(TEXT(Y791,"0.#"),1)=".",FALSE,TRUE)</formula>
    </cfRule>
    <cfRule type="expression" dxfId="2794" priority="13934">
      <formula>IF(RIGHT(TEXT(Y791,"0.#"),1)=".",TRUE,FALSE)</formula>
    </cfRule>
  </conditionalFormatting>
  <conditionalFormatting sqref="Y822:Y829 Y820 Y809:Y816 Y796:Y803">
    <cfRule type="expression" dxfId="2793" priority="13715">
      <formula>IF(RIGHT(TEXT(Y796,"0.#"),1)=".",FALSE,TRUE)</formula>
    </cfRule>
    <cfRule type="expression" dxfId="2792" priority="13716">
      <formula>IF(RIGHT(TEXT(Y796,"0.#"),1)=".",TRUE,FALSE)</formula>
    </cfRule>
  </conditionalFormatting>
  <conditionalFormatting sqref="AK16:AQ17 AR15:AX15 AK13:AX13">
    <cfRule type="expression" dxfId="2791" priority="13763">
      <formula>IF(RIGHT(TEXT(AK13,"0.#"),1)=".",FALSE,TRUE)</formula>
    </cfRule>
    <cfRule type="expression" dxfId="2790" priority="13764">
      <formula>IF(RIGHT(TEXT(AK13,"0.#"),1)=".",TRUE,FALSE)</formula>
    </cfRule>
  </conditionalFormatting>
  <conditionalFormatting sqref="P19:AJ19">
    <cfRule type="expression" dxfId="2789" priority="13761">
      <formula>IF(RIGHT(TEXT(P19,"0.#"),1)=".",FALSE,TRUE)</formula>
    </cfRule>
    <cfRule type="expression" dxfId="2788" priority="13762">
      <formula>IF(RIGHT(TEXT(P19,"0.#"),1)=".",TRUE,FALSE)</formula>
    </cfRule>
  </conditionalFormatting>
  <conditionalFormatting sqref="AQ101">
    <cfRule type="expression" dxfId="2787" priority="13753">
      <formula>IF(RIGHT(TEXT(AQ101,"0.#"),1)=".",FALSE,TRUE)</formula>
    </cfRule>
    <cfRule type="expression" dxfId="2786" priority="13754">
      <formula>IF(RIGHT(TEXT(AQ101,"0.#"),1)=".",TRUE,FALSE)</formula>
    </cfRule>
  </conditionalFormatting>
  <conditionalFormatting sqref="Y784:Y790">
    <cfRule type="expression" dxfId="2785" priority="13739">
      <formula>IF(RIGHT(TEXT(Y784,"0.#"),1)=".",FALSE,TRUE)</formula>
    </cfRule>
    <cfRule type="expression" dxfId="2784" priority="13740">
      <formula>IF(RIGHT(TEXT(Y784,"0.#"),1)=".",TRUE,FALSE)</formula>
    </cfRule>
  </conditionalFormatting>
  <conditionalFormatting sqref="AU791">
    <cfRule type="expression" dxfId="2783" priority="13735">
      <formula>IF(RIGHT(TEXT(AU791,"0.#"),1)=".",FALSE,TRUE)</formula>
    </cfRule>
    <cfRule type="expression" dxfId="2782" priority="13736">
      <formula>IF(RIGHT(TEXT(AU791,"0.#"),1)=".",TRUE,FALSE)</formula>
    </cfRule>
  </conditionalFormatting>
  <conditionalFormatting sqref="AU784:AU790">
    <cfRule type="expression" dxfId="2781" priority="13733">
      <formula>IF(RIGHT(TEXT(AU784,"0.#"),1)=".",FALSE,TRUE)</formula>
    </cfRule>
    <cfRule type="expression" dxfId="2780" priority="13734">
      <formula>IF(RIGHT(TEXT(AU784,"0.#"),1)=".",TRUE,FALSE)</formula>
    </cfRule>
  </conditionalFormatting>
  <conditionalFormatting sqref="Y821 Y808 Y795">
    <cfRule type="expression" dxfId="2779" priority="13719">
      <formula>IF(RIGHT(TEXT(Y795,"0.#"),1)=".",FALSE,TRUE)</formula>
    </cfRule>
    <cfRule type="expression" dxfId="2778" priority="13720">
      <formula>IF(RIGHT(TEXT(Y795,"0.#"),1)=".",TRUE,FALSE)</formula>
    </cfRule>
  </conditionalFormatting>
  <conditionalFormatting sqref="Y830 Y817 Y804">
    <cfRule type="expression" dxfId="2777" priority="13717">
      <formula>IF(RIGHT(TEXT(Y804,"0.#"),1)=".",FALSE,TRUE)</formula>
    </cfRule>
    <cfRule type="expression" dxfId="2776" priority="13718">
      <formula>IF(RIGHT(TEXT(Y804,"0.#"),1)=".",TRUE,FALSE)</formula>
    </cfRule>
  </conditionalFormatting>
  <conditionalFormatting sqref="AU821 AU808 AU795">
    <cfRule type="expression" dxfId="2775" priority="13713">
      <formula>IF(RIGHT(TEXT(AU795,"0.#"),1)=".",FALSE,TRUE)</formula>
    </cfRule>
    <cfRule type="expression" dxfId="2774" priority="13714">
      <formula>IF(RIGHT(TEXT(AU795,"0.#"),1)=".",TRUE,FALSE)</formula>
    </cfRule>
  </conditionalFormatting>
  <conditionalFormatting sqref="AU830 AU817 AU804">
    <cfRule type="expression" dxfId="2773" priority="13711">
      <formula>IF(RIGHT(TEXT(AU804,"0.#"),1)=".",FALSE,TRUE)</formula>
    </cfRule>
    <cfRule type="expression" dxfId="2772" priority="13712">
      <formula>IF(RIGHT(TEXT(AU804,"0.#"),1)=".",TRUE,FALSE)</formula>
    </cfRule>
  </conditionalFormatting>
  <conditionalFormatting sqref="AU822:AU829 AU820 AU809:AU816 AU807 AU796:AU803">
    <cfRule type="expression" dxfId="2771" priority="13709">
      <formula>IF(RIGHT(TEXT(AU796,"0.#"),1)=".",FALSE,TRUE)</formula>
    </cfRule>
    <cfRule type="expression" dxfId="2770" priority="13710">
      <formula>IF(RIGHT(TEXT(AU796,"0.#"),1)=".",TRUE,FALSE)</formula>
    </cfRule>
  </conditionalFormatting>
  <conditionalFormatting sqref="AM87">
    <cfRule type="expression" dxfId="2769" priority="13363">
      <formula>IF(RIGHT(TEXT(AM87,"0.#"),1)=".",FALSE,TRUE)</formula>
    </cfRule>
    <cfRule type="expression" dxfId="2768" priority="13364">
      <formula>IF(RIGHT(TEXT(AM87,"0.#"),1)=".",TRUE,FALSE)</formula>
    </cfRule>
  </conditionalFormatting>
  <conditionalFormatting sqref="AE55">
    <cfRule type="expression" dxfId="2767" priority="13431">
      <formula>IF(RIGHT(TEXT(AE55,"0.#"),1)=".",FALSE,TRUE)</formula>
    </cfRule>
    <cfRule type="expression" dxfId="2766" priority="13432">
      <formula>IF(RIGHT(TEXT(AE55,"0.#"),1)=".",TRUE,FALSE)</formula>
    </cfRule>
  </conditionalFormatting>
  <conditionalFormatting sqref="AI55">
    <cfRule type="expression" dxfId="2765" priority="13429">
      <formula>IF(RIGHT(TEXT(AI55,"0.#"),1)=".",FALSE,TRUE)</formula>
    </cfRule>
    <cfRule type="expression" dxfId="2764" priority="13430">
      <formula>IF(RIGHT(TEXT(AI55,"0.#"),1)=".",TRUE,FALSE)</formula>
    </cfRule>
  </conditionalFormatting>
  <conditionalFormatting sqref="AM34">
    <cfRule type="expression" dxfId="2763" priority="13509">
      <formula>IF(RIGHT(TEXT(AM34,"0.#"),1)=".",FALSE,TRUE)</formula>
    </cfRule>
    <cfRule type="expression" dxfId="2762" priority="13510">
      <formula>IF(RIGHT(TEXT(AM34,"0.#"),1)=".",TRUE,FALSE)</formula>
    </cfRule>
  </conditionalFormatting>
  <conditionalFormatting sqref="AE33">
    <cfRule type="expression" dxfId="2761" priority="13523">
      <formula>IF(RIGHT(TEXT(AE33,"0.#"),1)=".",FALSE,TRUE)</formula>
    </cfRule>
    <cfRule type="expression" dxfId="2760" priority="13524">
      <formula>IF(RIGHT(TEXT(AE33,"0.#"),1)=".",TRUE,FALSE)</formula>
    </cfRule>
  </conditionalFormatting>
  <conditionalFormatting sqref="AE34">
    <cfRule type="expression" dxfId="2759" priority="13521">
      <formula>IF(RIGHT(TEXT(AE34,"0.#"),1)=".",FALSE,TRUE)</formula>
    </cfRule>
    <cfRule type="expression" dxfId="2758" priority="13522">
      <formula>IF(RIGHT(TEXT(AE34,"0.#"),1)=".",TRUE,FALSE)</formula>
    </cfRule>
  </conditionalFormatting>
  <conditionalFormatting sqref="AI34">
    <cfRule type="expression" dxfId="2757" priority="13519">
      <formula>IF(RIGHT(TEXT(AI34,"0.#"),1)=".",FALSE,TRUE)</formula>
    </cfRule>
    <cfRule type="expression" dxfId="2756" priority="13520">
      <formula>IF(RIGHT(TEXT(AI34,"0.#"),1)=".",TRUE,FALSE)</formula>
    </cfRule>
  </conditionalFormatting>
  <conditionalFormatting sqref="AI33">
    <cfRule type="expression" dxfId="2755" priority="13517">
      <formula>IF(RIGHT(TEXT(AI33,"0.#"),1)=".",FALSE,TRUE)</formula>
    </cfRule>
    <cfRule type="expression" dxfId="2754" priority="13518">
      <formula>IF(RIGHT(TEXT(AI33,"0.#"),1)=".",TRUE,FALSE)</formula>
    </cfRule>
  </conditionalFormatting>
  <conditionalFormatting sqref="AI32">
    <cfRule type="expression" dxfId="2753" priority="13515">
      <formula>IF(RIGHT(TEXT(AI32,"0.#"),1)=".",FALSE,TRUE)</formula>
    </cfRule>
    <cfRule type="expression" dxfId="2752" priority="13516">
      <formula>IF(RIGHT(TEXT(AI32,"0.#"),1)=".",TRUE,FALSE)</formula>
    </cfRule>
  </conditionalFormatting>
  <conditionalFormatting sqref="AM32">
    <cfRule type="expression" dxfId="2751" priority="13513">
      <formula>IF(RIGHT(TEXT(AM32,"0.#"),1)=".",FALSE,TRUE)</formula>
    </cfRule>
    <cfRule type="expression" dxfId="2750" priority="13514">
      <formula>IF(RIGHT(TEXT(AM32,"0.#"),1)=".",TRUE,FALSE)</formula>
    </cfRule>
  </conditionalFormatting>
  <conditionalFormatting sqref="AM33">
    <cfRule type="expression" dxfId="2749" priority="13511">
      <formula>IF(RIGHT(TEXT(AM33,"0.#"),1)=".",FALSE,TRUE)</formula>
    </cfRule>
    <cfRule type="expression" dxfId="2748" priority="13512">
      <formula>IF(RIGHT(TEXT(AM33,"0.#"),1)=".",TRUE,FALSE)</formula>
    </cfRule>
  </conditionalFormatting>
  <conditionalFormatting sqref="AQ32:AQ34">
    <cfRule type="expression" dxfId="2747" priority="13503">
      <formula>IF(RIGHT(TEXT(AQ32,"0.#"),1)=".",FALSE,TRUE)</formula>
    </cfRule>
    <cfRule type="expression" dxfId="2746" priority="13504">
      <formula>IF(RIGHT(TEXT(AQ32,"0.#"),1)=".",TRUE,FALSE)</formula>
    </cfRule>
  </conditionalFormatting>
  <conditionalFormatting sqref="AU32:AU34">
    <cfRule type="expression" dxfId="2745" priority="13501">
      <formula>IF(RIGHT(TEXT(AU32,"0.#"),1)=".",FALSE,TRUE)</formula>
    </cfRule>
    <cfRule type="expression" dxfId="2744" priority="13502">
      <formula>IF(RIGHT(TEXT(AU32,"0.#"),1)=".",TRUE,FALSE)</formula>
    </cfRule>
  </conditionalFormatting>
  <conditionalFormatting sqref="AE53">
    <cfRule type="expression" dxfId="2743" priority="13435">
      <formula>IF(RIGHT(TEXT(AE53,"0.#"),1)=".",FALSE,TRUE)</formula>
    </cfRule>
    <cfRule type="expression" dxfId="2742" priority="13436">
      <formula>IF(RIGHT(TEXT(AE53,"0.#"),1)=".",TRUE,FALSE)</formula>
    </cfRule>
  </conditionalFormatting>
  <conditionalFormatting sqref="AE54">
    <cfRule type="expression" dxfId="2741" priority="13433">
      <formula>IF(RIGHT(TEXT(AE54,"0.#"),1)=".",FALSE,TRUE)</formula>
    </cfRule>
    <cfRule type="expression" dxfId="2740" priority="13434">
      <formula>IF(RIGHT(TEXT(AE54,"0.#"),1)=".",TRUE,FALSE)</formula>
    </cfRule>
  </conditionalFormatting>
  <conditionalFormatting sqref="AI54">
    <cfRule type="expression" dxfId="2739" priority="13427">
      <formula>IF(RIGHT(TEXT(AI54,"0.#"),1)=".",FALSE,TRUE)</formula>
    </cfRule>
    <cfRule type="expression" dxfId="2738" priority="13428">
      <formula>IF(RIGHT(TEXT(AI54,"0.#"),1)=".",TRUE,FALSE)</formula>
    </cfRule>
  </conditionalFormatting>
  <conditionalFormatting sqref="AI53">
    <cfRule type="expression" dxfId="2737" priority="13425">
      <formula>IF(RIGHT(TEXT(AI53,"0.#"),1)=".",FALSE,TRUE)</formula>
    </cfRule>
    <cfRule type="expression" dxfId="2736" priority="13426">
      <formula>IF(RIGHT(TEXT(AI53,"0.#"),1)=".",TRUE,FALSE)</formula>
    </cfRule>
  </conditionalFormatting>
  <conditionalFormatting sqref="AM53">
    <cfRule type="expression" dxfId="2735" priority="13423">
      <formula>IF(RIGHT(TEXT(AM53,"0.#"),1)=".",FALSE,TRUE)</formula>
    </cfRule>
    <cfRule type="expression" dxfId="2734" priority="13424">
      <formula>IF(RIGHT(TEXT(AM53,"0.#"),1)=".",TRUE,FALSE)</formula>
    </cfRule>
  </conditionalFormatting>
  <conditionalFormatting sqref="AM54">
    <cfRule type="expression" dxfId="2733" priority="13421">
      <formula>IF(RIGHT(TEXT(AM54,"0.#"),1)=".",FALSE,TRUE)</formula>
    </cfRule>
    <cfRule type="expression" dxfId="2732" priority="13422">
      <formula>IF(RIGHT(TEXT(AM54,"0.#"),1)=".",TRUE,FALSE)</formula>
    </cfRule>
  </conditionalFormatting>
  <conditionalFormatting sqref="AM55">
    <cfRule type="expression" dxfId="2731" priority="13419">
      <formula>IF(RIGHT(TEXT(AM55,"0.#"),1)=".",FALSE,TRUE)</formula>
    </cfRule>
    <cfRule type="expression" dxfId="2730" priority="13420">
      <formula>IF(RIGHT(TEXT(AM55,"0.#"),1)=".",TRUE,FALSE)</formula>
    </cfRule>
  </conditionalFormatting>
  <conditionalFormatting sqref="AE60">
    <cfRule type="expression" dxfId="2729" priority="13405">
      <formula>IF(RIGHT(TEXT(AE60,"0.#"),1)=".",FALSE,TRUE)</formula>
    </cfRule>
    <cfRule type="expression" dxfId="2728" priority="13406">
      <formula>IF(RIGHT(TEXT(AE60,"0.#"),1)=".",TRUE,FALSE)</formula>
    </cfRule>
  </conditionalFormatting>
  <conditionalFormatting sqref="AE61">
    <cfRule type="expression" dxfId="2727" priority="13403">
      <formula>IF(RIGHT(TEXT(AE61,"0.#"),1)=".",FALSE,TRUE)</formula>
    </cfRule>
    <cfRule type="expression" dxfId="2726" priority="13404">
      <formula>IF(RIGHT(TEXT(AE61,"0.#"),1)=".",TRUE,FALSE)</formula>
    </cfRule>
  </conditionalFormatting>
  <conditionalFormatting sqref="AE62">
    <cfRule type="expression" dxfId="2725" priority="13401">
      <formula>IF(RIGHT(TEXT(AE62,"0.#"),1)=".",FALSE,TRUE)</formula>
    </cfRule>
    <cfRule type="expression" dxfId="2724" priority="13402">
      <formula>IF(RIGHT(TEXT(AE62,"0.#"),1)=".",TRUE,FALSE)</formula>
    </cfRule>
  </conditionalFormatting>
  <conditionalFormatting sqref="AI62">
    <cfRule type="expression" dxfId="2723" priority="13399">
      <formula>IF(RIGHT(TEXT(AI62,"0.#"),1)=".",FALSE,TRUE)</formula>
    </cfRule>
    <cfRule type="expression" dxfId="2722" priority="13400">
      <formula>IF(RIGHT(TEXT(AI62,"0.#"),1)=".",TRUE,FALSE)</formula>
    </cfRule>
  </conditionalFormatting>
  <conditionalFormatting sqref="AI61">
    <cfRule type="expression" dxfId="2721" priority="13397">
      <formula>IF(RIGHT(TEXT(AI61,"0.#"),1)=".",FALSE,TRUE)</formula>
    </cfRule>
    <cfRule type="expression" dxfId="2720" priority="13398">
      <formula>IF(RIGHT(TEXT(AI61,"0.#"),1)=".",TRUE,FALSE)</formula>
    </cfRule>
  </conditionalFormatting>
  <conditionalFormatting sqref="AI60">
    <cfRule type="expression" dxfId="2719" priority="13395">
      <formula>IF(RIGHT(TEXT(AI60,"0.#"),1)=".",FALSE,TRUE)</formula>
    </cfRule>
    <cfRule type="expression" dxfId="2718" priority="13396">
      <formula>IF(RIGHT(TEXT(AI60,"0.#"),1)=".",TRUE,FALSE)</formula>
    </cfRule>
  </conditionalFormatting>
  <conditionalFormatting sqref="AM60">
    <cfRule type="expression" dxfId="2717" priority="13393">
      <formula>IF(RIGHT(TEXT(AM60,"0.#"),1)=".",FALSE,TRUE)</formula>
    </cfRule>
    <cfRule type="expression" dxfId="2716" priority="13394">
      <formula>IF(RIGHT(TEXT(AM60,"0.#"),1)=".",TRUE,FALSE)</formula>
    </cfRule>
  </conditionalFormatting>
  <conditionalFormatting sqref="AM61">
    <cfRule type="expression" dxfId="2715" priority="13391">
      <formula>IF(RIGHT(TEXT(AM61,"0.#"),1)=".",FALSE,TRUE)</formula>
    </cfRule>
    <cfRule type="expression" dxfId="2714" priority="13392">
      <formula>IF(RIGHT(TEXT(AM61,"0.#"),1)=".",TRUE,FALSE)</formula>
    </cfRule>
  </conditionalFormatting>
  <conditionalFormatting sqref="AM62">
    <cfRule type="expression" dxfId="2713" priority="13389">
      <formula>IF(RIGHT(TEXT(AM62,"0.#"),1)=".",FALSE,TRUE)</formula>
    </cfRule>
    <cfRule type="expression" dxfId="2712" priority="13390">
      <formula>IF(RIGHT(TEXT(AM62,"0.#"),1)=".",TRUE,FALSE)</formula>
    </cfRule>
  </conditionalFormatting>
  <conditionalFormatting sqref="AE87">
    <cfRule type="expression" dxfId="2711" priority="13375">
      <formula>IF(RIGHT(TEXT(AE87,"0.#"),1)=".",FALSE,TRUE)</formula>
    </cfRule>
    <cfRule type="expression" dxfId="2710" priority="13376">
      <formula>IF(RIGHT(TEXT(AE87,"0.#"),1)=".",TRUE,FALSE)</formula>
    </cfRule>
  </conditionalFormatting>
  <conditionalFormatting sqref="AE88">
    <cfRule type="expression" dxfId="2709" priority="13373">
      <formula>IF(RIGHT(TEXT(AE88,"0.#"),1)=".",FALSE,TRUE)</formula>
    </cfRule>
    <cfRule type="expression" dxfId="2708" priority="13374">
      <formula>IF(RIGHT(TEXT(AE88,"0.#"),1)=".",TRUE,FALSE)</formula>
    </cfRule>
  </conditionalFormatting>
  <conditionalFormatting sqref="AE89">
    <cfRule type="expression" dxfId="2707" priority="13371">
      <formula>IF(RIGHT(TEXT(AE89,"0.#"),1)=".",FALSE,TRUE)</formula>
    </cfRule>
    <cfRule type="expression" dxfId="2706" priority="13372">
      <formula>IF(RIGHT(TEXT(AE89,"0.#"),1)=".",TRUE,FALSE)</formula>
    </cfRule>
  </conditionalFormatting>
  <conditionalFormatting sqref="AI89">
    <cfRule type="expression" dxfId="2705" priority="13369">
      <formula>IF(RIGHT(TEXT(AI89,"0.#"),1)=".",FALSE,TRUE)</formula>
    </cfRule>
    <cfRule type="expression" dxfId="2704" priority="13370">
      <formula>IF(RIGHT(TEXT(AI89,"0.#"),1)=".",TRUE,FALSE)</formula>
    </cfRule>
  </conditionalFormatting>
  <conditionalFormatting sqref="AI88">
    <cfRule type="expression" dxfId="2703" priority="13367">
      <formula>IF(RIGHT(TEXT(AI88,"0.#"),1)=".",FALSE,TRUE)</formula>
    </cfRule>
    <cfRule type="expression" dxfId="2702" priority="13368">
      <formula>IF(RIGHT(TEXT(AI88,"0.#"),1)=".",TRUE,FALSE)</formula>
    </cfRule>
  </conditionalFormatting>
  <conditionalFormatting sqref="AI87">
    <cfRule type="expression" dxfId="2701" priority="13365">
      <formula>IF(RIGHT(TEXT(AI87,"0.#"),1)=".",FALSE,TRUE)</formula>
    </cfRule>
    <cfRule type="expression" dxfId="2700" priority="13366">
      <formula>IF(RIGHT(TEXT(AI87,"0.#"),1)=".",TRUE,FALSE)</formula>
    </cfRule>
  </conditionalFormatting>
  <conditionalFormatting sqref="AM88">
    <cfRule type="expression" dxfId="2699" priority="13361">
      <formula>IF(RIGHT(TEXT(AM88,"0.#"),1)=".",FALSE,TRUE)</formula>
    </cfRule>
    <cfRule type="expression" dxfId="2698" priority="13362">
      <formula>IF(RIGHT(TEXT(AM88,"0.#"),1)=".",TRUE,FALSE)</formula>
    </cfRule>
  </conditionalFormatting>
  <conditionalFormatting sqref="AM89">
    <cfRule type="expression" dxfId="2697" priority="13359">
      <formula>IF(RIGHT(TEXT(AM89,"0.#"),1)=".",FALSE,TRUE)</formula>
    </cfRule>
    <cfRule type="expression" dxfId="2696" priority="13360">
      <formula>IF(RIGHT(TEXT(AM89,"0.#"),1)=".",TRUE,FALSE)</formula>
    </cfRule>
  </conditionalFormatting>
  <conditionalFormatting sqref="AE92">
    <cfRule type="expression" dxfId="2695" priority="13345">
      <formula>IF(RIGHT(TEXT(AE92,"0.#"),1)=".",FALSE,TRUE)</formula>
    </cfRule>
    <cfRule type="expression" dxfId="2694" priority="13346">
      <formula>IF(RIGHT(TEXT(AE92,"0.#"),1)=".",TRUE,FALSE)</formula>
    </cfRule>
  </conditionalFormatting>
  <conditionalFormatting sqref="AE93">
    <cfRule type="expression" dxfId="2693" priority="13343">
      <formula>IF(RIGHT(TEXT(AE93,"0.#"),1)=".",FALSE,TRUE)</formula>
    </cfRule>
    <cfRule type="expression" dxfId="2692" priority="13344">
      <formula>IF(RIGHT(TEXT(AE93,"0.#"),1)=".",TRUE,FALSE)</formula>
    </cfRule>
  </conditionalFormatting>
  <conditionalFormatting sqref="AE94">
    <cfRule type="expression" dxfId="2691" priority="13341">
      <formula>IF(RIGHT(TEXT(AE94,"0.#"),1)=".",FALSE,TRUE)</formula>
    </cfRule>
    <cfRule type="expression" dxfId="2690" priority="13342">
      <formula>IF(RIGHT(TEXT(AE94,"0.#"),1)=".",TRUE,FALSE)</formula>
    </cfRule>
  </conditionalFormatting>
  <conditionalFormatting sqref="AI94">
    <cfRule type="expression" dxfId="2689" priority="13339">
      <formula>IF(RIGHT(TEXT(AI94,"0.#"),1)=".",FALSE,TRUE)</formula>
    </cfRule>
    <cfRule type="expression" dxfId="2688" priority="13340">
      <formula>IF(RIGHT(TEXT(AI94,"0.#"),1)=".",TRUE,FALSE)</formula>
    </cfRule>
  </conditionalFormatting>
  <conditionalFormatting sqref="AI93">
    <cfRule type="expression" dxfId="2687" priority="13337">
      <formula>IF(RIGHT(TEXT(AI93,"0.#"),1)=".",FALSE,TRUE)</formula>
    </cfRule>
    <cfRule type="expression" dxfId="2686" priority="13338">
      <formula>IF(RIGHT(TEXT(AI93,"0.#"),1)=".",TRUE,FALSE)</formula>
    </cfRule>
  </conditionalFormatting>
  <conditionalFormatting sqref="AI92">
    <cfRule type="expression" dxfId="2685" priority="13335">
      <formula>IF(RIGHT(TEXT(AI92,"0.#"),1)=".",FALSE,TRUE)</formula>
    </cfRule>
    <cfRule type="expression" dxfId="2684" priority="13336">
      <formula>IF(RIGHT(TEXT(AI92,"0.#"),1)=".",TRUE,FALSE)</formula>
    </cfRule>
  </conditionalFormatting>
  <conditionalFormatting sqref="AM92">
    <cfRule type="expression" dxfId="2683" priority="13333">
      <formula>IF(RIGHT(TEXT(AM92,"0.#"),1)=".",FALSE,TRUE)</formula>
    </cfRule>
    <cfRule type="expression" dxfId="2682" priority="13334">
      <formula>IF(RIGHT(TEXT(AM92,"0.#"),1)=".",TRUE,FALSE)</formula>
    </cfRule>
  </conditionalFormatting>
  <conditionalFormatting sqref="AM93">
    <cfRule type="expression" dxfId="2681" priority="13331">
      <formula>IF(RIGHT(TEXT(AM93,"0.#"),1)=".",FALSE,TRUE)</formula>
    </cfRule>
    <cfRule type="expression" dxfId="2680" priority="13332">
      <formula>IF(RIGHT(TEXT(AM93,"0.#"),1)=".",TRUE,FALSE)</formula>
    </cfRule>
  </conditionalFormatting>
  <conditionalFormatting sqref="AM94">
    <cfRule type="expression" dxfId="2679" priority="13329">
      <formula>IF(RIGHT(TEXT(AM94,"0.#"),1)=".",FALSE,TRUE)</formula>
    </cfRule>
    <cfRule type="expression" dxfId="2678" priority="13330">
      <formula>IF(RIGHT(TEXT(AM94,"0.#"),1)=".",TRUE,FALSE)</formula>
    </cfRule>
  </conditionalFormatting>
  <conditionalFormatting sqref="AE97">
    <cfRule type="expression" dxfId="2677" priority="13315">
      <formula>IF(RIGHT(TEXT(AE97,"0.#"),1)=".",FALSE,TRUE)</formula>
    </cfRule>
    <cfRule type="expression" dxfId="2676" priority="13316">
      <formula>IF(RIGHT(TEXT(AE97,"0.#"),1)=".",TRUE,FALSE)</formula>
    </cfRule>
  </conditionalFormatting>
  <conditionalFormatting sqref="AE98">
    <cfRule type="expression" dxfId="2675" priority="13313">
      <formula>IF(RIGHT(TEXT(AE98,"0.#"),1)=".",FALSE,TRUE)</formula>
    </cfRule>
    <cfRule type="expression" dxfId="2674" priority="13314">
      <formula>IF(RIGHT(TEXT(AE98,"0.#"),1)=".",TRUE,FALSE)</formula>
    </cfRule>
  </conditionalFormatting>
  <conditionalFormatting sqref="AE99">
    <cfRule type="expression" dxfId="2673" priority="13311">
      <formula>IF(RIGHT(TEXT(AE99,"0.#"),1)=".",FALSE,TRUE)</formula>
    </cfRule>
    <cfRule type="expression" dxfId="2672" priority="13312">
      <formula>IF(RIGHT(TEXT(AE99,"0.#"),1)=".",TRUE,FALSE)</formula>
    </cfRule>
  </conditionalFormatting>
  <conditionalFormatting sqref="AI99">
    <cfRule type="expression" dxfId="2671" priority="13309">
      <formula>IF(RIGHT(TEXT(AI99,"0.#"),1)=".",FALSE,TRUE)</formula>
    </cfRule>
    <cfRule type="expression" dxfId="2670" priority="13310">
      <formula>IF(RIGHT(TEXT(AI99,"0.#"),1)=".",TRUE,FALSE)</formula>
    </cfRule>
  </conditionalFormatting>
  <conditionalFormatting sqref="AI98">
    <cfRule type="expression" dxfId="2669" priority="13307">
      <formula>IF(RIGHT(TEXT(AI98,"0.#"),1)=".",FALSE,TRUE)</formula>
    </cfRule>
    <cfRule type="expression" dxfId="2668" priority="13308">
      <formula>IF(RIGHT(TEXT(AI98,"0.#"),1)=".",TRUE,FALSE)</formula>
    </cfRule>
  </conditionalFormatting>
  <conditionalFormatting sqref="AI97">
    <cfRule type="expression" dxfId="2667" priority="13305">
      <formula>IF(RIGHT(TEXT(AI97,"0.#"),1)=".",FALSE,TRUE)</formula>
    </cfRule>
    <cfRule type="expression" dxfId="2666" priority="13306">
      <formula>IF(RIGHT(TEXT(AI97,"0.#"),1)=".",TRUE,FALSE)</formula>
    </cfRule>
  </conditionalFormatting>
  <conditionalFormatting sqref="AM97">
    <cfRule type="expression" dxfId="2665" priority="13303">
      <formula>IF(RIGHT(TEXT(AM97,"0.#"),1)=".",FALSE,TRUE)</formula>
    </cfRule>
    <cfRule type="expression" dxfId="2664" priority="13304">
      <formula>IF(RIGHT(TEXT(AM97,"0.#"),1)=".",TRUE,FALSE)</formula>
    </cfRule>
  </conditionalFormatting>
  <conditionalFormatting sqref="AM98">
    <cfRule type="expression" dxfId="2663" priority="13301">
      <formula>IF(RIGHT(TEXT(AM98,"0.#"),1)=".",FALSE,TRUE)</formula>
    </cfRule>
    <cfRule type="expression" dxfId="2662" priority="13302">
      <formula>IF(RIGHT(TEXT(AM98,"0.#"),1)=".",TRUE,FALSE)</formula>
    </cfRule>
  </conditionalFormatting>
  <conditionalFormatting sqref="AM99">
    <cfRule type="expression" dxfId="2661" priority="13299">
      <formula>IF(RIGHT(TEXT(AM99,"0.#"),1)=".",FALSE,TRUE)</formula>
    </cfRule>
    <cfRule type="expression" dxfId="2660" priority="13300">
      <formula>IF(RIGHT(TEXT(AM99,"0.#"),1)=".",TRUE,FALSE)</formula>
    </cfRule>
  </conditionalFormatting>
  <conditionalFormatting sqref="AQ102">
    <cfRule type="expression" dxfId="2659" priority="13275">
      <formula>IF(RIGHT(TEXT(AQ102,"0.#"),1)=".",FALSE,TRUE)</formula>
    </cfRule>
    <cfRule type="expression" dxfId="2658" priority="13276">
      <formula>IF(RIGHT(TEXT(AQ102,"0.#"),1)=".",TRUE,FALSE)</formula>
    </cfRule>
  </conditionalFormatting>
  <conditionalFormatting sqref="AE104">
    <cfRule type="expression" dxfId="2657" priority="13273">
      <formula>IF(RIGHT(TEXT(AE104,"0.#"),1)=".",FALSE,TRUE)</formula>
    </cfRule>
    <cfRule type="expression" dxfId="2656" priority="13274">
      <formula>IF(RIGHT(TEXT(AE104,"0.#"),1)=".",TRUE,FALSE)</formula>
    </cfRule>
  </conditionalFormatting>
  <conditionalFormatting sqref="AI104">
    <cfRule type="expression" dxfId="2655" priority="13271">
      <formula>IF(RIGHT(TEXT(AI104,"0.#"),1)=".",FALSE,TRUE)</formula>
    </cfRule>
    <cfRule type="expression" dxfId="2654" priority="13272">
      <formula>IF(RIGHT(TEXT(AI104,"0.#"),1)=".",TRUE,FALSE)</formula>
    </cfRule>
  </conditionalFormatting>
  <conditionalFormatting sqref="AM104">
    <cfRule type="expression" dxfId="2653" priority="13269">
      <formula>IF(RIGHT(TEXT(AM104,"0.#"),1)=".",FALSE,TRUE)</formula>
    </cfRule>
    <cfRule type="expression" dxfId="2652" priority="13270">
      <formula>IF(RIGHT(TEXT(AM104,"0.#"),1)=".",TRUE,FALSE)</formula>
    </cfRule>
  </conditionalFormatting>
  <conditionalFormatting sqref="AE105">
    <cfRule type="expression" dxfId="2651" priority="13267">
      <formula>IF(RIGHT(TEXT(AE105,"0.#"),1)=".",FALSE,TRUE)</formula>
    </cfRule>
    <cfRule type="expression" dxfId="2650" priority="13268">
      <formula>IF(RIGHT(TEXT(AE105,"0.#"),1)=".",TRUE,FALSE)</formula>
    </cfRule>
  </conditionalFormatting>
  <conditionalFormatting sqref="AI105">
    <cfRule type="expression" dxfId="2649" priority="13265">
      <formula>IF(RIGHT(TEXT(AI105,"0.#"),1)=".",FALSE,TRUE)</formula>
    </cfRule>
    <cfRule type="expression" dxfId="2648" priority="13266">
      <formula>IF(RIGHT(TEXT(AI105,"0.#"),1)=".",TRUE,FALSE)</formula>
    </cfRule>
  </conditionalFormatting>
  <conditionalFormatting sqref="AM105">
    <cfRule type="expression" dxfId="2647" priority="13263">
      <formula>IF(RIGHT(TEXT(AM105,"0.#"),1)=".",FALSE,TRUE)</formula>
    </cfRule>
    <cfRule type="expression" dxfId="2646" priority="13264">
      <formula>IF(RIGHT(TEXT(AM105,"0.#"),1)=".",TRUE,FALSE)</formula>
    </cfRule>
  </conditionalFormatting>
  <conditionalFormatting sqref="AE107">
    <cfRule type="expression" dxfId="2645" priority="13259">
      <formula>IF(RIGHT(TEXT(AE107,"0.#"),1)=".",FALSE,TRUE)</formula>
    </cfRule>
    <cfRule type="expression" dxfId="2644" priority="13260">
      <formula>IF(RIGHT(TEXT(AE107,"0.#"),1)=".",TRUE,FALSE)</formula>
    </cfRule>
  </conditionalFormatting>
  <conditionalFormatting sqref="AI107">
    <cfRule type="expression" dxfId="2643" priority="13257">
      <formula>IF(RIGHT(TEXT(AI107,"0.#"),1)=".",FALSE,TRUE)</formula>
    </cfRule>
    <cfRule type="expression" dxfId="2642" priority="13258">
      <formula>IF(RIGHT(TEXT(AI107,"0.#"),1)=".",TRUE,FALSE)</formula>
    </cfRule>
  </conditionalFormatting>
  <conditionalFormatting sqref="AM107">
    <cfRule type="expression" dxfId="2641" priority="13255">
      <formula>IF(RIGHT(TEXT(AM107,"0.#"),1)=".",FALSE,TRUE)</formula>
    </cfRule>
    <cfRule type="expression" dxfId="2640" priority="13256">
      <formula>IF(RIGHT(TEXT(AM107,"0.#"),1)=".",TRUE,FALSE)</formula>
    </cfRule>
  </conditionalFormatting>
  <conditionalFormatting sqref="AE108">
    <cfRule type="expression" dxfId="2639" priority="13253">
      <formula>IF(RIGHT(TEXT(AE108,"0.#"),1)=".",FALSE,TRUE)</formula>
    </cfRule>
    <cfRule type="expression" dxfId="2638" priority="13254">
      <formula>IF(RIGHT(TEXT(AE108,"0.#"),1)=".",TRUE,FALSE)</formula>
    </cfRule>
  </conditionalFormatting>
  <conditionalFormatting sqref="AI108">
    <cfRule type="expression" dxfId="2637" priority="13251">
      <formula>IF(RIGHT(TEXT(AI108,"0.#"),1)=".",FALSE,TRUE)</formula>
    </cfRule>
    <cfRule type="expression" dxfId="2636" priority="13252">
      <formula>IF(RIGHT(TEXT(AI108,"0.#"),1)=".",TRUE,FALSE)</formula>
    </cfRule>
  </conditionalFormatting>
  <conditionalFormatting sqref="AM108">
    <cfRule type="expression" dxfId="2635" priority="13249">
      <formula>IF(RIGHT(TEXT(AM108,"0.#"),1)=".",FALSE,TRUE)</formula>
    </cfRule>
    <cfRule type="expression" dxfId="2634" priority="13250">
      <formula>IF(RIGHT(TEXT(AM108,"0.#"),1)=".",TRUE,FALSE)</formula>
    </cfRule>
  </conditionalFormatting>
  <conditionalFormatting sqref="AE110">
    <cfRule type="expression" dxfId="2633" priority="13245">
      <formula>IF(RIGHT(TEXT(AE110,"0.#"),1)=".",FALSE,TRUE)</formula>
    </cfRule>
    <cfRule type="expression" dxfId="2632" priority="13246">
      <formula>IF(RIGHT(TEXT(AE110,"0.#"),1)=".",TRUE,FALSE)</formula>
    </cfRule>
  </conditionalFormatting>
  <conditionalFormatting sqref="AI110">
    <cfRule type="expression" dxfId="2631" priority="13243">
      <formula>IF(RIGHT(TEXT(AI110,"0.#"),1)=".",FALSE,TRUE)</formula>
    </cfRule>
    <cfRule type="expression" dxfId="2630" priority="13244">
      <formula>IF(RIGHT(TEXT(AI110,"0.#"),1)=".",TRUE,FALSE)</formula>
    </cfRule>
  </conditionalFormatting>
  <conditionalFormatting sqref="AM110">
    <cfRule type="expression" dxfId="2629" priority="13241">
      <formula>IF(RIGHT(TEXT(AM110,"0.#"),1)=".",FALSE,TRUE)</formula>
    </cfRule>
    <cfRule type="expression" dxfId="2628" priority="13242">
      <formula>IF(RIGHT(TEXT(AM110,"0.#"),1)=".",TRUE,FALSE)</formula>
    </cfRule>
  </conditionalFormatting>
  <conditionalFormatting sqref="AE111">
    <cfRule type="expression" dxfId="2627" priority="13239">
      <formula>IF(RIGHT(TEXT(AE111,"0.#"),1)=".",FALSE,TRUE)</formula>
    </cfRule>
    <cfRule type="expression" dxfId="2626" priority="13240">
      <formula>IF(RIGHT(TEXT(AE111,"0.#"),1)=".",TRUE,FALSE)</formula>
    </cfRule>
  </conditionalFormatting>
  <conditionalFormatting sqref="AI111">
    <cfRule type="expression" dxfId="2625" priority="13237">
      <formula>IF(RIGHT(TEXT(AI111,"0.#"),1)=".",FALSE,TRUE)</formula>
    </cfRule>
    <cfRule type="expression" dxfId="2624" priority="13238">
      <formula>IF(RIGHT(TEXT(AI111,"0.#"),1)=".",TRUE,FALSE)</formula>
    </cfRule>
  </conditionalFormatting>
  <conditionalFormatting sqref="AM111">
    <cfRule type="expression" dxfId="2623" priority="13235">
      <formula>IF(RIGHT(TEXT(AM111,"0.#"),1)=".",FALSE,TRUE)</formula>
    </cfRule>
    <cfRule type="expression" dxfId="2622" priority="13236">
      <formula>IF(RIGHT(TEXT(AM111,"0.#"),1)=".",TRUE,FALSE)</formula>
    </cfRule>
  </conditionalFormatting>
  <conditionalFormatting sqref="AE113">
    <cfRule type="expression" dxfId="2621" priority="13231">
      <formula>IF(RIGHT(TEXT(AE113,"0.#"),1)=".",FALSE,TRUE)</formula>
    </cfRule>
    <cfRule type="expression" dxfId="2620" priority="13232">
      <formula>IF(RIGHT(TEXT(AE113,"0.#"),1)=".",TRUE,FALSE)</formula>
    </cfRule>
  </conditionalFormatting>
  <conditionalFormatting sqref="AI113">
    <cfRule type="expression" dxfId="2619" priority="13229">
      <formula>IF(RIGHT(TEXT(AI113,"0.#"),1)=".",FALSE,TRUE)</formula>
    </cfRule>
    <cfRule type="expression" dxfId="2618" priority="13230">
      <formula>IF(RIGHT(TEXT(AI113,"0.#"),1)=".",TRUE,FALSE)</formula>
    </cfRule>
  </conditionalFormatting>
  <conditionalFormatting sqref="AM113">
    <cfRule type="expression" dxfId="2617" priority="13227">
      <formula>IF(RIGHT(TEXT(AM113,"0.#"),1)=".",FALSE,TRUE)</formula>
    </cfRule>
    <cfRule type="expression" dxfId="2616" priority="13228">
      <formula>IF(RIGHT(TEXT(AM113,"0.#"),1)=".",TRUE,FALSE)</formula>
    </cfRule>
  </conditionalFormatting>
  <conditionalFormatting sqref="AE114">
    <cfRule type="expression" dxfId="2615" priority="13225">
      <formula>IF(RIGHT(TEXT(AE114,"0.#"),1)=".",FALSE,TRUE)</formula>
    </cfRule>
    <cfRule type="expression" dxfId="2614" priority="13226">
      <formula>IF(RIGHT(TEXT(AE114,"0.#"),1)=".",TRUE,FALSE)</formula>
    </cfRule>
  </conditionalFormatting>
  <conditionalFormatting sqref="AI114">
    <cfRule type="expression" dxfId="2613" priority="13223">
      <formula>IF(RIGHT(TEXT(AI114,"0.#"),1)=".",FALSE,TRUE)</formula>
    </cfRule>
    <cfRule type="expression" dxfId="2612" priority="13224">
      <formula>IF(RIGHT(TEXT(AI114,"0.#"),1)=".",TRUE,FALSE)</formula>
    </cfRule>
  </conditionalFormatting>
  <conditionalFormatting sqref="AM114">
    <cfRule type="expression" dxfId="2611" priority="13221">
      <formula>IF(RIGHT(TEXT(AM114,"0.#"),1)=".",FALSE,TRUE)</formula>
    </cfRule>
    <cfRule type="expression" dxfId="2610" priority="13222">
      <formula>IF(RIGHT(TEXT(AM114,"0.#"),1)=".",TRUE,FALSE)</formula>
    </cfRule>
  </conditionalFormatting>
  <conditionalFormatting sqref="AQ116">
    <cfRule type="expression" dxfId="2609" priority="13217">
      <formula>IF(RIGHT(TEXT(AQ116,"0.#"),1)=".",FALSE,TRUE)</formula>
    </cfRule>
    <cfRule type="expression" dxfId="2608" priority="13218">
      <formula>IF(RIGHT(TEXT(AQ116,"0.#"),1)=".",TRUE,FALSE)</formula>
    </cfRule>
  </conditionalFormatting>
  <conditionalFormatting sqref="AM116">
    <cfRule type="expression" dxfId="2607" priority="13213">
      <formula>IF(RIGHT(TEXT(AM116,"0.#"),1)=".",FALSE,TRUE)</formula>
    </cfRule>
    <cfRule type="expression" dxfId="2606" priority="13214">
      <formula>IF(RIGHT(TEXT(AM116,"0.#"),1)=".",TRUE,FALSE)</formula>
    </cfRule>
  </conditionalFormatting>
  <conditionalFormatting sqref="AM117">
    <cfRule type="expression" dxfId="2605" priority="13211">
      <formula>IF(RIGHT(TEXT(AM117,"0.#"),1)=".",FALSE,TRUE)</formula>
    </cfRule>
    <cfRule type="expression" dxfId="2604" priority="13212">
      <formula>IF(RIGHT(TEXT(AM117,"0.#"),1)=".",TRUE,FALSE)</formula>
    </cfRule>
  </conditionalFormatting>
  <conditionalFormatting sqref="AQ117">
    <cfRule type="expression" dxfId="2603" priority="13205">
      <formula>IF(RIGHT(TEXT(AQ117,"0.#"),1)=".",FALSE,TRUE)</formula>
    </cfRule>
    <cfRule type="expression" dxfId="2602" priority="13206">
      <formula>IF(RIGHT(TEXT(AQ117,"0.#"),1)=".",TRUE,FALSE)</formula>
    </cfRule>
  </conditionalFormatting>
  <conditionalFormatting sqref="AE119 AQ119">
    <cfRule type="expression" dxfId="2601" priority="13203">
      <formula>IF(RIGHT(TEXT(AE119,"0.#"),1)=".",FALSE,TRUE)</formula>
    </cfRule>
    <cfRule type="expression" dxfId="2600" priority="13204">
      <formula>IF(RIGHT(TEXT(AE119,"0.#"),1)=".",TRUE,FALSE)</formula>
    </cfRule>
  </conditionalFormatting>
  <conditionalFormatting sqref="AI119">
    <cfRule type="expression" dxfId="2599" priority="13201">
      <formula>IF(RIGHT(TEXT(AI119,"0.#"),1)=".",FALSE,TRUE)</formula>
    </cfRule>
    <cfRule type="expression" dxfId="2598" priority="13202">
      <formula>IF(RIGHT(TEXT(AI119,"0.#"),1)=".",TRUE,FALSE)</formula>
    </cfRule>
  </conditionalFormatting>
  <conditionalFormatting sqref="AM119">
    <cfRule type="expression" dxfId="2597" priority="13199">
      <formula>IF(RIGHT(TEXT(AM119,"0.#"),1)=".",FALSE,TRUE)</formula>
    </cfRule>
    <cfRule type="expression" dxfId="2596" priority="13200">
      <formula>IF(RIGHT(TEXT(AM119,"0.#"),1)=".",TRUE,FALSE)</formula>
    </cfRule>
  </conditionalFormatting>
  <conditionalFormatting sqref="AQ120">
    <cfRule type="expression" dxfId="2595" priority="13191">
      <formula>IF(RIGHT(TEXT(AQ120,"0.#"),1)=".",FALSE,TRUE)</formula>
    </cfRule>
    <cfRule type="expression" dxfId="2594" priority="13192">
      <formula>IF(RIGHT(TEXT(AQ120,"0.#"),1)=".",TRUE,FALSE)</formula>
    </cfRule>
  </conditionalFormatting>
  <conditionalFormatting sqref="AE122 AQ122">
    <cfRule type="expression" dxfId="2593" priority="13189">
      <formula>IF(RIGHT(TEXT(AE122,"0.#"),1)=".",FALSE,TRUE)</formula>
    </cfRule>
    <cfRule type="expression" dxfId="2592" priority="13190">
      <formula>IF(RIGHT(TEXT(AE122,"0.#"),1)=".",TRUE,FALSE)</formula>
    </cfRule>
  </conditionalFormatting>
  <conditionalFormatting sqref="AI122">
    <cfRule type="expression" dxfId="2591" priority="13187">
      <formula>IF(RIGHT(TEXT(AI122,"0.#"),1)=".",FALSE,TRUE)</formula>
    </cfRule>
    <cfRule type="expression" dxfId="2590" priority="13188">
      <formula>IF(RIGHT(TEXT(AI122,"0.#"),1)=".",TRUE,FALSE)</formula>
    </cfRule>
  </conditionalFormatting>
  <conditionalFormatting sqref="AM122">
    <cfRule type="expression" dxfId="2589" priority="13185">
      <formula>IF(RIGHT(TEXT(AM122,"0.#"),1)=".",FALSE,TRUE)</formula>
    </cfRule>
    <cfRule type="expression" dxfId="2588" priority="13186">
      <formula>IF(RIGHT(TEXT(AM122,"0.#"),1)=".",TRUE,FALSE)</formula>
    </cfRule>
  </conditionalFormatting>
  <conditionalFormatting sqref="AQ123">
    <cfRule type="expression" dxfId="2587" priority="13177">
      <formula>IF(RIGHT(TEXT(AQ123,"0.#"),1)=".",FALSE,TRUE)</formula>
    </cfRule>
    <cfRule type="expression" dxfId="2586" priority="13178">
      <formula>IF(RIGHT(TEXT(AQ123,"0.#"),1)=".",TRUE,FALSE)</formula>
    </cfRule>
  </conditionalFormatting>
  <conditionalFormatting sqref="AE125 AQ125">
    <cfRule type="expression" dxfId="2585" priority="13175">
      <formula>IF(RIGHT(TEXT(AE125,"0.#"),1)=".",FALSE,TRUE)</formula>
    </cfRule>
    <cfRule type="expression" dxfId="2584" priority="13176">
      <formula>IF(RIGHT(TEXT(AE125,"0.#"),1)=".",TRUE,FALSE)</formula>
    </cfRule>
  </conditionalFormatting>
  <conditionalFormatting sqref="AI125">
    <cfRule type="expression" dxfId="2583" priority="13173">
      <formula>IF(RIGHT(TEXT(AI125,"0.#"),1)=".",FALSE,TRUE)</formula>
    </cfRule>
    <cfRule type="expression" dxfId="2582" priority="13174">
      <formula>IF(RIGHT(TEXT(AI125,"0.#"),1)=".",TRUE,FALSE)</formula>
    </cfRule>
  </conditionalFormatting>
  <conditionalFormatting sqref="AM125">
    <cfRule type="expression" dxfId="2581" priority="13171">
      <formula>IF(RIGHT(TEXT(AM125,"0.#"),1)=".",FALSE,TRUE)</formula>
    </cfRule>
    <cfRule type="expression" dxfId="2580" priority="13172">
      <formula>IF(RIGHT(TEXT(AM125,"0.#"),1)=".",TRUE,FALSE)</formula>
    </cfRule>
  </conditionalFormatting>
  <conditionalFormatting sqref="AQ126">
    <cfRule type="expression" dxfId="2579" priority="13163">
      <formula>IF(RIGHT(TEXT(AQ126,"0.#"),1)=".",FALSE,TRUE)</formula>
    </cfRule>
    <cfRule type="expression" dxfId="2578" priority="13164">
      <formula>IF(RIGHT(TEXT(AQ126,"0.#"),1)=".",TRUE,FALSE)</formula>
    </cfRule>
  </conditionalFormatting>
  <conditionalFormatting sqref="AE128 AQ128">
    <cfRule type="expression" dxfId="2577" priority="13161">
      <formula>IF(RIGHT(TEXT(AE128,"0.#"),1)=".",FALSE,TRUE)</formula>
    </cfRule>
    <cfRule type="expression" dxfId="2576" priority="13162">
      <formula>IF(RIGHT(TEXT(AE128,"0.#"),1)=".",TRUE,FALSE)</formula>
    </cfRule>
  </conditionalFormatting>
  <conditionalFormatting sqref="AI128">
    <cfRule type="expression" dxfId="2575" priority="13159">
      <formula>IF(RIGHT(TEXT(AI128,"0.#"),1)=".",FALSE,TRUE)</formula>
    </cfRule>
    <cfRule type="expression" dxfId="2574" priority="13160">
      <formula>IF(RIGHT(TEXT(AI128,"0.#"),1)=".",TRUE,FALSE)</formula>
    </cfRule>
  </conditionalFormatting>
  <conditionalFormatting sqref="AM128">
    <cfRule type="expression" dxfId="2573" priority="13157">
      <formula>IF(RIGHT(TEXT(AM128,"0.#"),1)=".",FALSE,TRUE)</formula>
    </cfRule>
    <cfRule type="expression" dxfId="2572" priority="13158">
      <formula>IF(RIGHT(TEXT(AM128,"0.#"),1)=".",TRUE,FALSE)</formula>
    </cfRule>
  </conditionalFormatting>
  <conditionalFormatting sqref="AQ129">
    <cfRule type="expression" dxfId="2571" priority="13149">
      <formula>IF(RIGHT(TEXT(AQ129,"0.#"),1)=".",FALSE,TRUE)</formula>
    </cfRule>
    <cfRule type="expression" dxfId="2570" priority="13150">
      <formula>IF(RIGHT(TEXT(AQ129,"0.#"),1)=".",TRUE,FALSE)</formula>
    </cfRule>
  </conditionalFormatting>
  <conditionalFormatting sqref="AE75">
    <cfRule type="expression" dxfId="2569" priority="13147">
      <formula>IF(RIGHT(TEXT(AE75,"0.#"),1)=".",FALSE,TRUE)</formula>
    </cfRule>
    <cfRule type="expression" dxfId="2568" priority="13148">
      <formula>IF(RIGHT(TEXT(AE75,"0.#"),1)=".",TRUE,FALSE)</formula>
    </cfRule>
  </conditionalFormatting>
  <conditionalFormatting sqref="AE76">
    <cfRule type="expression" dxfId="2567" priority="13145">
      <formula>IF(RIGHT(TEXT(AE76,"0.#"),1)=".",FALSE,TRUE)</formula>
    </cfRule>
    <cfRule type="expression" dxfId="2566" priority="13146">
      <formula>IF(RIGHT(TEXT(AE76,"0.#"),1)=".",TRUE,FALSE)</formula>
    </cfRule>
  </conditionalFormatting>
  <conditionalFormatting sqref="AE77">
    <cfRule type="expression" dxfId="2565" priority="13143">
      <formula>IF(RIGHT(TEXT(AE77,"0.#"),1)=".",FALSE,TRUE)</formula>
    </cfRule>
    <cfRule type="expression" dxfId="2564" priority="13144">
      <formula>IF(RIGHT(TEXT(AE77,"0.#"),1)=".",TRUE,FALSE)</formula>
    </cfRule>
  </conditionalFormatting>
  <conditionalFormatting sqref="AI77">
    <cfRule type="expression" dxfId="2563" priority="13141">
      <formula>IF(RIGHT(TEXT(AI77,"0.#"),1)=".",FALSE,TRUE)</formula>
    </cfRule>
    <cfRule type="expression" dxfId="2562" priority="13142">
      <formula>IF(RIGHT(TEXT(AI77,"0.#"),1)=".",TRUE,FALSE)</formula>
    </cfRule>
  </conditionalFormatting>
  <conditionalFormatting sqref="AI76">
    <cfRule type="expression" dxfId="2561" priority="13139">
      <formula>IF(RIGHT(TEXT(AI76,"0.#"),1)=".",FALSE,TRUE)</formula>
    </cfRule>
    <cfRule type="expression" dxfId="2560" priority="13140">
      <formula>IF(RIGHT(TEXT(AI76,"0.#"),1)=".",TRUE,FALSE)</formula>
    </cfRule>
  </conditionalFormatting>
  <conditionalFormatting sqref="AI75">
    <cfRule type="expression" dxfId="2559" priority="13137">
      <formula>IF(RIGHT(TEXT(AI75,"0.#"),1)=".",FALSE,TRUE)</formula>
    </cfRule>
    <cfRule type="expression" dxfId="2558" priority="13138">
      <formula>IF(RIGHT(TEXT(AI75,"0.#"),1)=".",TRUE,FALSE)</formula>
    </cfRule>
  </conditionalFormatting>
  <conditionalFormatting sqref="AM75">
    <cfRule type="expression" dxfId="2557" priority="13135">
      <formula>IF(RIGHT(TEXT(AM75,"0.#"),1)=".",FALSE,TRUE)</formula>
    </cfRule>
    <cfRule type="expression" dxfId="2556" priority="13136">
      <formula>IF(RIGHT(TEXT(AM75,"0.#"),1)=".",TRUE,FALSE)</formula>
    </cfRule>
  </conditionalFormatting>
  <conditionalFormatting sqref="AM76">
    <cfRule type="expression" dxfId="2555" priority="13133">
      <formula>IF(RIGHT(TEXT(AM76,"0.#"),1)=".",FALSE,TRUE)</formula>
    </cfRule>
    <cfRule type="expression" dxfId="2554" priority="13134">
      <formula>IF(RIGHT(TEXT(AM76,"0.#"),1)=".",TRUE,FALSE)</formula>
    </cfRule>
  </conditionalFormatting>
  <conditionalFormatting sqref="AM77">
    <cfRule type="expression" dxfId="2553" priority="13131">
      <formula>IF(RIGHT(TEXT(AM77,"0.#"),1)=".",FALSE,TRUE)</formula>
    </cfRule>
    <cfRule type="expression" dxfId="2552" priority="13132">
      <formula>IF(RIGHT(TEXT(AM77,"0.#"),1)=".",TRUE,FALSE)</formula>
    </cfRule>
  </conditionalFormatting>
  <conditionalFormatting sqref="AE134:AE135 AI134:AI135 AM134:AM135 AQ134:AQ135 AU134:AU135">
    <cfRule type="expression" dxfId="2551" priority="13117">
      <formula>IF(RIGHT(TEXT(AE134,"0.#"),1)=".",FALSE,TRUE)</formula>
    </cfRule>
    <cfRule type="expression" dxfId="2550" priority="13118">
      <formula>IF(RIGHT(TEXT(AE134,"0.#"),1)=".",TRUE,FALSE)</formula>
    </cfRule>
  </conditionalFormatting>
  <conditionalFormatting sqref="AE433:AE435">
    <cfRule type="expression" dxfId="2549" priority="13087">
      <formula>IF(RIGHT(TEXT(AE433,"0.#"),1)=".",FALSE,TRUE)</formula>
    </cfRule>
    <cfRule type="expression" dxfId="2548" priority="13088">
      <formula>IF(RIGHT(TEXT(AE433,"0.#"),1)=".",TRUE,FALSE)</formula>
    </cfRule>
  </conditionalFormatting>
  <conditionalFormatting sqref="AM433:AM435">
    <cfRule type="expression" dxfId="2547" priority="13075">
      <formula>IF(RIGHT(TEXT(AM433,"0.#"),1)=".",FALSE,TRUE)</formula>
    </cfRule>
    <cfRule type="expression" dxfId="2546" priority="13076">
      <formula>IF(RIGHT(TEXT(AM433,"0.#"),1)=".",TRUE,FALSE)</formula>
    </cfRule>
  </conditionalFormatting>
  <conditionalFormatting sqref="AU433:AU435">
    <cfRule type="expression" dxfId="2545" priority="13063">
      <formula>IF(RIGHT(TEXT(AU433,"0.#"),1)=".",FALSE,TRUE)</formula>
    </cfRule>
    <cfRule type="expression" dxfId="2544" priority="13064">
      <formula>IF(RIGHT(TEXT(AU433,"0.#"),1)=".",TRUE,FALSE)</formula>
    </cfRule>
  </conditionalFormatting>
  <conditionalFormatting sqref="AI433:AI435">
    <cfRule type="expression" dxfId="2543" priority="12997">
      <formula>IF(RIGHT(TEXT(AI433,"0.#"),1)=".",FALSE,TRUE)</formula>
    </cfRule>
    <cfRule type="expression" dxfId="2542" priority="12998">
      <formula>IF(RIGHT(TEXT(AI433,"0.#"),1)=".",TRUE,FALSE)</formula>
    </cfRule>
  </conditionalFormatting>
  <conditionalFormatting sqref="AQ433:AQ435">
    <cfRule type="expression" dxfId="2541" priority="12963">
      <formula>IF(RIGHT(TEXT(AQ433,"0.#"),1)=".",FALSE,TRUE)</formula>
    </cfRule>
    <cfRule type="expression" dxfId="2540" priority="12964">
      <formula>IF(RIGHT(TEXT(AQ433,"0.#"),1)=".",TRUE,FALSE)</formula>
    </cfRule>
  </conditionalFormatting>
  <conditionalFormatting sqref="AL839:AO866">
    <cfRule type="expression" dxfId="2539" priority="6687">
      <formula>IF(AND(AL839&gt;=0, RIGHT(TEXT(AL839,"0.#"),1)&lt;&gt;"."),TRUE,FALSE)</formula>
    </cfRule>
    <cfRule type="expression" dxfId="2538" priority="6688">
      <formula>IF(AND(AL839&gt;=0, RIGHT(TEXT(AL839,"0.#"),1)="."),TRUE,FALSE)</formula>
    </cfRule>
    <cfRule type="expression" dxfId="2537" priority="6689">
      <formula>IF(AND(AL839&lt;0, RIGHT(TEXT(AL839,"0.#"),1)&lt;&gt;"."),TRUE,FALSE)</formula>
    </cfRule>
    <cfRule type="expression" dxfId="2536" priority="6690">
      <formula>IF(AND(AL839&lt;0, RIGHT(TEXT(AL839,"0.#"),1)="."),TRUE,FALSE)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39:Y866">
    <cfRule type="expression" dxfId="2465" priority="3015">
      <formula>IF(RIGHT(TEXT(Y839,"0.#"),1)=".",FALSE,TRUE)</formula>
    </cfRule>
    <cfRule type="expression" dxfId="2464" priority="3016">
      <formula>IF(RIGHT(TEXT(Y839,"0.#"),1)=".",TRUE,FALSE)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03:AO1131">
    <cfRule type="expression" dxfId="2435" priority="2921">
      <formula>IF(AND(AL1103&gt;=0, RIGHT(TEXT(AL1103,"0.#"),1)&lt;&gt;"."),TRUE,FALSE)</formula>
    </cfRule>
    <cfRule type="expression" dxfId="2434" priority="2922">
      <formula>IF(AND(AL1103&gt;=0, RIGHT(TEXT(AL1103,"0.#"),1)="."),TRUE,FALSE)</formula>
    </cfRule>
    <cfRule type="expression" dxfId="2433" priority="2923">
      <formula>IF(AND(AL1103&lt;0, RIGHT(TEXT(AL1103,"0.#"),1)&lt;&gt;"."),TRUE,FALSE)</formula>
    </cfRule>
    <cfRule type="expression" dxfId="2432" priority="2924">
      <formula>IF(AND(AL1103&lt;0, RIGHT(TEXT(AL1103,"0.#"),1)="."),TRUE,FALSE)</formula>
    </cfRule>
  </conditionalFormatting>
  <conditionalFormatting sqref="Y1103:Y1131">
    <cfRule type="expression" dxfId="2431" priority="2919">
      <formula>IF(RIGHT(TEXT(Y1103,"0.#"),1)=".",FALSE,TRUE)</formula>
    </cfRule>
    <cfRule type="expression" dxfId="2430" priority="2920">
      <formula>IF(RIGHT(TEXT(Y1103,"0.#"),1)=".",TRUE,FALSE)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AL838:AO838">
    <cfRule type="expression" dxfId="2421" priority="2873">
      <formula>IF(AND(AL838&gt;=0, RIGHT(TEXT(AL838,"0.#"),1)&lt;&gt;"."),TRUE,FALSE)</formula>
    </cfRule>
    <cfRule type="expression" dxfId="2420" priority="2874">
      <formula>IF(AND(AL838&gt;=0, RIGHT(TEXT(AL838,"0.#"),1)="."),TRUE,FALSE)</formula>
    </cfRule>
    <cfRule type="expression" dxfId="2419" priority="2875">
      <formula>IF(AND(AL838&lt;0, RIGHT(TEXT(AL838,"0.#"),1)&lt;&gt;"."),TRUE,FALSE)</formula>
    </cfRule>
    <cfRule type="expression" dxfId="2418" priority="2876">
      <formula>IF(AND(AL838&lt;0, RIGHT(TEXT(AL838,"0.#"),1)="."),TRUE,FALSE)</formula>
    </cfRule>
  </conditionalFormatting>
  <conditionalFormatting sqref="Y838">
    <cfRule type="expression" dxfId="2417" priority="2871">
      <formula>IF(RIGHT(TEXT(Y838,"0.#"),1)=".",FALSE,TRUE)</formula>
    </cfRule>
    <cfRule type="expression" dxfId="2416" priority="2872">
      <formula>IF(RIGHT(TEXT(Y838,"0.#"),1)=".",TRUE,FALSE)</formula>
    </cfRule>
  </conditionalFormatting>
  <conditionalFormatting sqref="AE492">
    <cfRule type="expression" dxfId="2415" priority="1659">
      <formula>IF(RIGHT(TEXT(AE492,"0.#"),1)=".",FALSE,TRUE)</formula>
    </cfRule>
    <cfRule type="expression" dxfId="2414" priority="1660">
      <formula>IF(RIGHT(TEXT(AE492,"0.#"),1)=".",TRUE,FALSE)</formula>
    </cfRule>
  </conditionalFormatting>
  <conditionalFormatting sqref="AE493">
    <cfRule type="expression" dxfId="2413" priority="1657">
      <formula>IF(RIGHT(TEXT(AE493,"0.#"),1)=".",FALSE,TRUE)</formula>
    </cfRule>
    <cfRule type="expression" dxfId="2412" priority="1658">
      <formula>IF(RIGHT(TEXT(AE493,"0.#"),1)=".",TRUE,FALSE)</formula>
    </cfRule>
  </conditionalFormatting>
  <conditionalFormatting sqref="AE494">
    <cfRule type="expression" dxfId="2411" priority="1655">
      <formula>IF(RIGHT(TEXT(AE494,"0.#"),1)=".",FALSE,TRUE)</formula>
    </cfRule>
    <cfRule type="expression" dxfId="2410" priority="1656">
      <formula>IF(RIGHT(TEXT(AE494,"0.#"),1)=".",TRUE,FALSE)</formula>
    </cfRule>
  </conditionalFormatting>
  <conditionalFormatting sqref="AQ493">
    <cfRule type="expression" dxfId="2409" priority="1635">
      <formula>IF(RIGHT(TEXT(AQ493,"0.#"),1)=".",FALSE,TRUE)</formula>
    </cfRule>
    <cfRule type="expression" dxfId="2408" priority="1636">
      <formula>IF(RIGHT(TEXT(AQ493,"0.#"),1)=".",TRUE,FALSE)</formula>
    </cfRule>
  </conditionalFormatting>
  <conditionalFormatting sqref="AQ494">
    <cfRule type="expression" dxfId="2407" priority="1633">
      <formula>IF(RIGHT(TEXT(AQ494,"0.#"),1)=".",FALSE,TRUE)</formula>
    </cfRule>
    <cfRule type="expression" dxfId="2406" priority="1634">
      <formula>IF(RIGHT(TEXT(AQ494,"0.#"),1)=".",TRUE,FALSE)</formula>
    </cfRule>
  </conditionalFormatting>
  <conditionalFormatting sqref="AQ492">
    <cfRule type="expression" dxfId="2405" priority="1631">
      <formula>IF(RIGHT(TEXT(AQ492,"0.#"),1)=".",FALSE,TRUE)</formula>
    </cfRule>
    <cfRule type="expression" dxfId="2404" priority="1632">
      <formula>IF(RIGHT(TEXT(AQ492,"0.#"),1)=".",TRUE,FALSE)</formula>
    </cfRule>
  </conditionalFormatting>
  <conditionalFormatting sqref="AU494">
    <cfRule type="expression" dxfId="2403" priority="1643">
      <formula>IF(RIGHT(TEXT(AU494,"0.#"),1)=".",FALSE,TRUE)</formula>
    </cfRule>
    <cfRule type="expression" dxfId="2402" priority="1644">
      <formula>IF(RIGHT(TEXT(AU494,"0.#"),1)=".",TRUE,FALSE)</formula>
    </cfRule>
  </conditionalFormatting>
  <conditionalFormatting sqref="AU492">
    <cfRule type="expression" dxfId="2401" priority="1647">
      <formula>IF(RIGHT(TEXT(AU492,"0.#"),1)=".",FALSE,TRUE)</formula>
    </cfRule>
    <cfRule type="expression" dxfId="2400" priority="1648">
      <formula>IF(RIGHT(TEXT(AU492,"0.#"),1)=".",TRUE,FALSE)</formula>
    </cfRule>
  </conditionalFormatting>
  <conditionalFormatting sqref="AU493">
    <cfRule type="expression" dxfId="2399" priority="1645">
      <formula>IF(RIGHT(TEXT(AU493,"0.#"),1)=".",FALSE,TRUE)</formula>
    </cfRule>
    <cfRule type="expression" dxfId="2398" priority="1646">
      <formula>IF(RIGHT(TEXT(AU493,"0.#"),1)=".",TRUE,FALSE)</formula>
    </cfRule>
  </conditionalFormatting>
  <conditionalFormatting sqref="AU583">
    <cfRule type="expression" dxfId="2397" priority="1163">
      <formula>IF(RIGHT(TEXT(AU583,"0.#"),1)=".",FALSE,TRUE)</formula>
    </cfRule>
    <cfRule type="expression" dxfId="2396" priority="1164">
      <formula>IF(RIGHT(TEXT(AU583,"0.#"),1)=".",TRUE,FALSE)</formula>
    </cfRule>
  </conditionalFormatting>
  <conditionalFormatting sqref="AU582">
    <cfRule type="expression" dxfId="2395" priority="1165">
      <formula>IF(RIGHT(TEXT(AU582,"0.#"),1)=".",FALSE,TRUE)</formula>
    </cfRule>
    <cfRule type="expression" dxfId="2394" priority="1166">
      <formula>IF(RIGHT(TEXT(AU582,"0.#"),1)=".",TRUE,FALSE)</formula>
    </cfRule>
  </conditionalFormatting>
  <conditionalFormatting sqref="AE499">
    <cfRule type="expression" dxfId="2393" priority="1625">
      <formula>IF(RIGHT(TEXT(AE499,"0.#"),1)=".",FALSE,TRUE)</formula>
    </cfRule>
    <cfRule type="expression" dxfId="2392" priority="1626">
      <formula>IF(RIGHT(TEXT(AE499,"0.#"),1)=".",TRUE,FALSE)</formula>
    </cfRule>
  </conditionalFormatting>
  <conditionalFormatting sqref="AE497">
    <cfRule type="expression" dxfId="2391" priority="1629">
      <formula>IF(RIGHT(TEXT(AE497,"0.#"),1)=".",FALSE,TRUE)</formula>
    </cfRule>
    <cfRule type="expression" dxfId="2390" priority="1630">
      <formula>IF(RIGHT(TEXT(AE497,"0.#"),1)=".",TRUE,FALSE)</formula>
    </cfRule>
  </conditionalFormatting>
  <conditionalFormatting sqref="AE498">
    <cfRule type="expression" dxfId="2389" priority="1627">
      <formula>IF(RIGHT(TEXT(AE498,"0.#"),1)=".",FALSE,TRUE)</formula>
    </cfRule>
    <cfRule type="expression" dxfId="2388" priority="1628">
      <formula>IF(RIGHT(TEXT(AE498,"0.#"),1)=".",TRUE,FALSE)</formula>
    </cfRule>
  </conditionalFormatting>
  <conditionalFormatting sqref="AU499">
    <cfRule type="expression" dxfId="2387" priority="1613">
      <formula>IF(RIGHT(TEXT(AU499,"0.#"),1)=".",FALSE,TRUE)</formula>
    </cfRule>
    <cfRule type="expression" dxfId="2386" priority="1614">
      <formula>IF(RIGHT(TEXT(AU499,"0.#"),1)=".",TRUE,FALSE)</formula>
    </cfRule>
  </conditionalFormatting>
  <conditionalFormatting sqref="AU497">
    <cfRule type="expression" dxfId="2385" priority="1617">
      <formula>IF(RIGHT(TEXT(AU497,"0.#"),1)=".",FALSE,TRUE)</formula>
    </cfRule>
    <cfRule type="expression" dxfId="2384" priority="1618">
      <formula>IF(RIGHT(TEXT(AU497,"0.#"),1)=".",TRUE,FALSE)</formula>
    </cfRule>
  </conditionalFormatting>
  <conditionalFormatting sqref="AU498">
    <cfRule type="expression" dxfId="2383" priority="1615">
      <formula>IF(RIGHT(TEXT(AU498,"0.#"),1)=".",FALSE,TRUE)</formula>
    </cfRule>
    <cfRule type="expression" dxfId="2382" priority="1616">
      <formula>IF(RIGHT(TEXT(AU498,"0.#"),1)=".",TRUE,FALSE)</formula>
    </cfRule>
  </conditionalFormatting>
  <conditionalFormatting sqref="AQ497">
    <cfRule type="expression" dxfId="2381" priority="1601">
      <formula>IF(RIGHT(TEXT(AQ497,"0.#"),1)=".",FALSE,TRUE)</formula>
    </cfRule>
    <cfRule type="expression" dxfId="2380" priority="1602">
      <formula>IF(RIGHT(TEXT(AQ497,"0.#"),1)=".",TRUE,FALSE)</formula>
    </cfRule>
  </conditionalFormatting>
  <conditionalFormatting sqref="AQ498">
    <cfRule type="expression" dxfId="2379" priority="1605">
      <formula>IF(RIGHT(TEXT(AQ498,"0.#"),1)=".",FALSE,TRUE)</formula>
    </cfRule>
    <cfRule type="expression" dxfId="2378" priority="1606">
      <formula>IF(RIGHT(TEXT(AQ498,"0.#"),1)=".",TRUE,FALSE)</formula>
    </cfRule>
  </conditionalFormatting>
  <conditionalFormatting sqref="AQ499">
    <cfRule type="expression" dxfId="2377" priority="1603">
      <formula>IF(RIGHT(TEXT(AQ499,"0.#"),1)=".",FALSE,TRUE)</formula>
    </cfRule>
    <cfRule type="expression" dxfId="2376" priority="1604">
      <formula>IF(RIGHT(TEXT(AQ499,"0.#"),1)=".",TRUE,FALSE)</formula>
    </cfRule>
  </conditionalFormatting>
  <conditionalFormatting sqref="AE504">
    <cfRule type="expression" dxfId="2375" priority="1595">
      <formula>IF(RIGHT(TEXT(AE504,"0.#"),1)=".",FALSE,TRUE)</formula>
    </cfRule>
    <cfRule type="expression" dxfId="2374" priority="1596">
      <formula>IF(RIGHT(TEXT(AE504,"0.#"),1)=".",TRUE,FALSE)</formula>
    </cfRule>
  </conditionalFormatting>
  <conditionalFormatting sqref="AE502">
    <cfRule type="expression" dxfId="2373" priority="1599">
      <formula>IF(RIGHT(TEXT(AE502,"0.#"),1)=".",FALSE,TRUE)</formula>
    </cfRule>
    <cfRule type="expression" dxfId="2372" priority="1600">
      <formula>IF(RIGHT(TEXT(AE502,"0.#"),1)=".",TRUE,FALSE)</formula>
    </cfRule>
  </conditionalFormatting>
  <conditionalFormatting sqref="AE503">
    <cfRule type="expression" dxfId="2371" priority="1597">
      <formula>IF(RIGHT(TEXT(AE503,"0.#"),1)=".",FALSE,TRUE)</formula>
    </cfRule>
    <cfRule type="expression" dxfId="2370" priority="1598">
      <formula>IF(RIGHT(TEXT(AE503,"0.#"),1)=".",TRUE,FALSE)</formula>
    </cfRule>
  </conditionalFormatting>
  <conditionalFormatting sqref="AU504">
    <cfRule type="expression" dxfId="2369" priority="1583">
      <formula>IF(RIGHT(TEXT(AU504,"0.#"),1)=".",FALSE,TRUE)</formula>
    </cfRule>
    <cfRule type="expression" dxfId="2368" priority="1584">
      <formula>IF(RIGHT(TEXT(AU504,"0.#"),1)=".",TRUE,FALSE)</formula>
    </cfRule>
  </conditionalFormatting>
  <conditionalFormatting sqref="AU502">
    <cfRule type="expression" dxfId="2367" priority="1587">
      <formula>IF(RIGHT(TEXT(AU502,"0.#"),1)=".",FALSE,TRUE)</formula>
    </cfRule>
    <cfRule type="expression" dxfId="2366" priority="1588">
      <formula>IF(RIGHT(TEXT(AU502,"0.#"),1)=".",TRUE,FALSE)</formula>
    </cfRule>
  </conditionalFormatting>
  <conditionalFormatting sqref="AU503">
    <cfRule type="expression" dxfId="2365" priority="1585">
      <formula>IF(RIGHT(TEXT(AU503,"0.#"),1)=".",FALSE,TRUE)</formula>
    </cfRule>
    <cfRule type="expression" dxfId="2364" priority="1586">
      <formula>IF(RIGHT(TEXT(AU503,"0.#"),1)=".",TRUE,FALSE)</formula>
    </cfRule>
  </conditionalFormatting>
  <conditionalFormatting sqref="AQ502">
    <cfRule type="expression" dxfId="2363" priority="1571">
      <formula>IF(RIGHT(TEXT(AQ502,"0.#"),1)=".",FALSE,TRUE)</formula>
    </cfRule>
    <cfRule type="expression" dxfId="2362" priority="1572">
      <formula>IF(RIGHT(TEXT(AQ502,"0.#"),1)=".",TRUE,FALSE)</formula>
    </cfRule>
  </conditionalFormatting>
  <conditionalFormatting sqref="AQ503">
    <cfRule type="expression" dxfId="2361" priority="1575">
      <formula>IF(RIGHT(TEXT(AQ503,"0.#"),1)=".",FALSE,TRUE)</formula>
    </cfRule>
    <cfRule type="expression" dxfId="2360" priority="1576">
      <formula>IF(RIGHT(TEXT(AQ503,"0.#"),1)=".",TRUE,FALSE)</formula>
    </cfRule>
  </conditionalFormatting>
  <conditionalFormatting sqref="AQ504">
    <cfRule type="expression" dxfId="2359" priority="1573">
      <formula>IF(RIGHT(TEXT(AQ504,"0.#"),1)=".",FALSE,TRUE)</formula>
    </cfRule>
    <cfRule type="expression" dxfId="2358" priority="1574">
      <formula>IF(RIGHT(TEXT(AQ504,"0.#"),1)=".",TRUE,FALSE)</formula>
    </cfRule>
  </conditionalFormatting>
  <conditionalFormatting sqref="AE509">
    <cfRule type="expression" dxfId="2357" priority="1565">
      <formula>IF(RIGHT(TEXT(AE509,"0.#"),1)=".",FALSE,TRUE)</formula>
    </cfRule>
    <cfRule type="expression" dxfId="2356" priority="1566">
      <formula>IF(RIGHT(TEXT(AE509,"0.#"),1)=".",TRUE,FALSE)</formula>
    </cfRule>
  </conditionalFormatting>
  <conditionalFormatting sqref="AE507">
    <cfRule type="expression" dxfId="2355" priority="1569">
      <formula>IF(RIGHT(TEXT(AE507,"0.#"),1)=".",FALSE,TRUE)</formula>
    </cfRule>
    <cfRule type="expression" dxfId="2354" priority="1570">
      <formula>IF(RIGHT(TEXT(AE507,"0.#"),1)=".",TRUE,FALSE)</formula>
    </cfRule>
  </conditionalFormatting>
  <conditionalFormatting sqref="AE508">
    <cfRule type="expression" dxfId="2353" priority="1567">
      <formula>IF(RIGHT(TEXT(AE508,"0.#"),1)=".",FALSE,TRUE)</formula>
    </cfRule>
    <cfRule type="expression" dxfId="2352" priority="1568">
      <formula>IF(RIGHT(TEXT(AE508,"0.#"),1)=".",TRUE,FALSE)</formula>
    </cfRule>
  </conditionalFormatting>
  <conditionalFormatting sqref="AU509">
    <cfRule type="expression" dxfId="2351" priority="1553">
      <formula>IF(RIGHT(TEXT(AU509,"0.#"),1)=".",FALSE,TRUE)</formula>
    </cfRule>
    <cfRule type="expression" dxfId="2350" priority="1554">
      <formula>IF(RIGHT(TEXT(AU509,"0.#"),1)=".",TRUE,FALSE)</formula>
    </cfRule>
  </conditionalFormatting>
  <conditionalFormatting sqref="AU507">
    <cfRule type="expression" dxfId="2349" priority="1557">
      <formula>IF(RIGHT(TEXT(AU507,"0.#"),1)=".",FALSE,TRUE)</formula>
    </cfRule>
    <cfRule type="expression" dxfId="2348" priority="1558">
      <formula>IF(RIGHT(TEXT(AU507,"0.#"),1)=".",TRUE,FALSE)</formula>
    </cfRule>
  </conditionalFormatting>
  <conditionalFormatting sqref="AU508">
    <cfRule type="expression" dxfId="2347" priority="1555">
      <formula>IF(RIGHT(TEXT(AU508,"0.#"),1)=".",FALSE,TRUE)</formula>
    </cfRule>
    <cfRule type="expression" dxfId="2346" priority="1556">
      <formula>IF(RIGHT(TEXT(AU508,"0.#"),1)=".",TRUE,FALSE)</formula>
    </cfRule>
  </conditionalFormatting>
  <conditionalFormatting sqref="AQ507">
    <cfRule type="expression" dxfId="2345" priority="1541">
      <formula>IF(RIGHT(TEXT(AQ507,"0.#"),1)=".",FALSE,TRUE)</formula>
    </cfRule>
    <cfRule type="expression" dxfId="2344" priority="1542">
      <formula>IF(RIGHT(TEXT(AQ507,"0.#"),1)=".",TRUE,FALSE)</formula>
    </cfRule>
  </conditionalFormatting>
  <conditionalFormatting sqref="AQ508">
    <cfRule type="expression" dxfId="2343" priority="1545">
      <formula>IF(RIGHT(TEXT(AQ508,"0.#"),1)=".",FALSE,TRUE)</formula>
    </cfRule>
    <cfRule type="expression" dxfId="2342" priority="1546">
      <formula>IF(RIGHT(TEXT(AQ508,"0.#"),1)=".",TRUE,FALSE)</formula>
    </cfRule>
  </conditionalFormatting>
  <conditionalFormatting sqref="AQ509">
    <cfRule type="expression" dxfId="2341" priority="1543">
      <formula>IF(RIGHT(TEXT(AQ509,"0.#"),1)=".",FALSE,TRUE)</formula>
    </cfRule>
    <cfRule type="expression" dxfId="2340" priority="1544">
      <formula>IF(RIGHT(TEXT(AQ509,"0.#"),1)=".",TRUE,FALSE)</formula>
    </cfRule>
  </conditionalFormatting>
  <conditionalFormatting sqref="AE465">
    <cfRule type="expression" dxfId="2339" priority="1835">
      <formula>IF(RIGHT(TEXT(AE465,"0.#"),1)=".",FALSE,TRUE)</formula>
    </cfRule>
    <cfRule type="expression" dxfId="2338" priority="1836">
      <formula>IF(RIGHT(TEXT(AE465,"0.#"),1)=".",TRUE,FALSE)</formula>
    </cfRule>
  </conditionalFormatting>
  <conditionalFormatting sqref="AE463">
    <cfRule type="expression" dxfId="2337" priority="1839">
      <formula>IF(RIGHT(TEXT(AE463,"0.#"),1)=".",FALSE,TRUE)</formula>
    </cfRule>
    <cfRule type="expression" dxfId="2336" priority="1840">
      <formula>IF(RIGHT(TEXT(AE463,"0.#"),1)=".",TRUE,FALSE)</formula>
    </cfRule>
  </conditionalFormatting>
  <conditionalFormatting sqref="AE464">
    <cfRule type="expression" dxfId="2335" priority="1837">
      <formula>IF(RIGHT(TEXT(AE464,"0.#"),1)=".",FALSE,TRUE)</formula>
    </cfRule>
    <cfRule type="expression" dxfId="2334" priority="1838">
      <formula>IF(RIGHT(TEXT(AE464,"0.#"),1)=".",TRUE,FALSE)</formula>
    </cfRule>
  </conditionalFormatting>
  <conditionalFormatting sqref="AM465">
    <cfRule type="expression" dxfId="2333" priority="1829">
      <formula>IF(RIGHT(TEXT(AM465,"0.#"),1)=".",FALSE,TRUE)</formula>
    </cfRule>
    <cfRule type="expression" dxfId="2332" priority="1830">
      <formula>IF(RIGHT(TEXT(AM465,"0.#"),1)=".",TRUE,FALSE)</formula>
    </cfRule>
  </conditionalFormatting>
  <conditionalFormatting sqref="AM463">
    <cfRule type="expression" dxfId="2331" priority="1833">
      <formula>IF(RIGHT(TEXT(AM463,"0.#"),1)=".",FALSE,TRUE)</formula>
    </cfRule>
    <cfRule type="expression" dxfId="2330" priority="1834">
      <formula>IF(RIGHT(TEXT(AM463,"0.#"),1)=".",TRUE,FALSE)</formula>
    </cfRule>
  </conditionalFormatting>
  <conditionalFormatting sqref="AM464">
    <cfRule type="expression" dxfId="2329" priority="1831">
      <formula>IF(RIGHT(TEXT(AM464,"0.#"),1)=".",FALSE,TRUE)</formula>
    </cfRule>
    <cfRule type="expression" dxfId="2328" priority="1832">
      <formula>IF(RIGHT(TEXT(AM464,"0.#"),1)=".",TRUE,FALSE)</formula>
    </cfRule>
  </conditionalFormatting>
  <conditionalFormatting sqref="AU465">
    <cfRule type="expression" dxfId="2327" priority="1823">
      <formula>IF(RIGHT(TEXT(AU465,"0.#"),1)=".",FALSE,TRUE)</formula>
    </cfRule>
    <cfRule type="expression" dxfId="2326" priority="1824">
      <formula>IF(RIGHT(TEXT(AU465,"0.#"),1)=".",TRUE,FALSE)</formula>
    </cfRule>
  </conditionalFormatting>
  <conditionalFormatting sqref="AU463">
    <cfRule type="expression" dxfId="2325" priority="1827">
      <formula>IF(RIGHT(TEXT(AU463,"0.#"),1)=".",FALSE,TRUE)</formula>
    </cfRule>
    <cfRule type="expression" dxfId="2324" priority="1828">
      <formula>IF(RIGHT(TEXT(AU463,"0.#"),1)=".",TRUE,FALSE)</formula>
    </cfRule>
  </conditionalFormatting>
  <conditionalFormatting sqref="AU464">
    <cfRule type="expression" dxfId="2323" priority="1825">
      <formula>IF(RIGHT(TEXT(AU464,"0.#"),1)=".",FALSE,TRUE)</formula>
    </cfRule>
    <cfRule type="expression" dxfId="2322" priority="1826">
      <formula>IF(RIGHT(TEXT(AU464,"0.#"),1)=".",TRUE,FALSE)</formula>
    </cfRule>
  </conditionalFormatting>
  <conditionalFormatting sqref="AI465">
    <cfRule type="expression" dxfId="2321" priority="1817">
      <formula>IF(RIGHT(TEXT(AI465,"0.#"),1)=".",FALSE,TRUE)</formula>
    </cfRule>
    <cfRule type="expression" dxfId="2320" priority="1818">
      <formula>IF(RIGHT(TEXT(AI465,"0.#"),1)=".",TRUE,FALSE)</formula>
    </cfRule>
  </conditionalFormatting>
  <conditionalFormatting sqref="AI463">
    <cfRule type="expression" dxfId="2319" priority="1821">
      <formula>IF(RIGHT(TEXT(AI463,"0.#"),1)=".",FALSE,TRUE)</formula>
    </cfRule>
    <cfRule type="expression" dxfId="2318" priority="1822">
      <formula>IF(RIGHT(TEXT(AI463,"0.#"),1)=".",TRUE,FALSE)</formula>
    </cfRule>
  </conditionalFormatting>
  <conditionalFormatting sqref="AI464">
    <cfRule type="expression" dxfId="2317" priority="1819">
      <formula>IF(RIGHT(TEXT(AI464,"0.#"),1)=".",FALSE,TRUE)</formula>
    </cfRule>
    <cfRule type="expression" dxfId="2316" priority="1820">
      <formula>IF(RIGHT(TEXT(AI464,"0.#"),1)=".",TRUE,FALSE)</formula>
    </cfRule>
  </conditionalFormatting>
  <conditionalFormatting sqref="AQ463">
    <cfRule type="expression" dxfId="2315" priority="1811">
      <formula>IF(RIGHT(TEXT(AQ463,"0.#"),1)=".",FALSE,TRUE)</formula>
    </cfRule>
    <cfRule type="expression" dxfId="2314" priority="1812">
      <formula>IF(RIGHT(TEXT(AQ463,"0.#"),1)=".",TRUE,FALSE)</formula>
    </cfRule>
  </conditionalFormatting>
  <conditionalFormatting sqref="AQ464">
    <cfRule type="expression" dxfId="2313" priority="1815">
      <formula>IF(RIGHT(TEXT(AQ464,"0.#"),1)=".",FALSE,TRUE)</formula>
    </cfRule>
    <cfRule type="expression" dxfId="2312" priority="1816">
      <formula>IF(RIGHT(TEXT(AQ464,"0.#"),1)=".",TRUE,FALSE)</formula>
    </cfRule>
  </conditionalFormatting>
  <conditionalFormatting sqref="AQ465">
    <cfRule type="expression" dxfId="2311" priority="1813">
      <formula>IF(RIGHT(TEXT(AQ465,"0.#"),1)=".",FALSE,TRUE)</formula>
    </cfRule>
    <cfRule type="expression" dxfId="2310" priority="1814">
      <formula>IF(RIGHT(TEXT(AQ465,"0.#"),1)=".",TRUE,FALSE)</formula>
    </cfRule>
  </conditionalFormatting>
  <conditionalFormatting sqref="AE470">
    <cfRule type="expression" dxfId="2309" priority="1805">
      <formula>IF(RIGHT(TEXT(AE470,"0.#"),1)=".",FALSE,TRUE)</formula>
    </cfRule>
    <cfRule type="expression" dxfId="2308" priority="1806">
      <formula>IF(RIGHT(TEXT(AE470,"0.#"),1)=".",TRUE,FALSE)</formula>
    </cfRule>
  </conditionalFormatting>
  <conditionalFormatting sqref="AE468">
    <cfRule type="expression" dxfId="2307" priority="1809">
      <formula>IF(RIGHT(TEXT(AE468,"0.#"),1)=".",FALSE,TRUE)</formula>
    </cfRule>
    <cfRule type="expression" dxfId="2306" priority="1810">
      <formula>IF(RIGHT(TEXT(AE468,"0.#"),1)=".",TRUE,FALSE)</formula>
    </cfRule>
  </conditionalFormatting>
  <conditionalFormatting sqref="AE469">
    <cfRule type="expression" dxfId="2305" priority="1807">
      <formula>IF(RIGHT(TEXT(AE469,"0.#"),1)=".",FALSE,TRUE)</formula>
    </cfRule>
    <cfRule type="expression" dxfId="2304" priority="1808">
      <formula>IF(RIGHT(TEXT(AE469,"0.#"),1)=".",TRUE,FALSE)</formula>
    </cfRule>
  </conditionalFormatting>
  <conditionalFormatting sqref="AM470">
    <cfRule type="expression" dxfId="2303" priority="1799">
      <formula>IF(RIGHT(TEXT(AM470,"0.#"),1)=".",FALSE,TRUE)</formula>
    </cfRule>
    <cfRule type="expression" dxfId="2302" priority="1800">
      <formula>IF(RIGHT(TEXT(AM470,"0.#"),1)=".",TRUE,FALSE)</formula>
    </cfRule>
  </conditionalFormatting>
  <conditionalFormatting sqref="AM468">
    <cfRule type="expression" dxfId="2301" priority="1803">
      <formula>IF(RIGHT(TEXT(AM468,"0.#"),1)=".",FALSE,TRUE)</formula>
    </cfRule>
    <cfRule type="expression" dxfId="2300" priority="1804">
      <formula>IF(RIGHT(TEXT(AM468,"0.#"),1)=".",TRUE,FALSE)</formula>
    </cfRule>
  </conditionalFormatting>
  <conditionalFormatting sqref="AM469">
    <cfRule type="expression" dxfId="2299" priority="1801">
      <formula>IF(RIGHT(TEXT(AM469,"0.#"),1)=".",FALSE,TRUE)</formula>
    </cfRule>
    <cfRule type="expression" dxfId="2298" priority="1802">
      <formula>IF(RIGHT(TEXT(AM469,"0.#"),1)=".",TRUE,FALSE)</formula>
    </cfRule>
  </conditionalFormatting>
  <conditionalFormatting sqref="AU470">
    <cfRule type="expression" dxfId="2297" priority="1793">
      <formula>IF(RIGHT(TEXT(AU470,"0.#"),1)=".",FALSE,TRUE)</formula>
    </cfRule>
    <cfRule type="expression" dxfId="2296" priority="1794">
      <formula>IF(RIGHT(TEXT(AU470,"0.#"),1)=".",TRUE,FALSE)</formula>
    </cfRule>
  </conditionalFormatting>
  <conditionalFormatting sqref="AU468">
    <cfRule type="expression" dxfId="2295" priority="1797">
      <formula>IF(RIGHT(TEXT(AU468,"0.#"),1)=".",FALSE,TRUE)</formula>
    </cfRule>
    <cfRule type="expression" dxfId="2294" priority="1798">
      <formula>IF(RIGHT(TEXT(AU468,"0.#"),1)=".",TRUE,FALSE)</formula>
    </cfRule>
  </conditionalFormatting>
  <conditionalFormatting sqref="AU469">
    <cfRule type="expression" dxfId="2293" priority="1795">
      <formula>IF(RIGHT(TEXT(AU469,"0.#"),1)=".",FALSE,TRUE)</formula>
    </cfRule>
    <cfRule type="expression" dxfId="2292" priority="1796">
      <formula>IF(RIGHT(TEXT(AU469,"0.#"),1)=".",TRUE,FALSE)</formula>
    </cfRule>
  </conditionalFormatting>
  <conditionalFormatting sqref="AI470">
    <cfRule type="expression" dxfId="2291" priority="1787">
      <formula>IF(RIGHT(TEXT(AI470,"0.#"),1)=".",FALSE,TRUE)</formula>
    </cfRule>
    <cfRule type="expression" dxfId="2290" priority="1788">
      <formula>IF(RIGHT(TEXT(AI470,"0.#"),1)=".",TRUE,FALSE)</formula>
    </cfRule>
  </conditionalFormatting>
  <conditionalFormatting sqref="AI468">
    <cfRule type="expression" dxfId="2289" priority="1791">
      <formula>IF(RIGHT(TEXT(AI468,"0.#"),1)=".",FALSE,TRUE)</formula>
    </cfRule>
    <cfRule type="expression" dxfId="2288" priority="1792">
      <formula>IF(RIGHT(TEXT(AI468,"0.#"),1)=".",TRUE,FALSE)</formula>
    </cfRule>
  </conditionalFormatting>
  <conditionalFormatting sqref="AI469">
    <cfRule type="expression" dxfId="2287" priority="1789">
      <formula>IF(RIGHT(TEXT(AI469,"0.#"),1)=".",FALSE,TRUE)</formula>
    </cfRule>
    <cfRule type="expression" dxfId="2286" priority="1790">
      <formula>IF(RIGHT(TEXT(AI469,"0.#"),1)=".",TRUE,FALSE)</formula>
    </cfRule>
  </conditionalFormatting>
  <conditionalFormatting sqref="AQ468">
    <cfRule type="expression" dxfId="2285" priority="1781">
      <formula>IF(RIGHT(TEXT(AQ468,"0.#"),1)=".",FALSE,TRUE)</formula>
    </cfRule>
    <cfRule type="expression" dxfId="2284" priority="1782">
      <formula>IF(RIGHT(TEXT(AQ468,"0.#"),1)=".",TRUE,FALSE)</formula>
    </cfRule>
  </conditionalFormatting>
  <conditionalFormatting sqref="AQ469">
    <cfRule type="expression" dxfId="2283" priority="1785">
      <formula>IF(RIGHT(TEXT(AQ469,"0.#"),1)=".",FALSE,TRUE)</formula>
    </cfRule>
    <cfRule type="expression" dxfId="2282" priority="1786">
      <formula>IF(RIGHT(TEXT(AQ469,"0.#"),1)=".",TRUE,FALSE)</formula>
    </cfRule>
  </conditionalFormatting>
  <conditionalFormatting sqref="AQ470">
    <cfRule type="expression" dxfId="2281" priority="1783">
      <formula>IF(RIGHT(TEXT(AQ470,"0.#"),1)=".",FALSE,TRUE)</formula>
    </cfRule>
    <cfRule type="expression" dxfId="2280" priority="1784">
      <formula>IF(RIGHT(TEXT(AQ470,"0.#"),1)=".",TRUE,FALSE)</formula>
    </cfRule>
  </conditionalFormatting>
  <conditionalFormatting sqref="AE475">
    <cfRule type="expression" dxfId="2279" priority="1775">
      <formula>IF(RIGHT(TEXT(AE475,"0.#"),1)=".",FALSE,TRUE)</formula>
    </cfRule>
    <cfRule type="expression" dxfId="2278" priority="1776">
      <formula>IF(RIGHT(TEXT(AE475,"0.#"),1)=".",TRUE,FALSE)</formula>
    </cfRule>
  </conditionalFormatting>
  <conditionalFormatting sqref="AE473">
    <cfRule type="expression" dxfId="2277" priority="1779">
      <formula>IF(RIGHT(TEXT(AE473,"0.#"),1)=".",FALSE,TRUE)</formula>
    </cfRule>
    <cfRule type="expression" dxfId="2276" priority="1780">
      <formula>IF(RIGHT(TEXT(AE473,"0.#"),1)=".",TRUE,FALSE)</formula>
    </cfRule>
  </conditionalFormatting>
  <conditionalFormatting sqref="AE474">
    <cfRule type="expression" dxfId="2275" priority="1777">
      <formula>IF(RIGHT(TEXT(AE474,"0.#"),1)=".",FALSE,TRUE)</formula>
    </cfRule>
    <cfRule type="expression" dxfId="2274" priority="1778">
      <formula>IF(RIGHT(TEXT(AE474,"0.#"),1)=".",TRUE,FALSE)</formula>
    </cfRule>
  </conditionalFormatting>
  <conditionalFormatting sqref="AM475">
    <cfRule type="expression" dxfId="2273" priority="1769">
      <formula>IF(RIGHT(TEXT(AM475,"0.#"),1)=".",FALSE,TRUE)</formula>
    </cfRule>
    <cfRule type="expression" dxfId="2272" priority="1770">
      <formula>IF(RIGHT(TEXT(AM475,"0.#"),1)=".",TRUE,FALSE)</formula>
    </cfRule>
  </conditionalFormatting>
  <conditionalFormatting sqref="AM473">
    <cfRule type="expression" dxfId="2271" priority="1773">
      <formula>IF(RIGHT(TEXT(AM473,"0.#"),1)=".",FALSE,TRUE)</formula>
    </cfRule>
    <cfRule type="expression" dxfId="2270" priority="1774">
      <formula>IF(RIGHT(TEXT(AM473,"0.#"),1)=".",TRUE,FALSE)</formula>
    </cfRule>
  </conditionalFormatting>
  <conditionalFormatting sqref="AM474">
    <cfRule type="expression" dxfId="2269" priority="1771">
      <formula>IF(RIGHT(TEXT(AM474,"0.#"),1)=".",FALSE,TRUE)</formula>
    </cfRule>
    <cfRule type="expression" dxfId="2268" priority="1772">
      <formula>IF(RIGHT(TEXT(AM474,"0.#"),1)=".",TRUE,FALSE)</formula>
    </cfRule>
  </conditionalFormatting>
  <conditionalFormatting sqref="AU475">
    <cfRule type="expression" dxfId="2267" priority="1763">
      <formula>IF(RIGHT(TEXT(AU475,"0.#"),1)=".",FALSE,TRUE)</formula>
    </cfRule>
    <cfRule type="expression" dxfId="2266" priority="1764">
      <formula>IF(RIGHT(TEXT(AU475,"0.#"),1)=".",TRUE,FALSE)</formula>
    </cfRule>
  </conditionalFormatting>
  <conditionalFormatting sqref="AU473">
    <cfRule type="expression" dxfId="2265" priority="1767">
      <formula>IF(RIGHT(TEXT(AU473,"0.#"),1)=".",FALSE,TRUE)</formula>
    </cfRule>
    <cfRule type="expression" dxfId="2264" priority="1768">
      <formula>IF(RIGHT(TEXT(AU473,"0.#"),1)=".",TRUE,FALSE)</formula>
    </cfRule>
  </conditionalFormatting>
  <conditionalFormatting sqref="AU474">
    <cfRule type="expression" dxfId="2263" priority="1765">
      <formula>IF(RIGHT(TEXT(AU474,"0.#"),1)=".",FALSE,TRUE)</formula>
    </cfRule>
    <cfRule type="expression" dxfId="2262" priority="1766">
      <formula>IF(RIGHT(TEXT(AU474,"0.#"),1)=".",TRUE,FALSE)</formula>
    </cfRule>
  </conditionalFormatting>
  <conditionalFormatting sqref="AI475">
    <cfRule type="expression" dxfId="2261" priority="1757">
      <formula>IF(RIGHT(TEXT(AI475,"0.#"),1)=".",FALSE,TRUE)</formula>
    </cfRule>
    <cfRule type="expression" dxfId="2260" priority="1758">
      <formula>IF(RIGHT(TEXT(AI475,"0.#"),1)=".",TRUE,FALSE)</formula>
    </cfRule>
  </conditionalFormatting>
  <conditionalFormatting sqref="AI473">
    <cfRule type="expression" dxfId="2259" priority="1761">
      <formula>IF(RIGHT(TEXT(AI473,"0.#"),1)=".",FALSE,TRUE)</formula>
    </cfRule>
    <cfRule type="expression" dxfId="2258" priority="1762">
      <formula>IF(RIGHT(TEXT(AI473,"0.#"),1)=".",TRUE,FALSE)</formula>
    </cfRule>
  </conditionalFormatting>
  <conditionalFormatting sqref="AI474">
    <cfRule type="expression" dxfId="2257" priority="1759">
      <formula>IF(RIGHT(TEXT(AI474,"0.#"),1)=".",FALSE,TRUE)</formula>
    </cfRule>
    <cfRule type="expression" dxfId="2256" priority="1760">
      <formula>IF(RIGHT(TEXT(AI474,"0.#"),1)=".",TRUE,FALSE)</formula>
    </cfRule>
  </conditionalFormatting>
  <conditionalFormatting sqref="AQ473">
    <cfRule type="expression" dxfId="2255" priority="1751">
      <formula>IF(RIGHT(TEXT(AQ473,"0.#"),1)=".",FALSE,TRUE)</formula>
    </cfRule>
    <cfRule type="expression" dxfId="2254" priority="1752">
      <formula>IF(RIGHT(TEXT(AQ473,"0.#"),1)=".",TRUE,FALSE)</formula>
    </cfRule>
  </conditionalFormatting>
  <conditionalFormatting sqref="AQ474">
    <cfRule type="expression" dxfId="2253" priority="1755">
      <formula>IF(RIGHT(TEXT(AQ474,"0.#"),1)=".",FALSE,TRUE)</formula>
    </cfRule>
    <cfRule type="expression" dxfId="2252" priority="1756">
      <formula>IF(RIGHT(TEXT(AQ474,"0.#"),1)=".",TRUE,FALSE)</formula>
    </cfRule>
  </conditionalFormatting>
  <conditionalFormatting sqref="AQ475">
    <cfRule type="expression" dxfId="2251" priority="1753">
      <formula>IF(RIGHT(TEXT(AQ475,"0.#"),1)=".",FALSE,TRUE)</formula>
    </cfRule>
    <cfRule type="expression" dxfId="2250" priority="1754">
      <formula>IF(RIGHT(TEXT(AQ475,"0.#"),1)=".",TRUE,FALSE)</formula>
    </cfRule>
  </conditionalFormatting>
  <conditionalFormatting sqref="AE478:AE480">
    <cfRule type="expression" dxfId="2249" priority="1749">
      <formula>IF(RIGHT(TEXT(AE478,"0.#"),1)=".",FALSE,TRUE)</formula>
    </cfRule>
    <cfRule type="expression" dxfId="2248" priority="1750">
      <formula>IF(RIGHT(TEXT(AE478,"0.#"),1)=".",TRUE,FALSE)</formula>
    </cfRule>
  </conditionalFormatting>
  <conditionalFormatting sqref="AM478:AM480">
    <cfRule type="expression" dxfId="2247" priority="1743">
      <formula>IF(RIGHT(TEXT(AM478,"0.#"),1)=".",FALSE,TRUE)</formula>
    </cfRule>
    <cfRule type="expression" dxfId="2246" priority="1744">
      <formula>IF(RIGHT(TEXT(AM478,"0.#"),1)=".",TRUE,FALSE)</formula>
    </cfRule>
  </conditionalFormatting>
  <conditionalFormatting sqref="AU478:AU480">
    <cfRule type="expression" dxfId="2245" priority="1737">
      <formula>IF(RIGHT(TEXT(AU478,"0.#"),1)=".",FALSE,TRUE)</formula>
    </cfRule>
    <cfRule type="expression" dxfId="2244" priority="1738">
      <formula>IF(RIGHT(TEXT(AU478,"0.#"),1)=".",TRUE,FALSE)</formula>
    </cfRule>
  </conditionalFormatting>
  <conditionalFormatting sqref="AI478:AI480">
    <cfRule type="expression" dxfId="2243" priority="1731">
      <formula>IF(RIGHT(TEXT(AI478,"0.#"),1)=".",FALSE,TRUE)</formula>
    </cfRule>
    <cfRule type="expression" dxfId="2242" priority="1732">
      <formula>IF(RIGHT(TEXT(AI478,"0.#"),1)=".",TRUE,FALSE)</formula>
    </cfRule>
  </conditionalFormatting>
  <conditionalFormatting sqref="AQ478:AQ480">
    <cfRule type="expression" dxfId="2241" priority="1721">
      <formula>IF(RIGHT(TEXT(AQ478,"0.#"),1)=".",FALSE,TRUE)</formula>
    </cfRule>
    <cfRule type="expression" dxfId="2240" priority="1722">
      <formula>IF(RIGHT(TEXT(AQ478,"0.#"),1)=".",TRUE,FALSE)</formula>
    </cfRule>
  </conditionalFormatting>
  <conditionalFormatting sqref="AM47">
    <cfRule type="expression" dxfId="2239" priority="2015">
      <formula>IF(RIGHT(TEXT(AM47,"0.#"),1)=".",FALSE,TRUE)</formula>
    </cfRule>
    <cfRule type="expression" dxfId="2238" priority="2016">
      <formula>IF(RIGHT(TEXT(AM47,"0.#"),1)=".",TRUE,FALSE)</formula>
    </cfRule>
  </conditionalFormatting>
  <conditionalFormatting sqref="AI46">
    <cfRule type="expression" dxfId="2237" priority="2019">
      <formula>IF(RIGHT(TEXT(AI46,"0.#"),1)=".",FALSE,TRUE)</formula>
    </cfRule>
    <cfRule type="expression" dxfId="2236" priority="2020">
      <formula>IF(RIGHT(TEXT(AI46,"0.#"),1)=".",TRUE,FALSE)</formula>
    </cfRule>
  </conditionalFormatting>
  <conditionalFormatting sqref="AM46">
    <cfRule type="expression" dxfId="2235" priority="2017">
      <formula>IF(RIGHT(TEXT(AM46,"0.#"),1)=".",FALSE,TRUE)</formula>
    </cfRule>
    <cfRule type="expression" dxfId="2234" priority="2018">
      <formula>IF(RIGHT(TEXT(AM46,"0.#"),1)=".",TRUE,FALSE)</formula>
    </cfRule>
  </conditionalFormatting>
  <conditionalFormatting sqref="AU46:AU48">
    <cfRule type="expression" dxfId="2233" priority="2009">
      <formula>IF(RIGHT(TEXT(AU46,"0.#"),1)=".",FALSE,TRUE)</formula>
    </cfRule>
    <cfRule type="expression" dxfId="2232" priority="2010">
      <formula>IF(RIGHT(TEXT(AU46,"0.#"),1)=".",TRUE,FALSE)</formula>
    </cfRule>
  </conditionalFormatting>
  <conditionalFormatting sqref="AM48">
    <cfRule type="expression" dxfId="2231" priority="2013">
      <formula>IF(RIGHT(TEXT(AM48,"0.#"),1)=".",FALSE,TRUE)</formula>
    </cfRule>
    <cfRule type="expression" dxfId="2230" priority="2014">
      <formula>IF(RIGHT(TEXT(AM48,"0.#"),1)=".",TRUE,FALSE)</formula>
    </cfRule>
  </conditionalFormatting>
  <conditionalFormatting sqref="AQ46:AQ48">
    <cfRule type="expression" dxfId="2229" priority="2011">
      <formula>IF(RIGHT(TEXT(AQ46,"0.#"),1)=".",FALSE,TRUE)</formula>
    </cfRule>
    <cfRule type="expression" dxfId="2228" priority="2012">
      <formula>IF(RIGHT(TEXT(AQ46,"0.#"),1)=".",TRUE,FALSE)</formula>
    </cfRule>
  </conditionalFormatting>
  <conditionalFormatting sqref="AE146:AE147 AI146:AI147 AM146:AM147 AQ146:AQ147 AU146:AU147">
    <cfRule type="expression" dxfId="2227" priority="2003">
      <formula>IF(RIGHT(TEXT(AE146,"0.#"),1)=".",FALSE,TRUE)</formula>
    </cfRule>
    <cfRule type="expression" dxfId="2226" priority="2004">
      <formula>IF(RIGHT(TEXT(AE146,"0.#"),1)=".",TRUE,FALSE)</formula>
    </cfRule>
  </conditionalFormatting>
  <conditionalFormatting sqref="AE138:AE139 AI138:AI139 AM138:AM139 AQ138:AQ139 AU138:AU139">
    <cfRule type="expression" dxfId="2225" priority="2007">
      <formula>IF(RIGHT(TEXT(AE138,"0.#"),1)=".",FALSE,TRUE)</formula>
    </cfRule>
    <cfRule type="expression" dxfId="2224" priority="2008">
      <formula>IF(RIGHT(TEXT(AE138,"0.#"),1)=".",TRUE,FALSE)</formula>
    </cfRule>
  </conditionalFormatting>
  <conditionalFormatting sqref="AE142:AE143 AI142:AI143 AM142:AM143 AQ142:AQ143 AU142:AU143">
    <cfRule type="expression" dxfId="2223" priority="2005">
      <formula>IF(RIGHT(TEXT(AE142,"0.#"),1)=".",FALSE,TRUE)</formula>
    </cfRule>
    <cfRule type="expression" dxfId="2222" priority="2006">
      <formula>IF(RIGHT(TEXT(AE142,"0.#"),1)=".",TRUE,FALSE)</formula>
    </cfRule>
  </conditionalFormatting>
  <conditionalFormatting sqref="AE198:AE199 AI198:AI199 AM198:AM199 AQ198:AQ199 AU198:AU199">
    <cfRule type="expression" dxfId="2221" priority="1997">
      <formula>IF(RIGHT(TEXT(AE198,"0.#"),1)=".",FALSE,TRUE)</formula>
    </cfRule>
    <cfRule type="expression" dxfId="2220" priority="1998">
      <formula>IF(RIGHT(TEXT(AE198,"0.#"),1)=".",TRUE,FALSE)</formula>
    </cfRule>
  </conditionalFormatting>
  <conditionalFormatting sqref="AE150:AE151 AI150:AI151 AM150:AM151 AQ150:AQ151 AU150:AU151">
    <cfRule type="expression" dxfId="2219" priority="2001">
      <formula>IF(RIGHT(TEXT(AE150,"0.#"),1)=".",FALSE,TRUE)</formula>
    </cfRule>
    <cfRule type="expression" dxfId="2218" priority="2002">
      <formula>IF(RIGHT(TEXT(AE150,"0.#"),1)=".",TRUE,FALSE)</formula>
    </cfRule>
  </conditionalFormatting>
  <conditionalFormatting sqref="AE194:AE195 AI194:AI195 AM194:AM195 AQ194:AQ195 AU194:AU195">
    <cfRule type="expression" dxfId="2217" priority="1999">
      <formula>IF(RIGHT(TEXT(AE194,"0.#"),1)=".",FALSE,TRUE)</formula>
    </cfRule>
    <cfRule type="expression" dxfId="2216" priority="2000">
      <formula>IF(RIGHT(TEXT(AE194,"0.#"),1)=".",TRUE,FALSE)</formula>
    </cfRule>
  </conditionalFormatting>
  <conditionalFormatting sqref="AE210:AE211 AI210:AI211 AM210:AM211 AQ210:AQ211 AU210:AU211">
    <cfRule type="expression" dxfId="2215" priority="1991">
      <formula>IF(RIGHT(TEXT(AE210,"0.#"),1)=".",FALSE,TRUE)</formula>
    </cfRule>
    <cfRule type="expression" dxfId="2214" priority="1992">
      <formula>IF(RIGHT(TEXT(AE210,"0.#"),1)=".",TRUE,FALSE)</formula>
    </cfRule>
  </conditionalFormatting>
  <conditionalFormatting sqref="AE202:AE203 AI202:AI203 AM202:AM203 AQ202:AQ203 AU202:AU203">
    <cfRule type="expression" dxfId="2213" priority="1995">
      <formula>IF(RIGHT(TEXT(AE202,"0.#"),1)=".",FALSE,TRUE)</formula>
    </cfRule>
    <cfRule type="expression" dxfId="2212" priority="1996">
      <formula>IF(RIGHT(TEXT(AE202,"0.#"),1)=".",TRUE,FALSE)</formula>
    </cfRule>
  </conditionalFormatting>
  <conditionalFormatting sqref="AE206:AE207 AI206:AI207 AM206:AM207 AQ206:AQ207 AU206:AU207">
    <cfRule type="expression" dxfId="2211" priority="1993">
      <formula>IF(RIGHT(TEXT(AE206,"0.#"),1)=".",FALSE,TRUE)</formula>
    </cfRule>
    <cfRule type="expression" dxfId="2210" priority="1994">
      <formula>IF(RIGHT(TEXT(AE206,"0.#"),1)=".",TRUE,FALSE)</formula>
    </cfRule>
  </conditionalFormatting>
  <conditionalFormatting sqref="AE262:AE263 AI262:AI263 AM262:AM263 AQ262:AQ263 AU262:AU263">
    <cfRule type="expression" dxfId="2209" priority="1985">
      <formula>IF(RIGHT(TEXT(AE262,"0.#"),1)=".",FALSE,TRUE)</formula>
    </cfRule>
    <cfRule type="expression" dxfId="2208" priority="1986">
      <formula>IF(RIGHT(TEXT(AE262,"0.#"),1)=".",TRUE,FALSE)</formula>
    </cfRule>
  </conditionalFormatting>
  <conditionalFormatting sqref="AE254:AE255 AI254:AI255 AM254:AM255 AQ254:AQ255 AU254:AU255">
    <cfRule type="expression" dxfId="2207" priority="1989">
      <formula>IF(RIGHT(TEXT(AE254,"0.#"),1)=".",FALSE,TRUE)</formula>
    </cfRule>
    <cfRule type="expression" dxfId="2206" priority="1990">
      <formula>IF(RIGHT(TEXT(AE254,"0.#"),1)=".",TRUE,FALSE)</formula>
    </cfRule>
  </conditionalFormatting>
  <conditionalFormatting sqref="AE258:AE259 AI258:AI259 AM258:AM259 AQ258:AQ259 AU258:AU259">
    <cfRule type="expression" dxfId="2205" priority="1987">
      <formula>IF(RIGHT(TEXT(AE258,"0.#"),1)=".",FALSE,TRUE)</formula>
    </cfRule>
    <cfRule type="expression" dxfId="2204" priority="1988">
      <formula>IF(RIGHT(TEXT(AE258,"0.#"),1)=".",TRUE,FALSE)</formula>
    </cfRule>
  </conditionalFormatting>
  <conditionalFormatting sqref="AE314:AE315 AI314:AI315 AM314:AM315 AQ314:AQ315 AU314:AU315">
    <cfRule type="expression" dxfId="2203" priority="1979">
      <formula>IF(RIGHT(TEXT(AE314,"0.#"),1)=".",FALSE,TRUE)</formula>
    </cfRule>
    <cfRule type="expression" dxfId="2202" priority="1980">
      <formula>IF(RIGHT(TEXT(AE314,"0.#"),1)=".",TRUE,FALSE)</formula>
    </cfRule>
  </conditionalFormatting>
  <conditionalFormatting sqref="AE266:AE267 AI266:AI267 AM266:AM267 AQ266:AQ267 AU266:AU267">
    <cfRule type="expression" dxfId="2201" priority="1983">
      <formula>IF(RIGHT(TEXT(AE266,"0.#"),1)=".",FALSE,TRUE)</formula>
    </cfRule>
    <cfRule type="expression" dxfId="2200" priority="1984">
      <formula>IF(RIGHT(TEXT(AE266,"0.#"),1)=".",TRUE,FALSE)</formula>
    </cfRule>
  </conditionalFormatting>
  <conditionalFormatting sqref="AE270:AE271 AI270:AI271 AM270:AM271 AQ270:AQ271 AU270:AU271">
    <cfRule type="expression" dxfId="2199" priority="1981">
      <formula>IF(RIGHT(TEXT(AE270,"0.#"),1)=".",FALSE,TRUE)</formula>
    </cfRule>
    <cfRule type="expression" dxfId="2198" priority="1982">
      <formula>IF(RIGHT(TEXT(AE270,"0.#"),1)=".",TRUE,FALSE)</formula>
    </cfRule>
  </conditionalFormatting>
  <conditionalFormatting sqref="AE326:AE327 AI326:AI327 AM326:AM327 AQ326:AQ327 AU326:AU327">
    <cfRule type="expression" dxfId="2197" priority="1973">
      <formula>IF(RIGHT(TEXT(AE326,"0.#"),1)=".",FALSE,TRUE)</formula>
    </cfRule>
    <cfRule type="expression" dxfId="2196" priority="1974">
      <formula>IF(RIGHT(TEXT(AE326,"0.#"),1)=".",TRUE,FALSE)</formula>
    </cfRule>
  </conditionalFormatting>
  <conditionalFormatting sqref="AE318:AE319 AI318:AI319 AM318:AM319 AQ318:AQ319 AU318:AU319">
    <cfRule type="expression" dxfId="2195" priority="1977">
      <formula>IF(RIGHT(TEXT(AE318,"0.#"),1)=".",FALSE,TRUE)</formula>
    </cfRule>
    <cfRule type="expression" dxfId="2194" priority="1978">
      <formula>IF(RIGHT(TEXT(AE318,"0.#"),1)=".",TRUE,FALSE)</formula>
    </cfRule>
  </conditionalFormatting>
  <conditionalFormatting sqref="AE322:AE323 AI322:AI323 AM322:AM323 AQ322:AQ323 AU322:AU323">
    <cfRule type="expression" dxfId="2193" priority="1975">
      <formula>IF(RIGHT(TEXT(AE322,"0.#"),1)=".",FALSE,TRUE)</formula>
    </cfRule>
    <cfRule type="expression" dxfId="2192" priority="1976">
      <formula>IF(RIGHT(TEXT(AE322,"0.#"),1)=".",TRUE,FALSE)</formula>
    </cfRule>
  </conditionalFormatting>
  <conditionalFormatting sqref="AE378:AE379 AI378:AI379 AM378:AM379 AQ378:AQ379 AU378:AU379">
    <cfRule type="expression" dxfId="2191" priority="1967">
      <formula>IF(RIGHT(TEXT(AE378,"0.#"),1)=".",FALSE,TRUE)</formula>
    </cfRule>
    <cfRule type="expression" dxfId="2190" priority="1968">
      <formula>IF(RIGHT(TEXT(AE378,"0.#"),1)=".",TRUE,FALSE)</formula>
    </cfRule>
  </conditionalFormatting>
  <conditionalFormatting sqref="AE330:AE331 AI330:AI331 AM330:AM331 AQ330:AQ331 AU330:AU331">
    <cfRule type="expression" dxfId="2189" priority="1971">
      <formula>IF(RIGHT(TEXT(AE330,"0.#"),1)=".",FALSE,TRUE)</formula>
    </cfRule>
    <cfRule type="expression" dxfId="2188" priority="1972">
      <formula>IF(RIGHT(TEXT(AE330,"0.#"),1)=".",TRUE,FALSE)</formula>
    </cfRule>
  </conditionalFormatting>
  <conditionalFormatting sqref="AE374:AE375 AI374:AI375 AM374:AM375 AQ374:AQ375 AU374:AU375">
    <cfRule type="expression" dxfId="2187" priority="1969">
      <formula>IF(RIGHT(TEXT(AE374,"0.#"),1)=".",FALSE,TRUE)</formula>
    </cfRule>
    <cfRule type="expression" dxfId="2186" priority="1970">
      <formula>IF(RIGHT(TEXT(AE374,"0.#"),1)=".",TRUE,FALSE)</formula>
    </cfRule>
  </conditionalFormatting>
  <conditionalFormatting sqref="AE390:AE391 AI390:AI391 AM390:AM391 AQ390:AQ391 AU390:AU391">
    <cfRule type="expression" dxfId="2185" priority="1961">
      <formula>IF(RIGHT(TEXT(AE390,"0.#"),1)=".",FALSE,TRUE)</formula>
    </cfRule>
    <cfRule type="expression" dxfId="2184" priority="1962">
      <formula>IF(RIGHT(TEXT(AE390,"0.#"),1)=".",TRUE,FALSE)</formula>
    </cfRule>
  </conditionalFormatting>
  <conditionalFormatting sqref="AE382:AE383 AI382:AI383 AM382:AM383 AQ382:AQ383 AU382:AU383">
    <cfRule type="expression" dxfId="2183" priority="1965">
      <formula>IF(RIGHT(TEXT(AE382,"0.#"),1)=".",FALSE,TRUE)</formula>
    </cfRule>
    <cfRule type="expression" dxfId="2182" priority="1966">
      <formula>IF(RIGHT(TEXT(AE382,"0.#"),1)=".",TRUE,FALSE)</formula>
    </cfRule>
  </conditionalFormatting>
  <conditionalFormatting sqref="AE386:AE387 AI386:AI387 AM386:AM387 AQ386:AQ387 AU386:AU387">
    <cfRule type="expression" dxfId="2181" priority="1963">
      <formula>IF(RIGHT(TEXT(AE386,"0.#"),1)=".",FALSE,TRUE)</formula>
    </cfRule>
    <cfRule type="expression" dxfId="2180" priority="1964">
      <formula>IF(RIGHT(TEXT(AE386,"0.#"),1)=".",TRUE,FALSE)</formula>
    </cfRule>
  </conditionalFormatting>
  <conditionalFormatting sqref="AE440">
    <cfRule type="expression" dxfId="2179" priority="1955">
      <formula>IF(RIGHT(TEXT(AE440,"0.#"),1)=".",FALSE,TRUE)</formula>
    </cfRule>
    <cfRule type="expression" dxfId="2178" priority="1956">
      <formula>IF(RIGHT(TEXT(AE440,"0.#"),1)=".",TRUE,FALSE)</formula>
    </cfRule>
  </conditionalFormatting>
  <conditionalFormatting sqref="AE438">
    <cfRule type="expression" dxfId="2177" priority="1959">
      <formula>IF(RIGHT(TEXT(AE438,"0.#"),1)=".",FALSE,TRUE)</formula>
    </cfRule>
    <cfRule type="expression" dxfId="2176" priority="1960">
      <formula>IF(RIGHT(TEXT(AE438,"0.#"),1)=".",TRUE,FALSE)</formula>
    </cfRule>
  </conditionalFormatting>
  <conditionalFormatting sqref="AE439">
    <cfRule type="expression" dxfId="2175" priority="1957">
      <formula>IF(RIGHT(TEXT(AE439,"0.#"),1)=".",FALSE,TRUE)</formula>
    </cfRule>
    <cfRule type="expression" dxfId="2174" priority="1958">
      <formula>IF(RIGHT(TEXT(AE439,"0.#"),1)=".",TRUE,FALSE)</formula>
    </cfRule>
  </conditionalFormatting>
  <conditionalFormatting sqref="AM440">
    <cfRule type="expression" dxfId="2173" priority="1949">
      <formula>IF(RIGHT(TEXT(AM440,"0.#"),1)=".",FALSE,TRUE)</formula>
    </cfRule>
    <cfRule type="expression" dxfId="2172" priority="1950">
      <formula>IF(RIGHT(TEXT(AM440,"0.#"),1)=".",TRUE,FALSE)</formula>
    </cfRule>
  </conditionalFormatting>
  <conditionalFormatting sqref="AM438">
    <cfRule type="expression" dxfId="2171" priority="1953">
      <formula>IF(RIGHT(TEXT(AM438,"0.#"),1)=".",FALSE,TRUE)</formula>
    </cfRule>
    <cfRule type="expression" dxfId="2170" priority="1954">
      <formula>IF(RIGHT(TEXT(AM438,"0.#"),1)=".",TRUE,FALSE)</formula>
    </cfRule>
  </conditionalFormatting>
  <conditionalFormatting sqref="AM439">
    <cfRule type="expression" dxfId="2169" priority="1951">
      <formula>IF(RIGHT(TEXT(AM439,"0.#"),1)=".",FALSE,TRUE)</formula>
    </cfRule>
    <cfRule type="expression" dxfId="2168" priority="1952">
      <formula>IF(RIGHT(TEXT(AM439,"0.#"),1)=".",TRUE,FALSE)</formula>
    </cfRule>
  </conditionalFormatting>
  <conditionalFormatting sqref="AU440">
    <cfRule type="expression" dxfId="2167" priority="1943">
      <formula>IF(RIGHT(TEXT(AU440,"0.#"),1)=".",FALSE,TRUE)</formula>
    </cfRule>
    <cfRule type="expression" dxfId="2166" priority="1944">
      <formula>IF(RIGHT(TEXT(AU440,"0.#"),1)=".",TRUE,FALSE)</formula>
    </cfRule>
  </conditionalFormatting>
  <conditionalFormatting sqref="AU438">
    <cfRule type="expression" dxfId="2165" priority="1947">
      <formula>IF(RIGHT(TEXT(AU438,"0.#"),1)=".",FALSE,TRUE)</formula>
    </cfRule>
    <cfRule type="expression" dxfId="2164" priority="1948">
      <formula>IF(RIGHT(TEXT(AU438,"0.#"),1)=".",TRUE,FALSE)</formula>
    </cfRule>
  </conditionalFormatting>
  <conditionalFormatting sqref="AU439">
    <cfRule type="expression" dxfId="2163" priority="1945">
      <formula>IF(RIGHT(TEXT(AU439,"0.#"),1)=".",FALSE,TRUE)</formula>
    </cfRule>
    <cfRule type="expression" dxfId="2162" priority="1946">
      <formula>IF(RIGHT(TEXT(AU439,"0.#"),1)=".",TRUE,FALSE)</formula>
    </cfRule>
  </conditionalFormatting>
  <conditionalFormatting sqref="AI440">
    <cfRule type="expression" dxfId="2161" priority="1937">
      <formula>IF(RIGHT(TEXT(AI440,"0.#"),1)=".",FALSE,TRUE)</formula>
    </cfRule>
    <cfRule type="expression" dxfId="2160" priority="1938">
      <formula>IF(RIGHT(TEXT(AI440,"0.#"),1)=".",TRUE,FALSE)</formula>
    </cfRule>
  </conditionalFormatting>
  <conditionalFormatting sqref="AI438">
    <cfRule type="expression" dxfId="2159" priority="1941">
      <formula>IF(RIGHT(TEXT(AI438,"0.#"),1)=".",FALSE,TRUE)</formula>
    </cfRule>
    <cfRule type="expression" dxfId="2158" priority="1942">
      <formula>IF(RIGHT(TEXT(AI438,"0.#"),1)=".",TRUE,FALSE)</formula>
    </cfRule>
  </conditionalFormatting>
  <conditionalFormatting sqref="AI439">
    <cfRule type="expression" dxfId="2157" priority="1939">
      <formula>IF(RIGHT(TEXT(AI439,"0.#"),1)=".",FALSE,TRUE)</formula>
    </cfRule>
    <cfRule type="expression" dxfId="2156" priority="1940">
      <formula>IF(RIGHT(TEXT(AI439,"0.#"),1)=".",TRUE,FALSE)</formula>
    </cfRule>
  </conditionalFormatting>
  <conditionalFormatting sqref="AQ438">
    <cfRule type="expression" dxfId="2155" priority="1931">
      <formula>IF(RIGHT(TEXT(AQ438,"0.#"),1)=".",FALSE,TRUE)</formula>
    </cfRule>
    <cfRule type="expression" dxfId="2154" priority="1932">
      <formula>IF(RIGHT(TEXT(AQ438,"0.#"),1)=".",TRUE,FALSE)</formula>
    </cfRule>
  </conditionalFormatting>
  <conditionalFormatting sqref="AQ439">
    <cfRule type="expression" dxfId="2153" priority="1935">
      <formula>IF(RIGHT(TEXT(AQ439,"0.#"),1)=".",FALSE,TRUE)</formula>
    </cfRule>
    <cfRule type="expression" dxfId="2152" priority="1936">
      <formula>IF(RIGHT(TEXT(AQ439,"0.#"),1)=".",TRUE,FALSE)</formula>
    </cfRule>
  </conditionalFormatting>
  <conditionalFormatting sqref="AQ440">
    <cfRule type="expression" dxfId="2151" priority="1933">
      <formula>IF(RIGHT(TEXT(AQ440,"0.#"),1)=".",FALSE,TRUE)</formula>
    </cfRule>
    <cfRule type="expression" dxfId="2150" priority="1934">
      <formula>IF(RIGHT(TEXT(AQ440,"0.#"),1)=".",TRUE,FALSE)</formula>
    </cfRule>
  </conditionalFormatting>
  <conditionalFormatting sqref="AE445">
    <cfRule type="expression" dxfId="2149" priority="1925">
      <formula>IF(RIGHT(TEXT(AE445,"0.#"),1)=".",FALSE,TRUE)</formula>
    </cfRule>
    <cfRule type="expression" dxfId="2148" priority="1926">
      <formula>IF(RIGHT(TEXT(AE445,"0.#"),1)=".",TRUE,FALSE)</formula>
    </cfRule>
  </conditionalFormatting>
  <conditionalFormatting sqref="AE443">
    <cfRule type="expression" dxfId="2147" priority="1929">
      <formula>IF(RIGHT(TEXT(AE443,"0.#"),1)=".",FALSE,TRUE)</formula>
    </cfRule>
    <cfRule type="expression" dxfId="2146" priority="1930">
      <formula>IF(RIGHT(TEXT(AE443,"0.#"),1)=".",TRUE,FALSE)</formula>
    </cfRule>
  </conditionalFormatting>
  <conditionalFormatting sqref="AE444">
    <cfRule type="expression" dxfId="2145" priority="1927">
      <formula>IF(RIGHT(TEXT(AE444,"0.#"),1)=".",FALSE,TRUE)</formula>
    </cfRule>
    <cfRule type="expression" dxfId="2144" priority="1928">
      <formula>IF(RIGHT(TEXT(AE444,"0.#"),1)=".",TRUE,FALSE)</formula>
    </cfRule>
  </conditionalFormatting>
  <conditionalFormatting sqref="AM445">
    <cfRule type="expression" dxfId="2143" priority="1919">
      <formula>IF(RIGHT(TEXT(AM445,"0.#"),1)=".",FALSE,TRUE)</formula>
    </cfRule>
    <cfRule type="expression" dxfId="2142" priority="1920">
      <formula>IF(RIGHT(TEXT(AM445,"0.#"),1)=".",TRUE,FALSE)</formula>
    </cfRule>
  </conditionalFormatting>
  <conditionalFormatting sqref="AM443">
    <cfRule type="expression" dxfId="2141" priority="1923">
      <formula>IF(RIGHT(TEXT(AM443,"0.#"),1)=".",FALSE,TRUE)</formula>
    </cfRule>
    <cfRule type="expression" dxfId="2140" priority="1924">
      <formula>IF(RIGHT(TEXT(AM443,"0.#"),1)=".",TRUE,FALSE)</formula>
    </cfRule>
  </conditionalFormatting>
  <conditionalFormatting sqref="AM444">
    <cfRule type="expression" dxfId="2139" priority="1921">
      <formula>IF(RIGHT(TEXT(AM444,"0.#"),1)=".",FALSE,TRUE)</formula>
    </cfRule>
    <cfRule type="expression" dxfId="2138" priority="1922">
      <formula>IF(RIGHT(TEXT(AM444,"0.#"),1)=".",TRUE,FALSE)</formula>
    </cfRule>
  </conditionalFormatting>
  <conditionalFormatting sqref="AU445">
    <cfRule type="expression" dxfId="2137" priority="1913">
      <formula>IF(RIGHT(TEXT(AU445,"0.#"),1)=".",FALSE,TRUE)</formula>
    </cfRule>
    <cfRule type="expression" dxfId="2136" priority="1914">
      <formula>IF(RIGHT(TEXT(AU445,"0.#"),1)=".",TRUE,FALSE)</formula>
    </cfRule>
  </conditionalFormatting>
  <conditionalFormatting sqref="AU443">
    <cfRule type="expression" dxfId="2135" priority="1917">
      <formula>IF(RIGHT(TEXT(AU443,"0.#"),1)=".",FALSE,TRUE)</formula>
    </cfRule>
    <cfRule type="expression" dxfId="2134" priority="1918">
      <formula>IF(RIGHT(TEXT(AU443,"0.#"),1)=".",TRUE,FALSE)</formula>
    </cfRule>
  </conditionalFormatting>
  <conditionalFormatting sqref="AU444">
    <cfRule type="expression" dxfId="2133" priority="1915">
      <formula>IF(RIGHT(TEXT(AU444,"0.#"),1)=".",FALSE,TRUE)</formula>
    </cfRule>
    <cfRule type="expression" dxfId="2132" priority="1916">
      <formula>IF(RIGHT(TEXT(AU444,"0.#"),1)=".",TRUE,FALSE)</formula>
    </cfRule>
  </conditionalFormatting>
  <conditionalFormatting sqref="AI445">
    <cfRule type="expression" dxfId="2131" priority="1907">
      <formula>IF(RIGHT(TEXT(AI445,"0.#"),1)=".",FALSE,TRUE)</formula>
    </cfRule>
    <cfRule type="expression" dxfId="2130" priority="1908">
      <formula>IF(RIGHT(TEXT(AI445,"0.#"),1)=".",TRUE,FALSE)</formula>
    </cfRule>
  </conditionalFormatting>
  <conditionalFormatting sqref="AI443">
    <cfRule type="expression" dxfId="2129" priority="1911">
      <formula>IF(RIGHT(TEXT(AI443,"0.#"),1)=".",FALSE,TRUE)</formula>
    </cfRule>
    <cfRule type="expression" dxfId="2128" priority="1912">
      <formula>IF(RIGHT(TEXT(AI443,"0.#"),1)=".",TRUE,FALSE)</formula>
    </cfRule>
  </conditionalFormatting>
  <conditionalFormatting sqref="AI444">
    <cfRule type="expression" dxfId="2127" priority="1909">
      <formula>IF(RIGHT(TEXT(AI444,"0.#"),1)=".",FALSE,TRUE)</formula>
    </cfRule>
    <cfRule type="expression" dxfId="2126" priority="1910">
      <formula>IF(RIGHT(TEXT(AI444,"0.#"),1)=".",TRUE,FALSE)</formula>
    </cfRule>
  </conditionalFormatting>
  <conditionalFormatting sqref="AQ443">
    <cfRule type="expression" dxfId="2125" priority="1901">
      <formula>IF(RIGHT(TEXT(AQ443,"0.#"),1)=".",FALSE,TRUE)</formula>
    </cfRule>
    <cfRule type="expression" dxfId="2124" priority="1902">
      <formula>IF(RIGHT(TEXT(AQ443,"0.#"),1)=".",TRUE,FALSE)</formula>
    </cfRule>
  </conditionalFormatting>
  <conditionalFormatting sqref="AQ444">
    <cfRule type="expression" dxfId="2123" priority="1905">
      <formula>IF(RIGHT(TEXT(AQ444,"0.#"),1)=".",FALSE,TRUE)</formula>
    </cfRule>
    <cfRule type="expression" dxfId="2122" priority="1906">
      <formula>IF(RIGHT(TEXT(AQ444,"0.#"),1)=".",TRUE,FALSE)</formula>
    </cfRule>
  </conditionalFormatting>
  <conditionalFormatting sqref="AQ445">
    <cfRule type="expression" dxfId="2121" priority="1903">
      <formula>IF(RIGHT(TEXT(AQ445,"0.#"),1)=".",FALSE,TRUE)</formula>
    </cfRule>
    <cfRule type="expression" dxfId="2120" priority="1904">
      <formula>IF(RIGHT(TEXT(AQ445,"0.#"),1)=".",TRUE,FALSE)</formula>
    </cfRule>
  </conditionalFormatting>
  <conditionalFormatting sqref="Y872:Y899">
    <cfRule type="expression" dxfId="2119" priority="2131">
      <formula>IF(RIGHT(TEXT(Y872,"0.#"),1)=".",FALSE,TRUE)</formula>
    </cfRule>
    <cfRule type="expression" dxfId="2118" priority="2132">
      <formula>IF(RIGHT(TEXT(Y872,"0.#"),1)=".",TRUE,FALSE)</formula>
    </cfRule>
  </conditionalFormatting>
  <conditionalFormatting sqref="Y871">
    <cfRule type="expression" dxfId="2117" priority="2125">
      <formula>IF(RIGHT(TEXT(Y871,"0.#"),1)=".",FALSE,TRUE)</formula>
    </cfRule>
    <cfRule type="expression" dxfId="2116" priority="2126">
      <formula>IF(RIGHT(TEXT(Y871,"0.#"),1)=".",TRUE,FALSE)</formula>
    </cfRule>
  </conditionalFormatting>
  <conditionalFormatting sqref="Y905:Y932">
    <cfRule type="expression" dxfId="2115" priority="2119">
      <formula>IF(RIGHT(TEXT(Y905,"0.#"),1)=".",FALSE,TRUE)</formula>
    </cfRule>
    <cfRule type="expression" dxfId="2114" priority="2120">
      <formula>IF(RIGHT(TEXT(Y905,"0.#"),1)=".",TRUE,FALSE)</formula>
    </cfRule>
  </conditionalFormatting>
  <conditionalFormatting sqref="Y904">
    <cfRule type="expression" dxfId="2113" priority="2113">
      <formula>IF(RIGHT(TEXT(Y904,"0.#"),1)=".",FALSE,TRUE)</formula>
    </cfRule>
    <cfRule type="expression" dxfId="2112" priority="2114">
      <formula>IF(RIGHT(TEXT(Y904,"0.#"),1)=".",TRUE,FALSE)</formula>
    </cfRule>
  </conditionalFormatting>
  <conditionalFormatting sqref="Y938:Y965">
    <cfRule type="expression" dxfId="2111" priority="2107">
      <formula>IF(RIGHT(TEXT(Y938,"0.#"),1)=".",FALSE,TRUE)</formula>
    </cfRule>
    <cfRule type="expression" dxfId="2110" priority="2108">
      <formula>IF(RIGHT(TEXT(Y938,"0.#"),1)=".",TRUE,FALSE)</formula>
    </cfRule>
  </conditionalFormatting>
  <conditionalFormatting sqref="Y937">
    <cfRule type="expression" dxfId="2109" priority="2101">
      <formula>IF(RIGHT(TEXT(Y937,"0.#"),1)=".",FALSE,TRUE)</formula>
    </cfRule>
    <cfRule type="expression" dxfId="2108" priority="2102">
      <formula>IF(RIGHT(TEXT(Y937,"0.#"),1)=".",TRUE,FALSE)</formula>
    </cfRule>
  </conditionalFormatting>
  <conditionalFormatting sqref="Y971:Y998">
    <cfRule type="expression" dxfId="2107" priority="2095">
      <formula>IF(RIGHT(TEXT(Y971,"0.#"),1)=".",FALSE,TRUE)</formula>
    </cfRule>
    <cfRule type="expression" dxfId="2106" priority="2096">
      <formula>IF(RIGHT(TEXT(Y971,"0.#"),1)=".",TRUE,FALSE)</formula>
    </cfRule>
  </conditionalFormatting>
  <conditionalFormatting sqref="Y970">
    <cfRule type="expression" dxfId="2105" priority="2089">
      <formula>IF(RIGHT(TEXT(Y970,"0.#"),1)=".",FALSE,TRUE)</formula>
    </cfRule>
    <cfRule type="expression" dxfId="2104" priority="2090">
      <formula>IF(RIGHT(TEXT(Y970,"0.#"),1)=".",TRUE,FALSE)</formula>
    </cfRule>
  </conditionalFormatting>
  <conditionalFormatting sqref="Y1004:Y1031">
    <cfRule type="expression" dxfId="2103" priority="2083">
      <formula>IF(RIGHT(TEXT(Y1004,"0.#"),1)=".",FALSE,TRUE)</formula>
    </cfRule>
    <cfRule type="expression" dxfId="2102" priority="2084">
      <formula>IF(RIGHT(TEXT(Y1004,"0.#"),1)=".",TRUE,FALSE)</formula>
    </cfRule>
  </conditionalFormatting>
  <conditionalFormatting sqref="W23">
    <cfRule type="expression" dxfId="2101" priority="2367">
      <formula>IF(RIGHT(TEXT(W23,"0.#"),1)=".",FALSE,TRUE)</formula>
    </cfRule>
    <cfRule type="expression" dxfId="2100" priority="2368">
      <formula>IF(RIGHT(TEXT(W23,"0.#"),1)=".",TRUE,FALSE)</formula>
    </cfRule>
  </conditionalFormatting>
  <conditionalFormatting sqref="W24:W27">
    <cfRule type="expression" dxfId="2099" priority="2365">
      <formula>IF(RIGHT(TEXT(W24,"0.#"),1)=".",FALSE,TRUE)</formula>
    </cfRule>
    <cfRule type="expression" dxfId="2098" priority="2366">
      <formula>IF(RIGHT(TEXT(W24,"0.#"),1)=".",TRUE,FALSE)</formula>
    </cfRule>
  </conditionalFormatting>
  <conditionalFormatting sqref="W28">
    <cfRule type="expression" dxfId="2097" priority="2357">
      <formula>IF(RIGHT(TEXT(W28,"0.#"),1)=".",FALSE,TRUE)</formula>
    </cfRule>
    <cfRule type="expression" dxfId="2096" priority="2358">
      <formula>IF(RIGHT(TEXT(W28,"0.#"),1)=".",TRUE,FALSE)</formula>
    </cfRule>
  </conditionalFormatting>
  <conditionalFormatting sqref="P23">
    <cfRule type="expression" dxfId="2095" priority="2355">
      <formula>IF(RIGHT(TEXT(P23,"0.#"),1)=".",FALSE,TRUE)</formula>
    </cfRule>
    <cfRule type="expression" dxfId="2094" priority="2356">
      <formula>IF(RIGHT(TEXT(P23,"0.#"),1)=".",TRUE,FALSE)</formula>
    </cfRule>
  </conditionalFormatting>
  <conditionalFormatting sqref="P24:P27">
    <cfRule type="expression" dxfId="2093" priority="2353">
      <formula>IF(RIGHT(TEXT(P24,"0.#"),1)=".",FALSE,TRUE)</formula>
    </cfRule>
    <cfRule type="expression" dxfId="2092" priority="2354">
      <formula>IF(RIGHT(TEXT(P24,"0.#"),1)=".",TRUE,FALSE)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2:AO899">
    <cfRule type="expression" dxfId="2021" priority="2133">
      <formula>IF(AND(AL872&gt;=0, RIGHT(TEXT(AL872,"0.#"),1)&lt;&gt;"."),TRUE,FALSE)</formula>
    </cfRule>
    <cfRule type="expression" dxfId="2020" priority="2134">
      <formula>IF(AND(AL872&gt;=0, RIGHT(TEXT(AL872,"0.#"),1)="."),TRUE,FALSE)</formula>
    </cfRule>
    <cfRule type="expression" dxfId="2019" priority="2135">
      <formula>IF(AND(AL872&lt;0, RIGHT(TEXT(AL872,"0.#"),1)&lt;&gt;"."),TRUE,FALSE)</formula>
    </cfRule>
    <cfRule type="expression" dxfId="2018" priority="2136">
      <formula>IF(AND(AL872&lt;0, RIGHT(TEXT(AL872,"0.#"),1)="."),TRUE,FALSE)</formula>
    </cfRule>
  </conditionalFormatting>
  <conditionalFormatting sqref="AL871:AO871">
    <cfRule type="expression" dxfId="2017" priority="2127">
      <formula>IF(AND(AL871&gt;=0, RIGHT(TEXT(AL871,"0.#"),1)&lt;&gt;"."),TRUE,FALSE)</formula>
    </cfRule>
    <cfRule type="expression" dxfId="2016" priority="2128">
      <formula>IF(AND(AL871&gt;=0, RIGHT(TEXT(AL871,"0.#"),1)="."),TRUE,FALSE)</formula>
    </cfRule>
    <cfRule type="expression" dxfId="2015" priority="2129">
      <formula>IF(AND(AL871&lt;0, RIGHT(TEXT(AL871,"0.#"),1)&lt;&gt;"."),TRUE,FALSE)</formula>
    </cfRule>
    <cfRule type="expression" dxfId="2014" priority="2130">
      <formula>IF(AND(AL871&lt;0, RIGHT(TEXT(AL871,"0.#"),1)="."),TRUE,FALSE)</formula>
    </cfRule>
  </conditionalFormatting>
  <conditionalFormatting sqref="AL905:AO932">
    <cfRule type="expression" dxfId="2013" priority="2121">
      <formula>IF(AND(AL905&gt;=0, RIGHT(TEXT(AL905,"0.#"),1)&lt;&gt;"."),TRUE,FALSE)</formula>
    </cfRule>
    <cfRule type="expression" dxfId="2012" priority="2122">
      <formula>IF(AND(AL905&gt;=0, RIGHT(TEXT(AL905,"0.#"),1)="."),TRUE,FALSE)</formula>
    </cfRule>
    <cfRule type="expression" dxfId="2011" priority="2123">
      <formula>IF(AND(AL905&lt;0, RIGHT(TEXT(AL905,"0.#"),1)&lt;&gt;"."),TRUE,FALSE)</formula>
    </cfRule>
    <cfRule type="expression" dxfId="2010" priority="2124">
      <formula>IF(AND(AL905&lt;0, RIGHT(TEXT(AL905,"0.#"),1)="."),TRUE,FALSE)</formula>
    </cfRule>
  </conditionalFormatting>
  <conditionalFormatting sqref="AL904:AO904">
    <cfRule type="expression" dxfId="2009" priority="2115">
      <formula>IF(AND(AL904&gt;=0, RIGHT(TEXT(AL904,"0.#"),1)&lt;&gt;"."),TRUE,FALSE)</formula>
    </cfRule>
    <cfRule type="expression" dxfId="2008" priority="2116">
      <formula>IF(AND(AL904&gt;=0, RIGHT(TEXT(AL904,"0.#"),1)="."),TRUE,FALSE)</formula>
    </cfRule>
    <cfRule type="expression" dxfId="2007" priority="2117">
      <formula>IF(AND(AL904&lt;0, RIGHT(TEXT(AL904,"0.#"),1)&lt;&gt;"."),TRUE,FALSE)</formula>
    </cfRule>
    <cfRule type="expression" dxfId="2006" priority="2118">
      <formula>IF(AND(AL904&lt;0, RIGHT(TEXT(AL904,"0.#"),1)="."),TRUE,FALSE)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7:AO937">
    <cfRule type="expression" dxfId="2001" priority="2103">
      <formula>IF(AND(AL937&gt;=0, RIGHT(TEXT(AL937,"0.#"),1)&lt;&gt;"."),TRUE,FALSE)</formula>
    </cfRule>
    <cfRule type="expression" dxfId="2000" priority="2104">
      <formula>IF(AND(AL937&gt;=0, RIGHT(TEXT(AL937,"0.#"),1)="."),TRUE,FALSE)</formula>
    </cfRule>
    <cfRule type="expression" dxfId="1999" priority="2105">
      <formula>IF(AND(AL937&lt;0, RIGHT(TEXT(AL937,"0.#"),1)&lt;&gt;"."),TRUE,FALSE)</formula>
    </cfRule>
    <cfRule type="expression" dxfId="1998" priority="2106">
      <formula>IF(AND(AL937&lt;0, RIGHT(TEXT(AL937,"0.#"),1)="."),TRUE,FALSE)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70:AO970">
    <cfRule type="expression" dxfId="1993" priority="2091">
      <formula>IF(AND(AL970&gt;=0, RIGHT(TEXT(AL970,"0.#"),1)&lt;&gt;"."),TRUE,FALSE)</formula>
    </cfRule>
    <cfRule type="expression" dxfId="1992" priority="2092">
      <formula>IF(AND(AL970&gt;=0, RIGHT(TEXT(AL970,"0.#"),1)="."),TRUE,FALSE)</formula>
    </cfRule>
    <cfRule type="expression" dxfId="1991" priority="2093">
      <formula>IF(AND(AL970&lt;0, RIGHT(TEXT(AL970,"0.#"),1)&lt;&gt;"."),TRUE,FALSE)</formula>
    </cfRule>
    <cfRule type="expression" dxfId="1990" priority="2094">
      <formula>IF(AND(AL970&lt;0, RIGHT(TEXT(AL970,"0.#"),1)="."),TRUE,FALSE)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P14:AJ14">
    <cfRule type="expression" dxfId="761" priority="61">
      <formula>IF(RIGHT(TEXT(P14,"0.#"),1)=".",FALSE,TRUE)</formula>
    </cfRule>
    <cfRule type="expression" dxfId="760" priority="62">
      <formula>IF(RIGHT(TEXT(P14,"0.#"),1)=".",TRUE,FALSE)</formula>
    </cfRule>
  </conditionalFormatting>
  <conditionalFormatting sqref="P15:AJ17 P13:AJ13 AK15:AQ15">
    <cfRule type="expression" dxfId="759" priority="59">
      <formula>IF(RIGHT(TEXT(P13,"0.#"),1)=".",FALSE,TRUE)</formula>
    </cfRule>
    <cfRule type="expression" dxfId="758" priority="60">
      <formula>IF(RIGHT(TEXT(P13,"0.#"),1)=".",TRUE,FALSE)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M101">
    <cfRule type="expression" dxfId="753" priority="53">
      <formula>IF(RIGHT(TEXT(AM101,"0.#"),1)=".",FALSE,TRUE)</formula>
    </cfRule>
    <cfRule type="expression" dxfId="752" priority="54">
      <formula>IF(RIGHT(TEXT(AM101,"0.#"),1)=".",TRUE,FALSE)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Y783 Y781">
    <cfRule type="expression" dxfId="735" priority="35">
      <formula>IF(RIGHT(TEXT(Y781,"0.#"),1)=".",FALSE,TRUE)</formula>
    </cfRule>
    <cfRule type="expression" dxfId="734" priority="36">
      <formula>IF(RIGHT(TEXT(Y781,"0.#"),1)=".",TRUE,FALSE)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3 AU781">
    <cfRule type="expression" dxfId="731" priority="31">
      <formula>IF(RIGHT(TEXT(AU781,"0.#"),1)=".",FALSE,TRUE)</formula>
    </cfRule>
    <cfRule type="expression" dxfId="730" priority="32">
      <formula>IF(RIGHT(TEXT(AU781,"0.#"),1)=".",TRUE,FALSE)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U794">
    <cfRule type="expression" dxfId="727" priority="27">
      <formula>IF(RIGHT(TEXT(AU794,"0.#"),1)=".",FALSE,TRUE)</formula>
    </cfRule>
    <cfRule type="expression" dxfId="726" priority="28">
      <formula>IF(RIGHT(TEXT(AU794,"0.#"),1)=".",TRUE,FALSE)</formula>
    </cfRule>
  </conditionalFormatting>
  <conditionalFormatting sqref="Y807">
    <cfRule type="expression" dxfId="725" priority="25">
      <formula>IF(RIGHT(TEXT(Y807,"0.#"),1)=".",FALSE,TRUE)</formula>
    </cfRule>
    <cfRule type="expression" dxfId="724" priority="26">
      <formula>IF(RIGHT(TEXT(Y807,"0.#"),1)=".",TRUE,FALSE)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Y969">
    <cfRule type="expression" dxfId="707" priority="7">
      <formula>IF(RIGHT(TEXT(Y969,"0.#"),1)=".",FALSE,TRUE)</formula>
    </cfRule>
    <cfRule type="expression" dxfId="706" priority="8">
      <formula>IF(RIGHT(TEXT(Y969,"0.#"),1)=".",TRUE,FALSE)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5" manualBreakCount="5">
    <brk id="36" max="49" man="1"/>
    <brk id="483" max="49" man="1"/>
    <brk id="733"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42578125" customWidth="1"/>
    <col min="12" max="12" width="8.7109375"/>
    <col min="13" max="13" width="12" style="13" hidden="1" customWidth="1"/>
    <col min="14" max="14" width="4" style="13" hidden="1" customWidth="1"/>
    <col min="15" max="15" width="3.5703125" customWidth="1"/>
    <col min="16" max="16" width="8.42578125" customWidth="1"/>
    <col min="17" max="17" width="8.7109375" style="16" customWidth="1"/>
    <col min="18" max="18" width="9.42578125" style="13" hidden="1" customWidth="1"/>
    <col min="19" max="19" width="4" style="13" hidden="1" customWidth="1"/>
    <col min="20" max="20" width="8.7109375"/>
    <col min="21" max="21" width="9" style="28"/>
    <col min="22" max="22" width="3.42578125" style="28" customWidth="1"/>
    <col min="23" max="23" width="12.42578125" style="28" bestFit="1" customWidth="1"/>
    <col min="24" max="24" width="3.5703125" style="28" customWidth="1"/>
    <col min="25" max="25" width="12.42578125" style="34" bestFit="1" customWidth="1"/>
    <col min="26" max="26" width="3.5703125" style="28" customWidth="1"/>
    <col min="27" max="27" width="11.425781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5703125" style="28" customWidth="1"/>
    <col min="34" max="34" width="9" style="28"/>
    <col min="35" max="35" width="14.57031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海洋政策、科学技術・イノベーション</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7" sqref="G37:O38"/>
    </sheetView>
  </sheetViews>
  <sheetFormatPr defaultColWidth="9" defaultRowHeight="13.5" x14ac:dyDescent="0.15"/>
  <cols>
    <col min="1" max="49" width="2.5703125" style="36" customWidth="1"/>
    <col min="50" max="50" width="6.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470</v>
      </c>
      <c r="B2" s="521"/>
      <c r="C2" s="521"/>
      <c r="D2" s="521"/>
      <c r="E2" s="521"/>
      <c r="F2" s="522"/>
      <c r="G2" s="792" t="s">
        <v>265</v>
      </c>
      <c r="H2" s="776"/>
      <c r="I2" s="776"/>
      <c r="J2" s="776"/>
      <c r="K2" s="776"/>
      <c r="L2" s="776"/>
      <c r="M2" s="776"/>
      <c r="N2" s="776"/>
      <c r="O2" s="777"/>
      <c r="P2" s="775" t="s">
        <v>59</v>
      </c>
      <c r="Q2" s="776"/>
      <c r="R2" s="776"/>
      <c r="S2" s="776"/>
      <c r="T2" s="776"/>
      <c r="U2" s="776"/>
      <c r="V2" s="776"/>
      <c r="W2" s="776"/>
      <c r="X2" s="777"/>
      <c r="Y2" s="1009"/>
      <c r="Z2" s="419"/>
      <c r="AA2" s="420"/>
      <c r="AB2" s="1013" t="s">
        <v>11</v>
      </c>
      <c r="AC2" s="1014"/>
      <c r="AD2" s="1015"/>
      <c r="AE2" s="1001" t="s">
        <v>553</v>
      </c>
      <c r="AF2" s="1001"/>
      <c r="AG2" s="1001"/>
      <c r="AH2" s="1001"/>
      <c r="AI2" s="1001" t="s">
        <v>550</v>
      </c>
      <c r="AJ2" s="1001"/>
      <c r="AK2" s="1001"/>
      <c r="AL2" s="1001"/>
      <c r="AM2" s="1001" t="s">
        <v>524</v>
      </c>
      <c r="AN2" s="1001"/>
      <c r="AO2" s="1001"/>
      <c r="AP2" s="466"/>
      <c r="AQ2" s="176" t="s">
        <v>354</v>
      </c>
      <c r="AR2" s="169"/>
      <c r="AS2" s="169"/>
      <c r="AT2" s="170"/>
      <c r="AU2" s="380" t="s">
        <v>253</v>
      </c>
      <c r="AV2" s="380"/>
      <c r="AW2" s="380"/>
      <c r="AX2" s="381"/>
    </row>
    <row r="3" spans="1:50" ht="18.75" customHeight="1" x14ac:dyDescent="0.15">
      <c r="A3" s="520"/>
      <c r="B3" s="521"/>
      <c r="C3" s="521"/>
      <c r="D3" s="521"/>
      <c r="E3" s="521"/>
      <c r="F3" s="522"/>
      <c r="G3" s="575"/>
      <c r="H3" s="386"/>
      <c r="I3" s="386"/>
      <c r="J3" s="386"/>
      <c r="K3" s="386"/>
      <c r="L3" s="386"/>
      <c r="M3" s="386"/>
      <c r="N3" s="386"/>
      <c r="O3" s="576"/>
      <c r="P3" s="588"/>
      <c r="Q3" s="386"/>
      <c r="R3" s="386"/>
      <c r="S3" s="386"/>
      <c r="T3" s="386"/>
      <c r="U3" s="386"/>
      <c r="V3" s="386"/>
      <c r="W3" s="386"/>
      <c r="X3" s="576"/>
      <c r="Y3" s="1010"/>
      <c r="Z3" s="1011"/>
      <c r="AA3" s="1012"/>
      <c r="AB3" s="1016"/>
      <c r="AC3" s="1017"/>
      <c r="AD3" s="1018"/>
      <c r="AE3" s="383"/>
      <c r="AF3" s="383"/>
      <c r="AG3" s="383"/>
      <c r="AH3" s="383"/>
      <c r="AI3" s="383"/>
      <c r="AJ3" s="383"/>
      <c r="AK3" s="383"/>
      <c r="AL3" s="383"/>
      <c r="AM3" s="383"/>
      <c r="AN3" s="383"/>
      <c r="AO3" s="383"/>
      <c r="AP3" s="339"/>
      <c r="AQ3" s="277"/>
      <c r="AR3" s="278"/>
      <c r="AS3" s="137" t="s">
        <v>355</v>
      </c>
      <c r="AT3" s="172"/>
      <c r="AU3" s="278"/>
      <c r="AV3" s="278"/>
      <c r="AW3" s="386" t="s">
        <v>300</v>
      </c>
      <c r="AX3" s="387"/>
    </row>
    <row r="4" spans="1:50" ht="22.5" customHeight="1" x14ac:dyDescent="0.15">
      <c r="A4" s="523"/>
      <c r="B4" s="521"/>
      <c r="C4" s="521"/>
      <c r="D4" s="521"/>
      <c r="E4" s="521"/>
      <c r="F4" s="522"/>
      <c r="G4" s="548"/>
      <c r="H4" s="1019"/>
      <c r="I4" s="1019"/>
      <c r="J4" s="1019"/>
      <c r="K4" s="1019"/>
      <c r="L4" s="1019"/>
      <c r="M4" s="1019"/>
      <c r="N4" s="1019"/>
      <c r="O4" s="1020"/>
      <c r="P4" s="161"/>
      <c r="Q4" s="1027"/>
      <c r="R4" s="1027"/>
      <c r="S4" s="1027"/>
      <c r="T4" s="1027"/>
      <c r="U4" s="1027"/>
      <c r="V4" s="1027"/>
      <c r="W4" s="1027"/>
      <c r="X4" s="1028"/>
      <c r="Y4" s="1005" t="s">
        <v>12</v>
      </c>
      <c r="Z4" s="1006"/>
      <c r="AA4" s="1007"/>
      <c r="AB4" s="559"/>
      <c r="AC4" s="1008"/>
      <c r="AD4" s="1008"/>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24"/>
      <c r="B5" s="525"/>
      <c r="C5" s="525"/>
      <c r="D5" s="525"/>
      <c r="E5" s="525"/>
      <c r="F5" s="526"/>
      <c r="G5" s="1021"/>
      <c r="H5" s="1022"/>
      <c r="I5" s="1022"/>
      <c r="J5" s="1022"/>
      <c r="K5" s="1022"/>
      <c r="L5" s="1022"/>
      <c r="M5" s="1022"/>
      <c r="N5" s="1022"/>
      <c r="O5" s="1023"/>
      <c r="P5" s="1029"/>
      <c r="Q5" s="1029"/>
      <c r="R5" s="1029"/>
      <c r="S5" s="1029"/>
      <c r="T5" s="1029"/>
      <c r="U5" s="1029"/>
      <c r="V5" s="1029"/>
      <c r="W5" s="1029"/>
      <c r="X5" s="1030"/>
      <c r="Y5" s="310" t="s">
        <v>54</v>
      </c>
      <c r="Z5" s="1002"/>
      <c r="AA5" s="1003"/>
      <c r="AB5" s="530"/>
      <c r="AC5" s="1004"/>
      <c r="AD5" s="1004"/>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24"/>
      <c r="B6" s="525"/>
      <c r="C6" s="525"/>
      <c r="D6" s="525"/>
      <c r="E6" s="525"/>
      <c r="F6" s="526"/>
      <c r="G6" s="1024"/>
      <c r="H6" s="1025"/>
      <c r="I6" s="1025"/>
      <c r="J6" s="1025"/>
      <c r="K6" s="1025"/>
      <c r="L6" s="1025"/>
      <c r="M6" s="1025"/>
      <c r="N6" s="1025"/>
      <c r="O6" s="1026"/>
      <c r="P6" s="1031"/>
      <c r="Q6" s="1031"/>
      <c r="R6" s="1031"/>
      <c r="S6" s="1031"/>
      <c r="T6" s="1031"/>
      <c r="U6" s="1031"/>
      <c r="V6" s="1031"/>
      <c r="W6" s="1031"/>
      <c r="X6" s="1032"/>
      <c r="Y6" s="1033" t="s">
        <v>13</v>
      </c>
      <c r="Z6" s="1002"/>
      <c r="AA6" s="1003"/>
      <c r="AB6" s="469" t="s">
        <v>301</v>
      </c>
      <c r="AC6" s="1034"/>
      <c r="AD6" s="1034"/>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899" t="s">
        <v>502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20" t="s">
        <v>470</v>
      </c>
      <c r="B9" s="521"/>
      <c r="C9" s="521"/>
      <c r="D9" s="521"/>
      <c r="E9" s="521"/>
      <c r="F9" s="522"/>
      <c r="G9" s="792" t="s">
        <v>265</v>
      </c>
      <c r="H9" s="776"/>
      <c r="I9" s="776"/>
      <c r="J9" s="776"/>
      <c r="K9" s="776"/>
      <c r="L9" s="776"/>
      <c r="M9" s="776"/>
      <c r="N9" s="776"/>
      <c r="O9" s="777"/>
      <c r="P9" s="775" t="s">
        <v>59</v>
      </c>
      <c r="Q9" s="776"/>
      <c r="R9" s="776"/>
      <c r="S9" s="776"/>
      <c r="T9" s="776"/>
      <c r="U9" s="776"/>
      <c r="V9" s="776"/>
      <c r="W9" s="776"/>
      <c r="X9" s="777"/>
      <c r="Y9" s="1009"/>
      <c r="Z9" s="419"/>
      <c r="AA9" s="420"/>
      <c r="AB9" s="1013" t="s">
        <v>11</v>
      </c>
      <c r="AC9" s="1014"/>
      <c r="AD9" s="1015"/>
      <c r="AE9" s="1001" t="s">
        <v>554</v>
      </c>
      <c r="AF9" s="1001"/>
      <c r="AG9" s="1001"/>
      <c r="AH9" s="1001"/>
      <c r="AI9" s="1001" t="s">
        <v>550</v>
      </c>
      <c r="AJ9" s="1001"/>
      <c r="AK9" s="1001"/>
      <c r="AL9" s="1001"/>
      <c r="AM9" s="1001" t="s">
        <v>524</v>
      </c>
      <c r="AN9" s="1001"/>
      <c r="AO9" s="1001"/>
      <c r="AP9" s="466"/>
      <c r="AQ9" s="176" t="s">
        <v>354</v>
      </c>
      <c r="AR9" s="169"/>
      <c r="AS9" s="169"/>
      <c r="AT9" s="170"/>
      <c r="AU9" s="380" t="s">
        <v>253</v>
      </c>
      <c r="AV9" s="380"/>
      <c r="AW9" s="380"/>
      <c r="AX9" s="381"/>
    </row>
    <row r="10" spans="1:50" ht="18.75" customHeight="1" x14ac:dyDescent="0.15">
      <c r="A10" s="520"/>
      <c r="B10" s="521"/>
      <c r="C10" s="521"/>
      <c r="D10" s="521"/>
      <c r="E10" s="521"/>
      <c r="F10" s="522"/>
      <c r="G10" s="575"/>
      <c r="H10" s="386"/>
      <c r="I10" s="386"/>
      <c r="J10" s="386"/>
      <c r="K10" s="386"/>
      <c r="L10" s="386"/>
      <c r="M10" s="386"/>
      <c r="N10" s="386"/>
      <c r="O10" s="576"/>
      <c r="P10" s="588"/>
      <c r="Q10" s="386"/>
      <c r="R10" s="386"/>
      <c r="S10" s="386"/>
      <c r="T10" s="386"/>
      <c r="U10" s="386"/>
      <c r="V10" s="386"/>
      <c r="W10" s="386"/>
      <c r="X10" s="576"/>
      <c r="Y10" s="1010"/>
      <c r="Z10" s="1011"/>
      <c r="AA10" s="1012"/>
      <c r="AB10" s="1016"/>
      <c r="AC10" s="1017"/>
      <c r="AD10" s="1018"/>
      <c r="AE10" s="383"/>
      <c r="AF10" s="383"/>
      <c r="AG10" s="383"/>
      <c r="AH10" s="383"/>
      <c r="AI10" s="383"/>
      <c r="AJ10" s="383"/>
      <c r="AK10" s="383"/>
      <c r="AL10" s="383"/>
      <c r="AM10" s="383"/>
      <c r="AN10" s="383"/>
      <c r="AO10" s="383"/>
      <c r="AP10" s="339"/>
      <c r="AQ10" s="277"/>
      <c r="AR10" s="278"/>
      <c r="AS10" s="137" t="s">
        <v>355</v>
      </c>
      <c r="AT10" s="172"/>
      <c r="AU10" s="278"/>
      <c r="AV10" s="278"/>
      <c r="AW10" s="386" t="s">
        <v>300</v>
      </c>
      <c r="AX10" s="387"/>
    </row>
    <row r="11" spans="1:50" ht="22.5" customHeight="1" x14ac:dyDescent="0.15">
      <c r="A11" s="523"/>
      <c r="B11" s="521"/>
      <c r="C11" s="521"/>
      <c r="D11" s="521"/>
      <c r="E11" s="521"/>
      <c r="F11" s="522"/>
      <c r="G11" s="548"/>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9"/>
      <c r="AC11" s="1008"/>
      <c r="AD11" s="1008"/>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24"/>
      <c r="B12" s="525"/>
      <c r="C12" s="525"/>
      <c r="D12" s="525"/>
      <c r="E12" s="525"/>
      <c r="F12" s="526"/>
      <c r="G12" s="1021"/>
      <c r="H12" s="1022"/>
      <c r="I12" s="1022"/>
      <c r="J12" s="1022"/>
      <c r="K12" s="1022"/>
      <c r="L12" s="1022"/>
      <c r="M12" s="1022"/>
      <c r="N12" s="1022"/>
      <c r="O12" s="1023"/>
      <c r="P12" s="1029"/>
      <c r="Q12" s="1029"/>
      <c r="R12" s="1029"/>
      <c r="S12" s="1029"/>
      <c r="T12" s="1029"/>
      <c r="U12" s="1029"/>
      <c r="V12" s="1029"/>
      <c r="W12" s="1029"/>
      <c r="X12" s="1030"/>
      <c r="Y12" s="310" t="s">
        <v>54</v>
      </c>
      <c r="Z12" s="1002"/>
      <c r="AA12" s="1003"/>
      <c r="AB12" s="530"/>
      <c r="AC12" s="1004"/>
      <c r="AD12" s="1004"/>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9" t="s">
        <v>301</v>
      </c>
      <c r="AC13" s="1034"/>
      <c r="AD13" s="1034"/>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899" t="s">
        <v>502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20" t="s">
        <v>470</v>
      </c>
      <c r="B16" s="521"/>
      <c r="C16" s="521"/>
      <c r="D16" s="521"/>
      <c r="E16" s="521"/>
      <c r="F16" s="522"/>
      <c r="G16" s="792" t="s">
        <v>265</v>
      </c>
      <c r="H16" s="776"/>
      <c r="I16" s="776"/>
      <c r="J16" s="776"/>
      <c r="K16" s="776"/>
      <c r="L16" s="776"/>
      <c r="M16" s="776"/>
      <c r="N16" s="776"/>
      <c r="O16" s="777"/>
      <c r="P16" s="775" t="s">
        <v>59</v>
      </c>
      <c r="Q16" s="776"/>
      <c r="R16" s="776"/>
      <c r="S16" s="776"/>
      <c r="T16" s="776"/>
      <c r="U16" s="776"/>
      <c r="V16" s="776"/>
      <c r="W16" s="776"/>
      <c r="X16" s="777"/>
      <c r="Y16" s="1009"/>
      <c r="Z16" s="419"/>
      <c r="AA16" s="420"/>
      <c r="AB16" s="1013" t="s">
        <v>11</v>
      </c>
      <c r="AC16" s="1014"/>
      <c r="AD16" s="1015"/>
      <c r="AE16" s="1001" t="s">
        <v>553</v>
      </c>
      <c r="AF16" s="1001"/>
      <c r="AG16" s="1001"/>
      <c r="AH16" s="1001"/>
      <c r="AI16" s="1001" t="s">
        <v>551</v>
      </c>
      <c r="AJ16" s="1001"/>
      <c r="AK16" s="1001"/>
      <c r="AL16" s="1001"/>
      <c r="AM16" s="1001" t="s">
        <v>524</v>
      </c>
      <c r="AN16" s="1001"/>
      <c r="AO16" s="1001"/>
      <c r="AP16" s="466"/>
      <c r="AQ16" s="176" t="s">
        <v>354</v>
      </c>
      <c r="AR16" s="169"/>
      <c r="AS16" s="169"/>
      <c r="AT16" s="170"/>
      <c r="AU16" s="380" t="s">
        <v>253</v>
      </c>
      <c r="AV16" s="380"/>
      <c r="AW16" s="380"/>
      <c r="AX16" s="381"/>
    </row>
    <row r="17" spans="1:50" ht="18.75" customHeight="1" x14ac:dyDescent="0.15">
      <c r="A17" s="520"/>
      <c r="B17" s="521"/>
      <c r="C17" s="521"/>
      <c r="D17" s="521"/>
      <c r="E17" s="521"/>
      <c r="F17" s="522"/>
      <c r="G17" s="575"/>
      <c r="H17" s="386"/>
      <c r="I17" s="386"/>
      <c r="J17" s="386"/>
      <c r="K17" s="386"/>
      <c r="L17" s="386"/>
      <c r="M17" s="386"/>
      <c r="N17" s="386"/>
      <c r="O17" s="576"/>
      <c r="P17" s="588"/>
      <c r="Q17" s="386"/>
      <c r="R17" s="386"/>
      <c r="S17" s="386"/>
      <c r="T17" s="386"/>
      <c r="U17" s="386"/>
      <c r="V17" s="386"/>
      <c r="W17" s="386"/>
      <c r="X17" s="576"/>
      <c r="Y17" s="1010"/>
      <c r="Z17" s="1011"/>
      <c r="AA17" s="1012"/>
      <c r="AB17" s="1016"/>
      <c r="AC17" s="1017"/>
      <c r="AD17" s="1018"/>
      <c r="AE17" s="383"/>
      <c r="AF17" s="383"/>
      <c r="AG17" s="383"/>
      <c r="AH17" s="383"/>
      <c r="AI17" s="383"/>
      <c r="AJ17" s="383"/>
      <c r="AK17" s="383"/>
      <c r="AL17" s="383"/>
      <c r="AM17" s="383"/>
      <c r="AN17" s="383"/>
      <c r="AO17" s="383"/>
      <c r="AP17" s="339"/>
      <c r="AQ17" s="277"/>
      <c r="AR17" s="278"/>
      <c r="AS17" s="137" t="s">
        <v>355</v>
      </c>
      <c r="AT17" s="172"/>
      <c r="AU17" s="278"/>
      <c r="AV17" s="278"/>
      <c r="AW17" s="386" t="s">
        <v>300</v>
      </c>
      <c r="AX17" s="387"/>
    </row>
    <row r="18" spans="1:50" ht="22.5" customHeight="1" x14ac:dyDescent="0.15">
      <c r="A18" s="523"/>
      <c r="B18" s="521"/>
      <c r="C18" s="521"/>
      <c r="D18" s="521"/>
      <c r="E18" s="521"/>
      <c r="F18" s="522"/>
      <c r="G18" s="548"/>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9"/>
      <c r="AC18" s="1008"/>
      <c r="AD18" s="1008"/>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24"/>
      <c r="B19" s="525"/>
      <c r="C19" s="525"/>
      <c r="D19" s="525"/>
      <c r="E19" s="525"/>
      <c r="F19" s="526"/>
      <c r="G19" s="1021"/>
      <c r="H19" s="1022"/>
      <c r="I19" s="1022"/>
      <c r="J19" s="1022"/>
      <c r="K19" s="1022"/>
      <c r="L19" s="1022"/>
      <c r="M19" s="1022"/>
      <c r="N19" s="1022"/>
      <c r="O19" s="1023"/>
      <c r="P19" s="1029"/>
      <c r="Q19" s="1029"/>
      <c r="R19" s="1029"/>
      <c r="S19" s="1029"/>
      <c r="T19" s="1029"/>
      <c r="U19" s="1029"/>
      <c r="V19" s="1029"/>
      <c r="W19" s="1029"/>
      <c r="X19" s="1030"/>
      <c r="Y19" s="310" t="s">
        <v>54</v>
      </c>
      <c r="Z19" s="1002"/>
      <c r="AA19" s="1003"/>
      <c r="AB19" s="530"/>
      <c r="AC19" s="1004"/>
      <c r="AD19" s="1004"/>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9" t="s">
        <v>301</v>
      </c>
      <c r="AC20" s="1034"/>
      <c r="AD20" s="1034"/>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899" t="s">
        <v>502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20" t="s">
        <v>470</v>
      </c>
      <c r="B23" s="521"/>
      <c r="C23" s="521"/>
      <c r="D23" s="521"/>
      <c r="E23" s="521"/>
      <c r="F23" s="522"/>
      <c r="G23" s="792" t="s">
        <v>265</v>
      </c>
      <c r="H23" s="776"/>
      <c r="I23" s="776"/>
      <c r="J23" s="776"/>
      <c r="K23" s="776"/>
      <c r="L23" s="776"/>
      <c r="M23" s="776"/>
      <c r="N23" s="776"/>
      <c r="O23" s="777"/>
      <c r="P23" s="775" t="s">
        <v>59</v>
      </c>
      <c r="Q23" s="776"/>
      <c r="R23" s="776"/>
      <c r="S23" s="776"/>
      <c r="T23" s="776"/>
      <c r="U23" s="776"/>
      <c r="V23" s="776"/>
      <c r="W23" s="776"/>
      <c r="X23" s="777"/>
      <c r="Y23" s="1009"/>
      <c r="Z23" s="419"/>
      <c r="AA23" s="420"/>
      <c r="AB23" s="1013" t="s">
        <v>11</v>
      </c>
      <c r="AC23" s="1014"/>
      <c r="AD23" s="1015"/>
      <c r="AE23" s="1001" t="s">
        <v>555</v>
      </c>
      <c r="AF23" s="1001"/>
      <c r="AG23" s="1001"/>
      <c r="AH23" s="1001"/>
      <c r="AI23" s="1001" t="s">
        <v>550</v>
      </c>
      <c r="AJ23" s="1001"/>
      <c r="AK23" s="1001"/>
      <c r="AL23" s="1001"/>
      <c r="AM23" s="1001" t="s">
        <v>524</v>
      </c>
      <c r="AN23" s="1001"/>
      <c r="AO23" s="1001"/>
      <c r="AP23" s="466"/>
      <c r="AQ23" s="176" t="s">
        <v>354</v>
      </c>
      <c r="AR23" s="169"/>
      <c r="AS23" s="169"/>
      <c r="AT23" s="170"/>
      <c r="AU23" s="380" t="s">
        <v>253</v>
      </c>
      <c r="AV23" s="380"/>
      <c r="AW23" s="380"/>
      <c r="AX23" s="381"/>
    </row>
    <row r="24" spans="1:50" ht="18.75" customHeight="1" x14ac:dyDescent="0.15">
      <c r="A24" s="520"/>
      <c r="B24" s="521"/>
      <c r="C24" s="521"/>
      <c r="D24" s="521"/>
      <c r="E24" s="521"/>
      <c r="F24" s="522"/>
      <c r="G24" s="575"/>
      <c r="H24" s="386"/>
      <c r="I24" s="386"/>
      <c r="J24" s="386"/>
      <c r="K24" s="386"/>
      <c r="L24" s="386"/>
      <c r="M24" s="386"/>
      <c r="N24" s="386"/>
      <c r="O24" s="576"/>
      <c r="P24" s="588"/>
      <c r="Q24" s="386"/>
      <c r="R24" s="386"/>
      <c r="S24" s="386"/>
      <c r="T24" s="386"/>
      <c r="U24" s="386"/>
      <c r="V24" s="386"/>
      <c r="W24" s="386"/>
      <c r="X24" s="576"/>
      <c r="Y24" s="1010"/>
      <c r="Z24" s="1011"/>
      <c r="AA24" s="1012"/>
      <c r="AB24" s="1016"/>
      <c r="AC24" s="1017"/>
      <c r="AD24" s="1018"/>
      <c r="AE24" s="383"/>
      <c r="AF24" s="383"/>
      <c r="AG24" s="383"/>
      <c r="AH24" s="383"/>
      <c r="AI24" s="383"/>
      <c r="AJ24" s="383"/>
      <c r="AK24" s="383"/>
      <c r="AL24" s="383"/>
      <c r="AM24" s="383"/>
      <c r="AN24" s="383"/>
      <c r="AO24" s="383"/>
      <c r="AP24" s="339"/>
      <c r="AQ24" s="277"/>
      <c r="AR24" s="278"/>
      <c r="AS24" s="137" t="s">
        <v>355</v>
      </c>
      <c r="AT24" s="172"/>
      <c r="AU24" s="278"/>
      <c r="AV24" s="278"/>
      <c r="AW24" s="386" t="s">
        <v>300</v>
      </c>
      <c r="AX24" s="387"/>
    </row>
    <row r="25" spans="1:50" ht="22.5" customHeight="1" x14ac:dyDescent="0.15">
      <c r="A25" s="523"/>
      <c r="B25" s="521"/>
      <c r="C25" s="521"/>
      <c r="D25" s="521"/>
      <c r="E25" s="521"/>
      <c r="F25" s="522"/>
      <c r="G25" s="548"/>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9"/>
      <c r="AC25" s="1008"/>
      <c r="AD25" s="1008"/>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24"/>
      <c r="B26" s="525"/>
      <c r="C26" s="525"/>
      <c r="D26" s="525"/>
      <c r="E26" s="525"/>
      <c r="F26" s="526"/>
      <c r="G26" s="1021"/>
      <c r="H26" s="1022"/>
      <c r="I26" s="1022"/>
      <c r="J26" s="1022"/>
      <c r="K26" s="1022"/>
      <c r="L26" s="1022"/>
      <c r="M26" s="1022"/>
      <c r="N26" s="1022"/>
      <c r="O26" s="1023"/>
      <c r="P26" s="1029"/>
      <c r="Q26" s="1029"/>
      <c r="R26" s="1029"/>
      <c r="S26" s="1029"/>
      <c r="T26" s="1029"/>
      <c r="U26" s="1029"/>
      <c r="V26" s="1029"/>
      <c r="W26" s="1029"/>
      <c r="X26" s="1030"/>
      <c r="Y26" s="310" t="s">
        <v>54</v>
      </c>
      <c r="Z26" s="1002"/>
      <c r="AA26" s="1003"/>
      <c r="AB26" s="530"/>
      <c r="AC26" s="1004"/>
      <c r="AD26" s="1004"/>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9" t="s">
        <v>301</v>
      </c>
      <c r="AC27" s="1034"/>
      <c r="AD27" s="1034"/>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899" t="s">
        <v>502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20" t="s">
        <v>470</v>
      </c>
      <c r="B30" s="521"/>
      <c r="C30" s="521"/>
      <c r="D30" s="521"/>
      <c r="E30" s="521"/>
      <c r="F30" s="522"/>
      <c r="G30" s="792" t="s">
        <v>265</v>
      </c>
      <c r="H30" s="776"/>
      <c r="I30" s="776"/>
      <c r="J30" s="776"/>
      <c r="K30" s="776"/>
      <c r="L30" s="776"/>
      <c r="M30" s="776"/>
      <c r="N30" s="776"/>
      <c r="O30" s="777"/>
      <c r="P30" s="775" t="s">
        <v>59</v>
      </c>
      <c r="Q30" s="776"/>
      <c r="R30" s="776"/>
      <c r="S30" s="776"/>
      <c r="T30" s="776"/>
      <c r="U30" s="776"/>
      <c r="V30" s="776"/>
      <c r="W30" s="776"/>
      <c r="X30" s="777"/>
      <c r="Y30" s="1009"/>
      <c r="Z30" s="419"/>
      <c r="AA30" s="420"/>
      <c r="AB30" s="1013" t="s">
        <v>11</v>
      </c>
      <c r="AC30" s="1014"/>
      <c r="AD30" s="1015"/>
      <c r="AE30" s="1001" t="s">
        <v>553</v>
      </c>
      <c r="AF30" s="1001"/>
      <c r="AG30" s="1001"/>
      <c r="AH30" s="1001"/>
      <c r="AI30" s="1001" t="s">
        <v>550</v>
      </c>
      <c r="AJ30" s="1001"/>
      <c r="AK30" s="1001"/>
      <c r="AL30" s="1001"/>
      <c r="AM30" s="1001" t="s">
        <v>548</v>
      </c>
      <c r="AN30" s="1001"/>
      <c r="AO30" s="1001"/>
      <c r="AP30" s="466"/>
      <c r="AQ30" s="176" t="s">
        <v>354</v>
      </c>
      <c r="AR30" s="169"/>
      <c r="AS30" s="169"/>
      <c r="AT30" s="170"/>
      <c r="AU30" s="380" t="s">
        <v>253</v>
      </c>
      <c r="AV30" s="380"/>
      <c r="AW30" s="380"/>
      <c r="AX30" s="381"/>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1010"/>
      <c r="Z31" s="1011"/>
      <c r="AA31" s="1012"/>
      <c r="AB31" s="1016"/>
      <c r="AC31" s="1017"/>
      <c r="AD31" s="1018"/>
      <c r="AE31" s="383"/>
      <c r="AF31" s="383"/>
      <c r="AG31" s="383"/>
      <c r="AH31" s="383"/>
      <c r="AI31" s="383"/>
      <c r="AJ31" s="383"/>
      <c r="AK31" s="383"/>
      <c r="AL31" s="383"/>
      <c r="AM31" s="383"/>
      <c r="AN31" s="383"/>
      <c r="AO31" s="383"/>
      <c r="AP31" s="339"/>
      <c r="AQ31" s="277"/>
      <c r="AR31" s="278"/>
      <c r="AS31" s="137" t="s">
        <v>355</v>
      </c>
      <c r="AT31" s="172"/>
      <c r="AU31" s="278"/>
      <c r="AV31" s="278"/>
      <c r="AW31" s="386" t="s">
        <v>300</v>
      </c>
      <c r="AX31" s="387"/>
    </row>
    <row r="32" spans="1:50" ht="22.5" customHeight="1" x14ac:dyDescent="0.15">
      <c r="A32" s="523"/>
      <c r="B32" s="521"/>
      <c r="C32" s="521"/>
      <c r="D32" s="521"/>
      <c r="E32" s="521"/>
      <c r="F32" s="522"/>
      <c r="G32" s="548"/>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9"/>
      <c r="AC32" s="1008"/>
      <c r="AD32" s="1008"/>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24"/>
      <c r="B33" s="525"/>
      <c r="C33" s="525"/>
      <c r="D33" s="525"/>
      <c r="E33" s="525"/>
      <c r="F33" s="526"/>
      <c r="G33" s="1021"/>
      <c r="H33" s="1022"/>
      <c r="I33" s="1022"/>
      <c r="J33" s="1022"/>
      <c r="K33" s="1022"/>
      <c r="L33" s="1022"/>
      <c r="M33" s="1022"/>
      <c r="N33" s="1022"/>
      <c r="O33" s="1023"/>
      <c r="P33" s="1029"/>
      <c r="Q33" s="1029"/>
      <c r="R33" s="1029"/>
      <c r="S33" s="1029"/>
      <c r="T33" s="1029"/>
      <c r="U33" s="1029"/>
      <c r="V33" s="1029"/>
      <c r="W33" s="1029"/>
      <c r="X33" s="1030"/>
      <c r="Y33" s="310" t="s">
        <v>54</v>
      </c>
      <c r="Z33" s="1002"/>
      <c r="AA33" s="1003"/>
      <c r="AB33" s="530"/>
      <c r="AC33" s="1004"/>
      <c r="AD33" s="1004"/>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9" t="s">
        <v>301</v>
      </c>
      <c r="AC34" s="1034"/>
      <c r="AD34" s="1034"/>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899" t="s">
        <v>502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20" t="s">
        <v>470</v>
      </c>
      <c r="B37" s="521"/>
      <c r="C37" s="521"/>
      <c r="D37" s="521"/>
      <c r="E37" s="521"/>
      <c r="F37" s="522"/>
      <c r="G37" s="792" t="s">
        <v>265</v>
      </c>
      <c r="H37" s="776"/>
      <c r="I37" s="776"/>
      <c r="J37" s="776"/>
      <c r="K37" s="776"/>
      <c r="L37" s="776"/>
      <c r="M37" s="776"/>
      <c r="N37" s="776"/>
      <c r="O37" s="777"/>
      <c r="P37" s="775" t="s">
        <v>59</v>
      </c>
      <c r="Q37" s="776"/>
      <c r="R37" s="776"/>
      <c r="S37" s="776"/>
      <c r="T37" s="776"/>
      <c r="U37" s="776"/>
      <c r="V37" s="776"/>
      <c r="W37" s="776"/>
      <c r="X37" s="777"/>
      <c r="Y37" s="1009"/>
      <c r="Z37" s="419"/>
      <c r="AA37" s="420"/>
      <c r="AB37" s="1013" t="s">
        <v>11</v>
      </c>
      <c r="AC37" s="1014"/>
      <c r="AD37" s="1015"/>
      <c r="AE37" s="1001" t="s">
        <v>555</v>
      </c>
      <c r="AF37" s="1001"/>
      <c r="AG37" s="1001"/>
      <c r="AH37" s="1001"/>
      <c r="AI37" s="1001" t="s">
        <v>552</v>
      </c>
      <c r="AJ37" s="1001"/>
      <c r="AK37" s="1001"/>
      <c r="AL37" s="1001"/>
      <c r="AM37" s="1001" t="s">
        <v>549</v>
      </c>
      <c r="AN37" s="1001"/>
      <c r="AO37" s="1001"/>
      <c r="AP37" s="466"/>
      <c r="AQ37" s="176" t="s">
        <v>354</v>
      </c>
      <c r="AR37" s="169"/>
      <c r="AS37" s="169"/>
      <c r="AT37" s="170"/>
      <c r="AU37" s="380" t="s">
        <v>253</v>
      </c>
      <c r="AV37" s="380"/>
      <c r="AW37" s="380"/>
      <c r="AX37" s="381"/>
    </row>
    <row r="38" spans="1:50" ht="18.75" customHeight="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1010"/>
      <c r="Z38" s="1011"/>
      <c r="AA38" s="1012"/>
      <c r="AB38" s="1016"/>
      <c r="AC38" s="1017"/>
      <c r="AD38" s="1018"/>
      <c r="AE38" s="383"/>
      <c r="AF38" s="383"/>
      <c r="AG38" s="383"/>
      <c r="AH38" s="383"/>
      <c r="AI38" s="383"/>
      <c r="AJ38" s="383"/>
      <c r="AK38" s="383"/>
      <c r="AL38" s="383"/>
      <c r="AM38" s="383"/>
      <c r="AN38" s="383"/>
      <c r="AO38" s="383"/>
      <c r="AP38" s="339"/>
      <c r="AQ38" s="277"/>
      <c r="AR38" s="278"/>
      <c r="AS38" s="137" t="s">
        <v>355</v>
      </c>
      <c r="AT38" s="172"/>
      <c r="AU38" s="278"/>
      <c r="AV38" s="278"/>
      <c r="AW38" s="386" t="s">
        <v>300</v>
      </c>
      <c r="AX38" s="387"/>
    </row>
    <row r="39" spans="1:50" ht="22.5" customHeight="1" x14ac:dyDescent="0.15">
      <c r="A39" s="523"/>
      <c r="B39" s="521"/>
      <c r="C39" s="521"/>
      <c r="D39" s="521"/>
      <c r="E39" s="521"/>
      <c r="F39" s="522"/>
      <c r="G39" s="548"/>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9"/>
      <c r="AC39" s="1008"/>
      <c r="AD39" s="1008"/>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24"/>
      <c r="B40" s="525"/>
      <c r="C40" s="525"/>
      <c r="D40" s="525"/>
      <c r="E40" s="525"/>
      <c r="F40" s="526"/>
      <c r="G40" s="1021"/>
      <c r="H40" s="1022"/>
      <c r="I40" s="1022"/>
      <c r="J40" s="1022"/>
      <c r="K40" s="1022"/>
      <c r="L40" s="1022"/>
      <c r="M40" s="1022"/>
      <c r="N40" s="1022"/>
      <c r="O40" s="1023"/>
      <c r="P40" s="1029"/>
      <c r="Q40" s="1029"/>
      <c r="R40" s="1029"/>
      <c r="S40" s="1029"/>
      <c r="T40" s="1029"/>
      <c r="U40" s="1029"/>
      <c r="V40" s="1029"/>
      <c r="W40" s="1029"/>
      <c r="X40" s="1030"/>
      <c r="Y40" s="310" t="s">
        <v>54</v>
      </c>
      <c r="Z40" s="1002"/>
      <c r="AA40" s="1003"/>
      <c r="AB40" s="530"/>
      <c r="AC40" s="1004"/>
      <c r="AD40" s="1004"/>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9" t="s">
        <v>301</v>
      </c>
      <c r="AC41" s="1034"/>
      <c r="AD41" s="1034"/>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20" t="s">
        <v>470</v>
      </c>
      <c r="B44" s="521"/>
      <c r="C44" s="521"/>
      <c r="D44" s="521"/>
      <c r="E44" s="521"/>
      <c r="F44" s="522"/>
      <c r="G44" s="792" t="s">
        <v>265</v>
      </c>
      <c r="H44" s="776"/>
      <c r="I44" s="776"/>
      <c r="J44" s="776"/>
      <c r="K44" s="776"/>
      <c r="L44" s="776"/>
      <c r="M44" s="776"/>
      <c r="N44" s="776"/>
      <c r="O44" s="777"/>
      <c r="P44" s="775" t="s">
        <v>59</v>
      </c>
      <c r="Q44" s="776"/>
      <c r="R44" s="776"/>
      <c r="S44" s="776"/>
      <c r="T44" s="776"/>
      <c r="U44" s="776"/>
      <c r="V44" s="776"/>
      <c r="W44" s="776"/>
      <c r="X44" s="777"/>
      <c r="Y44" s="1009"/>
      <c r="Z44" s="419"/>
      <c r="AA44" s="420"/>
      <c r="AB44" s="1013" t="s">
        <v>11</v>
      </c>
      <c r="AC44" s="1014"/>
      <c r="AD44" s="1015"/>
      <c r="AE44" s="1001" t="s">
        <v>553</v>
      </c>
      <c r="AF44" s="1001"/>
      <c r="AG44" s="1001"/>
      <c r="AH44" s="1001"/>
      <c r="AI44" s="1001" t="s">
        <v>550</v>
      </c>
      <c r="AJ44" s="1001"/>
      <c r="AK44" s="1001"/>
      <c r="AL44" s="1001"/>
      <c r="AM44" s="1001" t="s">
        <v>524</v>
      </c>
      <c r="AN44" s="1001"/>
      <c r="AO44" s="1001"/>
      <c r="AP44" s="466"/>
      <c r="AQ44" s="176" t="s">
        <v>354</v>
      </c>
      <c r="AR44" s="169"/>
      <c r="AS44" s="169"/>
      <c r="AT44" s="170"/>
      <c r="AU44" s="380" t="s">
        <v>253</v>
      </c>
      <c r="AV44" s="380"/>
      <c r="AW44" s="380"/>
      <c r="AX44" s="381"/>
    </row>
    <row r="45" spans="1:50" ht="18.75" customHeight="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1010"/>
      <c r="Z45" s="1011"/>
      <c r="AA45" s="1012"/>
      <c r="AB45" s="1016"/>
      <c r="AC45" s="1017"/>
      <c r="AD45" s="1018"/>
      <c r="AE45" s="383"/>
      <c r="AF45" s="383"/>
      <c r="AG45" s="383"/>
      <c r="AH45" s="383"/>
      <c r="AI45" s="383"/>
      <c r="AJ45" s="383"/>
      <c r="AK45" s="383"/>
      <c r="AL45" s="383"/>
      <c r="AM45" s="383"/>
      <c r="AN45" s="383"/>
      <c r="AO45" s="383"/>
      <c r="AP45" s="339"/>
      <c r="AQ45" s="277"/>
      <c r="AR45" s="278"/>
      <c r="AS45" s="137" t="s">
        <v>355</v>
      </c>
      <c r="AT45" s="172"/>
      <c r="AU45" s="278"/>
      <c r="AV45" s="278"/>
      <c r="AW45" s="386" t="s">
        <v>300</v>
      </c>
      <c r="AX45" s="387"/>
    </row>
    <row r="46" spans="1:50" ht="22.5" customHeight="1" x14ac:dyDescent="0.15">
      <c r="A46" s="523"/>
      <c r="B46" s="521"/>
      <c r="C46" s="521"/>
      <c r="D46" s="521"/>
      <c r="E46" s="521"/>
      <c r="F46" s="522"/>
      <c r="G46" s="548"/>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9"/>
      <c r="AC46" s="1008"/>
      <c r="AD46" s="1008"/>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24"/>
      <c r="B47" s="525"/>
      <c r="C47" s="525"/>
      <c r="D47" s="525"/>
      <c r="E47" s="525"/>
      <c r="F47" s="526"/>
      <c r="G47" s="1021"/>
      <c r="H47" s="1022"/>
      <c r="I47" s="1022"/>
      <c r="J47" s="1022"/>
      <c r="K47" s="1022"/>
      <c r="L47" s="1022"/>
      <c r="M47" s="1022"/>
      <c r="N47" s="1022"/>
      <c r="O47" s="1023"/>
      <c r="P47" s="1029"/>
      <c r="Q47" s="1029"/>
      <c r="R47" s="1029"/>
      <c r="S47" s="1029"/>
      <c r="T47" s="1029"/>
      <c r="U47" s="1029"/>
      <c r="V47" s="1029"/>
      <c r="W47" s="1029"/>
      <c r="X47" s="1030"/>
      <c r="Y47" s="310" t="s">
        <v>54</v>
      </c>
      <c r="Z47" s="1002"/>
      <c r="AA47" s="1003"/>
      <c r="AB47" s="530"/>
      <c r="AC47" s="1004"/>
      <c r="AD47" s="1004"/>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9" t="s">
        <v>301</v>
      </c>
      <c r="AC48" s="1034"/>
      <c r="AD48" s="1034"/>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20" t="s">
        <v>470</v>
      </c>
      <c r="B51" s="521"/>
      <c r="C51" s="521"/>
      <c r="D51" s="521"/>
      <c r="E51" s="521"/>
      <c r="F51" s="522"/>
      <c r="G51" s="792" t="s">
        <v>265</v>
      </c>
      <c r="H51" s="776"/>
      <c r="I51" s="776"/>
      <c r="J51" s="776"/>
      <c r="K51" s="776"/>
      <c r="L51" s="776"/>
      <c r="M51" s="776"/>
      <c r="N51" s="776"/>
      <c r="O51" s="777"/>
      <c r="P51" s="775" t="s">
        <v>59</v>
      </c>
      <c r="Q51" s="776"/>
      <c r="R51" s="776"/>
      <c r="S51" s="776"/>
      <c r="T51" s="776"/>
      <c r="U51" s="776"/>
      <c r="V51" s="776"/>
      <c r="W51" s="776"/>
      <c r="X51" s="777"/>
      <c r="Y51" s="1009"/>
      <c r="Z51" s="419"/>
      <c r="AA51" s="420"/>
      <c r="AB51" s="466" t="s">
        <v>11</v>
      </c>
      <c r="AC51" s="1014"/>
      <c r="AD51" s="1015"/>
      <c r="AE51" s="1001" t="s">
        <v>553</v>
      </c>
      <c r="AF51" s="1001"/>
      <c r="AG51" s="1001"/>
      <c r="AH51" s="1001"/>
      <c r="AI51" s="1001" t="s">
        <v>550</v>
      </c>
      <c r="AJ51" s="1001"/>
      <c r="AK51" s="1001"/>
      <c r="AL51" s="1001"/>
      <c r="AM51" s="1001" t="s">
        <v>524</v>
      </c>
      <c r="AN51" s="1001"/>
      <c r="AO51" s="1001"/>
      <c r="AP51" s="466"/>
      <c r="AQ51" s="176" t="s">
        <v>354</v>
      </c>
      <c r="AR51" s="169"/>
      <c r="AS51" s="169"/>
      <c r="AT51" s="170"/>
      <c r="AU51" s="380" t="s">
        <v>253</v>
      </c>
      <c r="AV51" s="380"/>
      <c r="AW51" s="380"/>
      <c r="AX51" s="381"/>
    </row>
    <row r="52" spans="1:50" ht="18.75" customHeight="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1010"/>
      <c r="Z52" s="1011"/>
      <c r="AA52" s="1012"/>
      <c r="AB52" s="1016"/>
      <c r="AC52" s="1017"/>
      <c r="AD52" s="1018"/>
      <c r="AE52" s="383"/>
      <c r="AF52" s="383"/>
      <c r="AG52" s="383"/>
      <c r="AH52" s="383"/>
      <c r="AI52" s="383"/>
      <c r="AJ52" s="383"/>
      <c r="AK52" s="383"/>
      <c r="AL52" s="383"/>
      <c r="AM52" s="383"/>
      <c r="AN52" s="383"/>
      <c r="AO52" s="383"/>
      <c r="AP52" s="339"/>
      <c r="AQ52" s="277"/>
      <c r="AR52" s="278"/>
      <c r="AS52" s="137" t="s">
        <v>355</v>
      </c>
      <c r="AT52" s="172"/>
      <c r="AU52" s="278"/>
      <c r="AV52" s="278"/>
      <c r="AW52" s="386" t="s">
        <v>300</v>
      </c>
      <c r="AX52" s="387"/>
    </row>
    <row r="53" spans="1:50" ht="22.5" customHeight="1" x14ac:dyDescent="0.15">
      <c r="A53" s="523"/>
      <c r="B53" s="521"/>
      <c r="C53" s="521"/>
      <c r="D53" s="521"/>
      <c r="E53" s="521"/>
      <c r="F53" s="522"/>
      <c r="G53" s="548"/>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9"/>
      <c r="AC53" s="1008"/>
      <c r="AD53" s="1008"/>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24"/>
      <c r="B54" s="525"/>
      <c r="C54" s="525"/>
      <c r="D54" s="525"/>
      <c r="E54" s="525"/>
      <c r="F54" s="526"/>
      <c r="G54" s="1021"/>
      <c r="H54" s="1022"/>
      <c r="I54" s="1022"/>
      <c r="J54" s="1022"/>
      <c r="K54" s="1022"/>
      <c r="L54" s="1022"/>
      <c r="M54" s="1022"/>
      <c r="N54" s="1022"/>
      <c r="O54" s="1023"/>
      <c r="P54" s="1029"/>
      <c r="Q54" s="1029"/>
      <c r="R54" s="1029"/>
      <c r="S54" s="1029"/>
      <c r="T54" s="1029"/>
      <c r="U54" s="1029"/>
      <c r="V54" s="1029"/>
      <c r="W54" s="1029"/>
      <c r="X54" s="1030"/>
      <c r="Y54" s="310" t="s">
        <v>54</v>
      </c>
      <c r="Z54" s="1002"/>
      <c r="AA54" s="1003"/>
      <c r="AB54" s="530"/>
      <c r="AC54" s="1004"/>
      <c r="AD54" s="1004"/>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9" t="s">
        <v>301</v>
      </c>
      <c r="AC55" s="1034"/>
      <c r="AD55" s="1034"/>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20" t="s">
        <v>470</v>
      </c>
      <c r="B58" s="521"/>
      <c r="C58" s="521"/>
      <c r="D58" s="521"/>
      <c r="E58" s="521"/>
      <c r="F58" s="522"/>
      <c r="G58" s="792" t="s">
        <v>265</v>
      </c>
      <c r="H58" s="776"/>
      <c r="I58" s="776"/>
      <c r="J58" s="776"/>
      <c r="K58" s="776"/>
      <c r="L58" s="776"/>
      <c r="M58" s="776"/>
      <c r="N58" s="776"/>
      <c r="O58" s="777"/>
      <c r="P58" s="775" t="s">
        <v>59</v>
      </c>
      <c r="Q58" s="776"/>
      <c r="R58" s="776"/>
      <c r="S58" s="776"/>
      <c r="T58" s="776"/>
      <c r="U58" s="776"/>
      <c r="V58" s="776"/>
      <c r="W58" s="776"/>
      <c r="X58" s="777"/>
      <c r="Y58" s="1009"/>
      <c r="Z58" s="419"/>
      <c r="AA58" s="420"/>
      <c r="AB58" s="1013" t="s">
        <v>11</v>
      </c>
      <c r="AC58" s="1014"/>
      <c r="AD58" s="1015"/>
      <c r="AE58" s="1001" t="s">
        <v>553</v>
      </c>
      <c r="AF58" s="1001"/>
      <c r="AG58" s="1001"/>
      <c r="AH58" s="1001"/>
      <c r="AI58" s="1001" t="s">
        <v>550</v>
      </c>
      <c r="AJ58" s="1001"/>
      <c r="AK58" s="1001"/>
      <c r="AL58" s="1001"/>
      <c r="AM58" s="1001" t="s">
        <v>524</v>
      </c>
      <c r="AN58" s="1001"/>
      <c r="AO58" s="1001"/>
      <c r="AP58" s="466"/>
      <c r="AQ58" s="176" t="s">
        <v>354</v>
      </c>
      <c r="AR58" s="169"/>
      <c r="AS58" s="169"/>
      <c r="AT58" s="170"/>
      <c r="AU58" s="380" t="s">
        <v>253</v>
      </c>
      <c r="AV58" s="380"/>
      <c r="AW58" s="380"/>
      <c r="AX58" s="381"/>
    </row>
    <row r="59" spans="1:50" ht="18.75" customHeight="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1010"/>
      <c r="Z59" s="1011"/>
      <c r="AA59" s="1012"/>
      <c r="AB59" s="1016"/>
      <c r="AC59" s="1017"/>
      <c r="AD59" s="1018"/>
      <c r="AE59" s="383"/>
      <c r="AF59" s="383"/>
      <c r="AG59" s="383"/>
      <c r="AH59" s="383"/>
      <c r="AI59" s="383"/>
      <c r="AJ59" s="383"/>
      <c r="AK59" s="383"/>
      <c r="AL59" s="383"/>
      <c r="AM59" s="383"/>
      <c r="AN59" s="383"/>
      <c r="AO59" s="383"/>
      <c r="AP59" s="339"/>
      <c r="AQ59" s="277"/>
      <c r="AR59" s="278"/>
      <c r="AS59" s="137" t="s">
        <v>355</v>
      </c>
      <c r="AT59" s="172"/>
      <c r="AU59" s="278"/>
      <c r="AV59" s="278"/>
      <c r="AW59" s="386" t="s">
        <v>300</v>
      </c>
      <c r="AX59" s="387"/>
    </row>
    <row r="60" spans="1:50" ht="22.5" customHeight="1" x14ac:dyDescent="0.15">
      <c r="A60" s="523"/>
      <c r="B60" s="521"/>
      <c r="C60" s="521"/>
      <c r="D60" s="521"/>
      <c r="E60" s="521"/>
      <c r="F60" s="522"/>
      <c r="G60" s="548"/>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9"/>
      <c r="AC60" s="1008"/>
      <c r="AD60" s="1008"/>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24"/>
      <c r="B61" s="525"/>
      <c r="C61" s="525"/>
      <c r="D61" s="525"/>
      <c r="E61" s="525"/>
      <c r="F61" s="526"/>
      <c r="G61" s="1021"/>
      <c r="H61" s="1022"/>
      <c r="I61" s="1022"/>
      <c r="J61" s="1022"/>
      <c r="K61" s="1022"/>
      <c r="L61" s="1022"/>
      <c r="M61" s="1022"/>
      <c r="N61" s="1022"/>
      <c r="O61" s="1023"/>
      <c r="P61" s="1029"/>
      <c r="Q61" s="1029"/>
      <c r="R61" s="1029"/>
      <c r="S61" s="1029"/>
      <c r="T61" s="1029"/>
      <c r="U61" s="1029"/>
      <c r="V61" s="1029"/>
      <c r="W61" s="1029"/>
      <c r="X61" s="1030"/>
      <c r="Y61" s="310" t="s">
        <v>54</v>
      </c>
      <c r="Z61" s="1002"/>
      <c r="AA61" s="1003"/>
      <c r="AB61" s="530"/>
      <c r="AC61" s="1004"/>
      <c r="AD61" s="1004"/>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9" t="s">
        <v>301</v>
      </c>
      <c r="AC62" s="1034"/>
      <c r="AD62" s="1034"/>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20" t="s">
        <v>470</v>
      </c>
      <c r="B65" s="521"/>
      <c r="C65" s="521"/>
      <c r="D65" s="521"/>
      <c r="E65" s="521"/>
      <c r="F65" s="522"/>
      <c r="G65" s="792" t="s">
        <v>265</v>
      </c>
      <c r="H65" s="776"/>
      <c r="I65" s="776"/>
      <c r="J65" s="776"/>
      <c r="K65" s="776"/>
      <c r="L65" s="776"/>
      <c r="M65" s="776"/>
      <c r="N65" s="776"/>
      <c r="O65" s="777"/>
      <c r="P65" s="775" t="s">
        <v>59</v>
      </c>
      <c r="Q65" s="776"/>
      <c r="R65" s="776"/>
      <c r="S65" s="776"/>
      <c r="T65" s="776"/>
      <c r="U65" s="776"/>
      <c r="V65" s="776"/>
      <c r="W65" s="776"/>
      <c r="X65" s="777"/>
      <c r="Y65" s="1009"/>
      <c r="Z65" s="419"/>
      <c r="AA65" s="420"/>
      <c r="AB65" s="1013" t="s">
        <v>11</v>
      </c>
      <c r="AC65" s="1014"/>
      <c r="AD65" s="1015"/>
      <c r="AE65" s="1001" t="s">
        <v>553</v>
      </c>
      <c r="AF65" s="1001"/>
      <c r="AG65" s="1001"/>
      <c r="AH65" s="1001"/>
      <c r="AI65" s="1001" t="s">
        <v>550</v>
      </c>
      <c r="AJ65" s="1001"/>
      <c r="AK65" s="1001"/>
      <c r="AL65" s="1001"/>
      <c r="AM65" s="1001" t="s">
        <v>524</v>
      </c>
      <c r="AN65" s="1001"/>
      <c r="AO65" s="1001"/>
      <c r="AP65" s="466"/>
      <c r="AQ65" s="176" t="s">
        <v>354</v>
      </c>
      <c r="AR65" s="169"/>
      <c r="AS65" s="169"/>
      <c r="AT65" s="170"/>
      <c r="AU65" s="380" t="s">
        <v>253</v>
      </c>
      <c r="AV65" s="380"/>
      <c r="AW65" s="380"/>
      <c r="AX65" s="381"/>
    </row>
    <row r="66" spans="1:50" ht="18.75" customHeight="1" x14ac:dyDescent="0.15">
      <c r="A66" s="520"/>
      <c r="B66" s="521"/>
      <c r="C66" s="521"/>
      <c r="D66" s="521"/>
      <c r="E66" s="521"/>
      <c r="F66" s="522"/>
      <c r="G66" s="575"/>
      <c r="H66" s="386"/>
      <c r="I66" s="386"/>
      <c r="J66" s="386"/>
      <c r="K66" s="386"/>
      <c r="L66" s="386"/>
      <c r="M66" s="386"/>
      <c r="N66" s="386"/>
      <c r="O66" s="576"/>
      <c r="P66" s="588"/>
      <c r="Q66" s="386"/>
      <c r="R66" s="386"/>
      <c r="S66" s="386"/>
      <c r="T66" s="386"/>
      <c r="U66" s="386"/>
      <c r="V66" s="386"/>
      <c r="W66" s="386"/>
      <c r="X66" s="576"/>
      <c r="Y66" s="1010"/>
      <c r="Z66" s="1011"/>
      <c r="AA66" s="1012"/>
      <c r="AB66" s="1016"/>
      <c r="AC66" s="1017"/>
      <c r="AD66" s="1018"/>
      <c r="AE66" s="383"/>
      <c r="AF66" s="383"/>
      <c r="AG66" s="383"/>
      <c r="AH66" s="383"/>
      <c r="AI66" s="383"/>
      <c r="AJ66" s="383"/>
      <c r="AK66" s="383"/>
      <c r="AL66" s="383"/>
      <c r="AM66" s="383"/>
      <c r="AN66" s="383"/>
      <c r="AO66" s="383"/>
      <c r="AP66" s="339"/>
      <c r="AQ66" s="277"/>
      <c r="AR66" s="278"/>
      <c r="AS66" s="137" t="s">
        <v>355</v>
      </c>
      <c r="AT66" s="172"/>
      <c r="AU66" s="278"/>
      <c r="AV66" s="278"/>
      <c r="AW66" s="386" t="s">
        <v>300</v>
      </c>
      <c r="AX66" s="387"/>
    </row>
    <row r="67" spans="1:50" ht="22.5" customHeight="1" x14ac:dyDescent="0.15">
      <c r="A67" s="523"/>
      <c r="B67" s="521"/>
      <c r="C67" s="521"/>
      <c r="D67" s="521"/>
      <c r="E67" s="521"/>
      <c r="F67" s="522"/>
      <c r="G67" s="548"/>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9"/>
      <c r="AC67" s="1008"/>
      <c r="AD67" s="1008"/>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24"/>
      <c r="B68" s="525"/>
      <c r="C68" s="525"/>
      <c r="D68" s="525"/>
      <c r="E68" s="525"/>
      <c r="F68" s="526"/>
      <c r="G68" s="1021"/>
      <c r="H68" s="1022"/>
      <c r="I68" s="1022"/>
      <c r="J68" s="1022"/>
      <c r="K68" s="1022"/>
      <c r="L68" s="1022"/>
      <c r="M68" s="1022"/>
      <c r="N68" s="1022"/>
      <c r="O68" s="1023"/>
      <c r="P68" s="1029"/>
      <c r="Q68" s="1029"/>
      <c r="R68" s="1029"/>
      <c r="S68" s="1029"/>
      <c r="T68" s="1029"/>
      <c r="U68" s="1029"/>
      <c r="V68" s="1029"/>
      <c r="W68" s="1029"/>
      <c r="X68" s="1030"/>
      <c r="Y68" s="310" t="s">
        <v>54</v>
      </c>
      <c r="Z68" s="1002"/>
      <c r="AA68" s="1003"/>
      <c r="AB68" s="530"/>
      <c r="AC68" s="1004"/>
      <c r="AD68" s="1004"/>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10" t="s">
        <v>13</v>
      </c>
      <c r="Z69" s="1002"/>
      <c r="AA69" s="1003"/>
      <c r="AB69" s="505" t="s">
        <v>301</v>
      </c>
      <c r="AC69" s="433"/>
      <c r="AD69" s="433"/>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899" t="s">
        <v>502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703125" style="36" customWidth="1"/>
    <col min="50" max="50" width="4.425781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7" t="s">
        <v>488</v>
      </c>
      <c r="H2" s="448"/>
      <c r="I2" s="448"/>
      <c r="J2" s="448"/>
      <c r="K2" s="448"/>
      <c r="L2" s="448"/>
      <c r="M2" s="448"/>
      <c r="N2" s="448"/>
      <c r="O2" s="448"/>
      <c r="P2" s="448"/>
      <c r="Q2" s="448"/>
      <c r="R2" s="448"/>
      <c r="S2" s="448"/>
      <c r="T2" s="448"/>
      <c r="U2" s="448"/>
      <c r="V2" s="448"/>
      <c r="W2" s="448"/>
      <c r="X2" s="448"/>
      <c r="Y2" s="448"/>
      <c r="Z2" s="448"/>
      <c r="AA2" s="448"/>
      <c r="AB2" s="449"/>
      <c r="AC2" s="447" t="s">
        <v>490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1"/>
      <c r="B4" s="1042"/>
      <c r="C4" s="1042"/>
      <c r="D4" s="1042"/>
      <c r="E4" s="1042"/>
      <c r="F4" s="1043"/>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1"/>
      <c r="B5" s="1042"/>
      <c r="C5" s="1042"/>
      <c r="D5" s="1042"/>
      <c r="E5" s="1042"/>
      <c r="F5" s="1043"/>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1"/>
      <c r="B6" s="1042"/>
      <c r="C6" s="1042"/>
      <c r="D6" s="1042"/>
      <c r="E6" s="1042"/>
      <c r="F6" s="1043"/>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1"/>
      <c r="B7" s="1042"/>
      <c r="C7" s="1042"/>
      <c r="D7" s="1042"/>
      <c r="E7" s="1042"/>
      <c r="F7" s="1043"/>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1"/>
      <c r="B8" s="1042"/>
      <c r="C8" s="1042"/>
      <c r="D8" s="1042"/>
      <c r="E8" s="1042"/>
      <c r="F8" s="1043"/>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1"/>
      <c r="B9" s="1042"/>
      <c r="C9" s="1042"/>
      <c r="D9" s="1042"/>
      <c r="E9" s="1042"/>
      <c r="F9" s="1043"/>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1"/>
      <c r="B10" s="1042"/>
      <c r="C10" s="1042"/>
      <c r="D10" s="1042"/>
      <c r="E10" s="1042"/>
      <c r="F10" s="1043"/>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1"/>
      <c r="B11" s="1042"/>
      <c r="C11" s="1042"/>
      <c r="D11" s="1042"/>
      <c r="E11" s="1042"/>
      <c r="F11" s="1043"/>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1"/>
      <c r="B12" s="1042"/>
      <c r="C12" s="1042"/>
      <c r="D12" s="1042"/>
      <c r="E12" s="1042"/>
      <c r="F12" s="1043"/>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1"/>
      <c r="B13" s="1042"/>
      <c r="C13" s="1042"/>
      <c r="D13" s="1042"/>
      <c r="E13" s="1042"/>
      <c r="F13" s="1043"/>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1"/>
      <c r="B14" s="1042"/>
      <c r="C14" s="1042"/>
      <c r="D14" s="1042"/>
      <c r="E14" s="1042"/>
      <c r="F14" s="1043"/>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1"/>
      <c r="B15" s="1042"/>
      <c r="C15" s="1042"/>
      <c r="D15" s="1042"/>
      <c r="E15" s="1042"/>
      <c r="F15" s="1043"/>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1"/>
      <c r="B16" s="1042"/>
      <c r="C16" s="1042"/>
      <c r="D16" s="1042"/>
      <c r="E16" s="1042"/>
      <c r="F16" s="104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1"/>
      <c r="B17" s="1042"/>
      <c r="C17" s="1042"/>
      <c r="D17" s="1042"/>
      <c r="E17" s="1042"/>
      <c r="F17" s="1043"/>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1"/>
      <c r="B18" s="1042"/>
      <c r="C18" s="1042"/>
      <c r="D18" s="1042"/>
      <c r="E18" s="1042"/>
      <c r="F18" s="1043"/>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1"/>
      <c r="B19" s="1042"/>
      <c r="C19" s="1042"/>
      <c r="D19" s="1042"/>
      <c r="E19" s="1042"/>
      <c r="F19" s="1043"/>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1"/>
      <c r="B20" s="1042"/>
      <c r="C20" s="1042"/>
      <c r="D20" s="1042"/>
      <c r="E20" s="1042"/>
      <c r="F20" s="1043"/>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1"/>
      <c r="B21" s="1042"/>
      <c r="C21" s="1042"/>
      <c r="D21" s="1042"/>
      <c r="E21" s="1042"/>
      <c r="F21" s="1043"/>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1"/>
      <c r="B22" s="1042"/>
      <c r="C22" s="1042"/>
      <c r="D22" s="1042"/>
      <c r="E22" s="1042"/>
      <c r="F22" s="1043"/>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1"/>
      <c r="B23" s="1042"/>
      <c r="C23" s="1042"/>
      <c r="D23" s="1042"/>
      <c r="E23" s="1042"/>
      <c r="F23" s="1043"/>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1"/>
      <c r="B24" s="1042"/>
      <c r="C24" s="1042"/>
      <c r="D24" s="1042"/>
      <c r="E24" s="1042"/>
      <c r="F24" s="1043"/>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1"/>
      <c r="B25" s="1042"/>
      <c r="C25" s="1042"/>
      <c r="D25" s="1042"/>
      <c r="E25" s="1042"/>
      <c r="F25" s="1043"/>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1"/>
      <c r="B26" s="1042"/>
      <c r="C26" s="1042"/>
      <c r="D26" s="1042"/>
      <c r="E26" s="1042"/>
      <c r="F26" s="1043"/>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1"/>
      <c r="B27" s="1042"/>
      <c r="C27" s="1042"/>
      <c r="D27" s="1042"/>
      <c r="E27" s="1042"/>
      <c r="F27" s="104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1"/>
      <c r="B28" s="1042"/>
      <c r="C28" s="1042"/>
      <c r="D28" s="1042"/>
      <c r="E28" s="1042"/>
      <c r="F28" s="1043"/>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1"/>
      <c r="B29" s="1042"/>
      <c r="C29" s="1042"/>
      <c r="D29" s="1042"/>
      <c r="E29" s="1042"/>
      <c r="F29" s="104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1"/>
      <c r="B30" s="1042"/>
      <c r="C30" s="1042"/>
      <c r="D30" s="1042"/>
      <c r="E30" s="1042"/>
      <c r="F30" s="1043"/>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1"/>
      <c r="B31" s="1042"/>
      <c r="C31" s="1042"/>
      <c r="D31" s="1042"/>
      <c r="E31" s="1042"/>
      <c r="F31" s="1043"/>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1"/>
      <c r="B32" s="1042"/>
      <c r="C32" s="1042"/>
      <c r="D32" s="1042"/>
      <c r="E32" s="1042"/>
      <c r="F32" s="1043"/>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1"/>
      <c r="B33" s="1042"/>
      <c r="C33" s="1042"/>
      <c r="D33" s="1042"/>
      <c r="E33" s="1042"/>
      <c r="F33" s="1043"/>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1"/>
      <c r="B34" s="1042"/>
      <c r="C34" s="1042"/>
      <c r="D34" s="1042"/>
      <c r="E34" s="1042"/>
      <c r="F34" s="1043"/>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1"/>
      <c r="B35" s="1042"/>
      <c r="C35" s="1042"/>
      <c r="D35" s="1042"/>
      <c r="E35" s="1042"/>
      <c r="F35" s="1043"/>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1"/>
      <c r="B36" s="1042"/>
      <c r="C36" s="1042"/>
      <c r="D36" s="1042"/>
      <c r="E36" s="1042"/>
      <c r="F36" s="1043"/>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1"/>
      <c r="B37" s="1042"/>
      <c r="C37" s="1042"/>
      <c r="D37" s="1042"/>
      <c r="E37" s="1042"/>
      <c r="F37" s="1043"/>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1"/>
      <c r="B38" s="1042"/>
      <c r="C38" s="1042"/>
      <c r="D38" s="1042"/>
      <c r="E38" s="1042"/>
      <c r="F38" s="1043"/>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1"/>
      <c r="B39" s="1042"/>
      <c r="C39" s="1042"/>
      <c r="D39" s="1042"/>
      <c r="E39" s="1042"/>
      <c r="F39" s="1043"/>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1"/>
      <c r="B40" s="1042"/>
      <c r="C40" s="1042"/>
      <c r="D40" s="1042"/>
      <c r="E40" s="1042"/>
      <c r="F40" s="104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1"/>
      <c r="B41" s="1042"/>
      <c r="C41" s="1042"/>
      <c r="D41" s="1042"/>
      <c r="E41" s="1042"/>
      <c r="F41" s="1043"/>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1"/>
      <c r="B42" s="1042"/>
      <c r="C42" s="1042"/>
      <c r="D42" s="1042"/>
      <c r="E42" s="1042"/>
      <c r="F42" s="104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1"/>
      <c r="B43" s="1042"/>
      <c r="C43" s="1042"/>
      <c r="D43" s="1042"/>
      <c r="E43" s="1042"/>
      <c r="F43" s="1043"/>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1"/>
      <c r="B44" s="1042"/>
      <c r="C44" s="1042"/>
      <c r="D44" s="1042"/>
      <c r="E44" s="1042"/>
      <c r="F44" s="1043"/>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1"/>
      <c r="B45" s="1042"/>
      <c r="C45" s="1042"/>
      <c r="D45" s="1042"/>
      <c r="E45" s="1042"/>
      <c r="F45" s="1043"/>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1"/>
      <c r="B46" s="1042"/>
      <c r="C46" s="1042"/>
      <c r="D46" s="1042"/>
      <c r="E46" s="1042"/>
      <c r="F46" s="1043"/>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1"/>
      <c r="B47" s="1042"/>
      <c r="C47" s="1042"/>
      <c r="D47" s="1042"/>
      <c r="E47" s="1042"/>
      <c r="F47" s="1043"/>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1"/>
      <c r="B48" s="1042"/>
      <c r="C48" s="1042"/>
      <c r="D48" s="1042"/>
      <c r="E48" s="1042"/>
      <c r="F48" s="1043"/>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1"/>
      <c r="B49" s="1042"/>
      <c r="C49" s="1042"/>
      <c r="D49" s="1042"/>
      <c r="E49" s="1042"/>
      <c r="F49" s="1043"/>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1"/>
      <c r="B50" s="1042"/>
      <c r="C50" s="1042"/>
      <c r="D50" s="1042"/>
      <c r="E50" s="1042"/>
      <c r="F50" s="1043"/>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1"/>
      <c r="B51" s="1042"/>
      <c r="C51" s="1042"/>
      <c r="D51" s="1042"/>
      <c r="E51" s="1042"/>
      <c r="F51" s="1043"/>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1"/>
      <c r="B52" s="1042"/>
      <c r="C52" s="1042"/>
      <c r="D52" s="1042"/>
      <c r="E52" s="1042"/>
      <c r="F52" s="1043"/>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1"/>
      <c r="B56" s="1042"/>
      <c r="C56" s="1042"/>
      <c r="D56" s="1042"/>
      <c r="E56" s="1042"/>
      <c r="F56" s="104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1"/>
      <c r="B57" s="1042"/>
      <c r="C57" s="1042"/>
      <c r="D57" s="1042"/>
      <c r="E57" s="1042"/>
      <c r="F57" s="1043"/>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1"/>
      <c r="B58" s="1042"/>
      <c r="C58" s="1042"/>
      <c r="D58" s="1042"/>
      <c r="E58" s="1042"/>
      <c r="F58" s="1043"/>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1"/>
      <c r="B59" s="1042"/>
      <c r="C59" s="1042"/>
      <c r="D59" s="1042"/>
      <c r="E59" s="1042"/>
      <c r="F59" s="1043"/>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1"/>
      <c r="B60" s="1042"/>
      <c r="C60" s="1042"/>
      <c r="D60" s="1042"/>
      <c r="E60" s="1042"/>
      <c r="F60" s="1043"/>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1"/>
      <c r="B61" s="1042"/>
      <c r="C61" s="1042"/>
      <c r="D61" s="1042"/>
      <c r="E61" s="1042"/>
      <c r="F61" s="1043"/>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1"/>
      <c r="B62" s="1042"/>
      <c r="C62" s="1042"/>
      <c r="D62" s="1042"/>
      <c r="E62" s="1042"/>
      <c r="F62" s="1043"/>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1"/>
      <c r="B63" s="1042"/>
      <c r="C63" s="1042"/>
      <c r="D63" s="1042"/>
      <c r="E63" s="1042"/>
      <c r="F63" s="1043"/>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1"/>
      <c r="B64" s="1042"/>
      <c r="C64" s="1042"/>
      <c r="D64" s="1042"/>
      <c r="E64" s="1042"/>
      <c r="F64" s="1043"/>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1"/>
      <c r="B65" s="1042"/>
      <c r="C65" s="1042"/>
      <c r="D65" s="1042"/>
      <c r="E65" s="1042"/>
      <c r="F65" s="1043"/>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1"/>
      <c r="B66" s="1042"/>
      <c r="C66" s="1042"/>
      <c r="D66" s="1042"/>
      <c r="E66" s="1042"/>
      <c r="F66" s="1043"/>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1"/>
      <c r="B67" s="1042"/>
      <c r="C67" s="1042"/>
      <c r="D67" s="1042"/>
      <c r="E67" s="1042"/>
      <c r="F67" s="104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1"/>
      <c r="B68" s="1042"/>
      <c r="C68" s="1042"/>
      <c r="D68" s="1042"/>
      <c r="E68" s="1042"/>
      <c r="F68" s="1043"/>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1"/>
      <c r="B69" s="1042"/>
      <c r="C69" s="1042"/>
      <c r="D69" s="1042"/>
      <c r="E69" s="1042"/>
      <c r="F69" s="104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1"/>
      <c r="B70" s="1042"/>
      <c r="C70" s="1042"/>
      <c r="D70" s="1042"/>
      <c r="E70" s="1042"/>
      <c r="F70" s="1043"/>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1"/>
      <c r="B71" s="1042"/>
      <c r="C71" s="1042"/>
      <c r="D71" s="1042"/>
      <c r="E71" s="1042"/>
      <c r="F71" s="1043"/>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1"/>
      <c r="B72" s="1042"/>
      <c r="C72" s="1042"/>
      <c r="D72" s="1042"/>
      <c r="E72" s="1042"/>
      <c r="F72" s="1043"/>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1"/>
      <c r="B73" s="1042"/>
      <c r="C73" s="1042"/>
      <c r="D73" s="1042"/>
      <c r="E73" s="1042"/>
      <c r="F73" s="1043"/>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1"/>
      <c r="B74" s="1042"/>
      <c r="C74" s="1042"/>
      <c r="D74" s="1042"/>
      <c r="E74" s="1042"/>
      <c r="F74" s="1043"/>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1"/>
      <c r="B75" s="1042"/>
      <c r="C75" s="1042"/>
      <c r="D75" s="1042"/>
      <c r="E75" s="1042"/>
      <c r="F75" s="1043"/>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1"/>
      <c r="B76" s="1042"/>
      <c r="C76" s="1042"/>
      <c r="D76" s="1042"/>
      <c r="E76" s="1042"/>
      <c r="F76" s="1043"/>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1"/>
      <c r="B77" s="1042"/>
      <c r="C77" s="1042"/>
      <c r="D77" s="1042"/>
      <c r="E77" s="1042"/>
      <c r="F77" s="1043"/>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1"/>
      <c r="B78" s="1042"/>
      <c r="C78" s="1042"/>
      <c r="D78" s="1042"/>
      <c r="E78" s="1042"/>
      <c r="F78" s="1043"/>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1"/>
      <c r="B79" s="1042"/>
      <c r="C79" s="1042"/>
      <c r="D79" s="1042"/>
      <c r="E79" s="1042"/>
      <c r="F79" s="1043"/>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1"/>
      <c r="B80" s="1042"/>
      <c r="C80" s="1042"/>
      <c r="D80" s="1042"/>
      <c r="E80" s="1042"/>
      <c r="F80" s="104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1"/>
      <c r="B81" s="1042"/>
      <c r="C81" s="1042"/>
      <c r="D81" s="1042"/>
      <c r="E81" s="1042"/>
      <c r="F81" s="1043"/>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1"/>
      <c r="B82" s="1042"/>
      <c r="C82" s="1042"/>
      <c r="D82" s="1042"/>
      <c r="E82" s="1042"/>
      <c r="F82" s="104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1"/>
      <c r="B83" s="1042"/>
      <c r="C83" s="1042"/>
      <c r="D83" s="1042"/>
      <c r="E83" s="1042"/>
      <c r="F83" s="1043"/>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1"/>
      <c r="B84" s="1042"/>
      <c r="C84" s="1042"/>
      <c r="D84" s="1042"/>
      <c r="E84" s="1042"/>
      <c r="F84" s="1043"/>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1"/>
      <c r="B85" s="1042"/>
      <c r="C85" s="1042"/>
      <c r="D85" s="1042"/>
      <c r="E85" s="1042"/>
      <c r="F85" s="1043"/>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1"/>
      <c r="B86" s="1042"/>
      <c r="C86" s="1042"/>
      <c r="D86" s="1042"/>
      <c r="E86" s="1042"/>
      <c r="F86" s="1043"/>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1"/>
      <c r="B87" s="1042"/>
      <c r="C87" s="1042"/>
      <c r="D87" s="1042"/>
      <c r="E87" s="1042"/>
      <c r="F87" s="1043"/>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1"/>
      <c r="B88" s="1042"/>
      <c r="C88" s="1042"/>
      <c r="D88" s="1042"/>
      <c r="E88" s="1042"/>
      <c r="F88" s="1043"/>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1"/>
      <c r="B89" s="1042"/>
      <c r="C89" s="1042"/>
      <c r="D89" s="1042"/>
      <c r="E89" s="1042"/>
      <c r="F89" s="1043"/>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1"/>
      <c r="B90" s="1042"/>
      <c r="C90" s="1042"/>
      <c r="D90" s="1042"/>
      <c r="E90" s="1042"/>
      <c r="F90" s="1043"/>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1"/>
      <c r="B91" s="1042"/>
      <c r="C91" s="1042"/>
      <c r="D91" s="1042"/>
      <c r="E91" s="1042"/>
      <c r="F91" s="1043"/>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1"/>
      <c r="B92" s="1042"/>
      <c r="C92" s="1042"/>
      <c r="D92" s="1042"/>
      <c r="E92" s="1042"/>
      <c r="F92" s="1043"/>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1"/>
      <c r="B93" s="1042"/>
      <c r="C93" s="1042"/>
      <c r="D93" s="1042"/>
      <c r="E93" s="1042"/>
      <c r="F93" s="104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1"/>
      <c r="B94" s="1042"/>
      <c r="C94" s="1042"/>
      <c r="D94" s="1042"/>
      <c r="E94" s="1042"/>
      <c r="F94" s="1043"/>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1"/>
      <c r="B95" s="1042"/>
      <c r="C95" s="1042"/>
      <c r="D95" s="1042"/>
      <c r="E95" s="1042"/>
      <c r="F95" s="104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1"/>
      <c r="B96" s="1042"/>
      <c r="C96" s="1042"/>
      <c r="D96" s="1042"/>
      <c r="E96" s="1042"/>
      <c r="F96" s="1043"/>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1"/>
      <c r="B97" s="1042"/>
      <c r="C97" s="1042"/>
      <c r="D97" s="1042"/>
      <c r="E97" s="1042"/>
      <c r="F97" s="1043"/>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1"/>
      <c r="B98" s="1042"/>
      <c r="C98" s="1042"/>
      <c r="D98" s="1042"/>
      <c r="E98" s="1042"/>
      <c r="F98" s="1043"/>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1"/>
      <c r="B99" s="1042"/>
      <c r="C99" s="1042"/>
      <c r="D99" s="1042"/>
      <c r="E99" s="1042"/>
      <c r="F99" s="1043"/>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1"/>
      <c r="B100" s="1042"/>
      <c r="C100" s="1042"/>
      <c r="D100" s="1042"/>
      <c r="E100" s="1042"/>
      <c r="F100" s="1043"/>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1"/>
      <c r="B101" s="1042"/>
      <c r="C101" s="1042"/>
      <c r="D101" s="1042"/>
      <c r="E101" s="1042"/>
      <c r="F101" s="1043"/>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1"/>
      <c r="B102" s="1042"/>
      <c r="C102" s="1042"/>
      <c r="D102" s="1042"/>
      <c r="E102" s="1042"/>
      <c r="F102" s="1043"/>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1"/>
      <c r="B103" s="1042"/>
      <c r="C103" s="1042"/>
      <c r="D103" s="1042"/>
      <c r="E103" s="1042"/>
      <c r="F103" s="1043"/>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1"/>
      <c r="B104" s="1042"/>
      <c r="C104" s="1042"/>
      <c r="D104" s="1042"/>
      <c r="E104" s="1042"/>
      <c r="F104" s="1043"/>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1"/>
      <c r="B105" s="1042"/>
      <c r="C105" s="1042"/>
      <c r="D105" s="1042"/>
      <c r="E105" s="1042"/>
      <c r="F105" s="1043"/>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1"/>
      <c r="B109" s="1042"/>
      <c r="C109" s="1042"/>
      <c r="D109" s="1042"/>
      <c r="E109" s="1042"/>
      <c r="F109" s="104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1"/>
      <c r="B110" s="1042"/>
      <c r="C110" s="1042"/>
      <c r="D110" s="1042"/>
      <c r="E110" s="1042"/>
      <c r="F110" s="1043"/>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1"/>
      <c r="B111" s="1042"/>
      <c r="C111" s="1042"/>
      <c r="D111" s="1042"/>
      <c r="E111" s="1042"/>
      <c r="F111" s="1043"/>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1"/>
      <c r="B112" s="1042"/>
      <c r="C112" s="1042"/>
      <c r="D112" s="1042"/>
      <c r="E112" s="1042"/>
      <c r="F112" s="1043"/>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1"/>
      <c r="B113" s="1042"/>
      <c r="C113" s="1042"/>
      <c r="D113" s="1042"/>
      <c r="E113" s="1042"/>
      <c r="F113" s="1043"/>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1"/>
      <c r="B114" s="1042"/>
      <c r="C114" s="1042"/>
      <c r="D114" s="1042"/>
      <c r="E114" s="1042"/>
      <c r="F114" s="1043"/>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1"/>
      <c r="B115" s="1042"/>
      <c r="C115" s="1042"/>
      <c r="D115" s="1042"/>
      <c r="E115" s="1042"/>
      <c r="F115" s="1043"/>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1"/>
      <c r="B116" s="1042"/>
      <c r="C116" s="1042"/>
      <c r="D116" s="1042"/>
      <c r="E116" s="1042"/>
      <c r="F116" s="1043"/>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1"/>
      <c r="B117" s="1042"/>
      <c r="C117" s="1042"/>
      <c r="D117" s="1042"/>
      <c r="E117" s="1042"/>
      <c r="F117" s="1043"/>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1"/>
      <c r="B118" s="1042"/>
      <c r="C118" s="1042"/>
      <c r="D118" s="1042"/>
      <c r="E118" s="1042"/>
      <c r="F118" s="1043"/>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1"/>
      <c r="B119" s="1042"/>
      <c r="C119" s="1042"/>
      <c r="D119" s="1042"/>
      <c r="E119" s="1042"/>
      <c r="F119" s="1043"/>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1"/>
      <c r="B120" s="1042"/>
      <c r="C120" s="1042"/>
      <c r="D120" s="1042"/>
      <c r="E120" s="1042"/>
      <c r="F120" s="104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1"/>
      <c r="B121" s="1042"/>
      <c r="C121" s="1042"/>
      <c r="D121" s="1042"/>
      <c r="E121" s="1042"/>
      <c r="F121" s="1043"/>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1"/>
      <c r="B122" s="1042"/>
      <c r="C122" s="1042"/>
      <c r="D122" s="1042"/>
      <c r="E122" s="1042"/>
      <c r="F122" s="104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1"/>
      <c r="B123" s="1042"/>
      <c r="C123" s="1042"/>
      <c r="D123" s="1042"/>
      <c r="E123" s="1042"/>
      <c r="F123" s="1043"/>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1"/>
      <c r="B124" s="1042"/>
      <c r="C124" s="1042"/>
      <c r="D124" s="1042"/>
      <c r="E124" s="1042"/>
      <c r="F124" s="1043"/>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1"/>
      <c r="B125" s="1042"/>
      <c r="C125" s="1042"/>
      <c r="D125" s="1042"/>
      <c r="E125" s="1042"/>
      <c r="F125" s="1043"/>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1"/>
      <c r="B126" s="1042"/>
      <c r="C126" s="1042"/>
      <c r="D126" s="1042"/>
      <c r="E126" s="1042"/>
      <c r="F126" s="1043"/>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1"/>
      <c r="B127" s="1042"/>
      <c r="C127" s="1042"/>
      <c r="D127" s="1042"/>
      <c r="E127" s="1042"/>
      <c r="F127" s="1043"/>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1"/>
      <c r="B128" s="1042"/>
      <c r="C128" s="1042"/>
      <c r="D128" s="1042"/>
      <c r="E128" s="1042"/>
      <c r="F128" s="1043"/>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1"/>
      <c r="B129" s="1042"/>
      <c r="C129" s="1042"/>
      <c r="D129" s="1042"/>
      <c r="E129" s="1042"/>
      <c r="F129" s="1043"/>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1"/>
      <c r="B130" s="1042"/>
      <c r="C130" s="1042"/>
      <c r="D130" s="1042"/>
      <c r="E130" s="1042"/>
      <c r="F130" s="1043"/>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1"/>
      <c r="B131" s="1042"/>
      <c r="C131" s="1042"/>
      <c r="D131" s="1042"/>
      <c r="E131" s="1042"/>
      <c r="F131" s="1043"/>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1"/>
      <c r="B132" s="1042"/>
      <c r="C132" s="1042"/>
      <c r="D132" s="1042"/>
      <c r="E132" s="1042"/>
      <c r="F132" s="1043"/>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1"/>
      <c r="B133" s="1042"/>
      <c r="C133" s="1042"/>
      <c r="D133" s="1042"/>
      <c r="E133" s="1042"/>
      <c r="F133" s="104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1"/>
      <c r="B134" s="1042"/>
      <c r="C134" s="1042"/>
      <c r="D134" s="1042"/>
      <c r="E134" s="1042"/>
      <c r="F134" s="1043"/>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1"/>
      <c r="B135" s="1042"/>
      <c r="C135" s="1042"/>
      <c r="D135" s="1042"/>
      <c r="E135" s="1042"/>
      <c r="F135" s="104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1"/>
      <c r="B136" s="1042"/>
      <c r="C136" s="1042"/>
      <c r="D136" s="1042"/>
      <c r="E136" s="1042"/>
      <c r="F136" s="1043"/>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1"/>
      <c r="B137" s="1042"/>
      <c r="C137" s="1042"/>
      <c r="D137" s="1042"/>
      <c r="E137" s="1042"/>
      <c r="F137" s="1043"/>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1"/>
      <c r="B138" s="1042"/>
      <c r="C138" s="1042"/>
      <c r="D138" s="1042"/>
      <c r="E138" s="1042"/>
      <c r="F138" s="1043"/>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1"/>
      <c r="B139" s="1042"/>
      <c r="C139" s="1042"/>
      <c r="D139" s="1042"/>
      <c r="E139" s="1042"/>
      <c r="F139" s="1043"/>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1"/>
      <c r="B140" s="1042"/>
      <c r="C140" s="1042"/>
      <c r="D140" s="1042"/>
      <c r="E140" s="1042"/>
      <c r="F140" s="1043"/>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1"/>
      <c r="B141" s="1042"/>
      <c r="C141" s="1042"/>
      <c r="D141" s="1042"/>
      <c r="E141" s="1042"/>
      <c r="F141" s="1043"/>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1"/>
      <c r="B142" s="1042"/>
      <c r="C142" s="1042"/>
      <c r="D142" s="1042"/>
      <c r="E142" s="1042"/>
      <c r="F142" s="1043"/>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1"/>
      <c r="B143" s="1042"/>
      <c r="C143" s="1042"/>
      <c r="D143" s="1042"/>
      <c r="E143" s="1042"/>
      <c r="F143" s="1043"/>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1"/>
      <c r="B144" s="1042"/>
      <c r="C144" s="1042"/>
      <c r="D144" s="1042"/>
      <c r="E144" s="1042"/>
      <c r="F144" s="1043"/>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1"/>
      <c r="B145" s="1042"/>
      <c r="C145" s="1042"/>
      <c r="D145" s="1042"/>
      <c r="E145" s="1042"/>
      <c r="F145" s="1043"/>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1"/>
      <c r="B146" s="1042"/>
      <c r="C146" s="1042"/>
      <c r="D146" s="1042"/>
      <c r="E146" s="1042"/>
      <c r="F146" s="104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1"/>
      <c r="B147" s="1042"/>
      <c r="C147" s="1042"/>
      <c r="D147" s="1042"/>
      <c r="E147" s="1042"/>
      <c r="F147" s="1043"/>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1"/>
      <c r="B148" s="1042"/>
      <c r="C148" s="1042"/>
      <c r="D148" s="1042"/>
      <c r="E148" s="1042"/>
      <c r="F148" s="104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1"/>
      <c r="B149" s="1042"/>
      <c r="C149" s="1042"/>
      <c r="D149" s="1042"/>
      <c r="E149" s="1042"/>
      <c r="F149" s="1043"/>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1"/>
      <c r="B150" s="1042"/>
      <c r="C150" s="1042"/>
      <c r="D150" s="1042"/>
      <c r="E150" s="1042"/>
      <c r="F150" s="1043"/>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1"/>
      <c r="B151" s="1042"/>
      <c r="C151" s="1042"/>
      <c r="D151" s="1042"/>
      <c r="E151" s="1042"/>
      <c r="F151" s="1043"/>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1"/>
      <c r="B152" s="1042"/>
      <c r="C152" s="1042"/>
      <c r="D152" s="1042"/>
      <c r="E152" s="1042"/>
      <c r="F152" s="1043"/>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1"/>
      <c r="B153" s="1042"/>
      <c r="C153" s="1042"/>
      <c r="D153" s="1042"/>
      <c r="E153" s="1042"/>
      <c r="F153" s="1043"/>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1"/>
      <c r="B154" s="1042"/>
      <c r="C154" s="1042"/>
      <c r="D154" s="1042"/>
      <c r="E154" s="1042"/>
      <c r="F154" s="1043"/>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1"/>
      <c r="B155" s="1042"/>
      <c r="C155" s="1042"/>
      <c r="D155" s="1042"/>
      <c r="E155" s="1042"/>
      <c r="F155" s="1043"/>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1"/>
      <c r="B156" s="1042"/>
      <c r="C156" s="1042"/>
      <c r="D156" s="1042"/>
      <c r="E156" s="1042"/>
      <c r="F156" s="1043"/>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1"/>
      <c r="B157" s="1042"/>
      <c r="C157" s="1042"/>
      <c r="D157" s="1042"/>
      <c r="E157" s="1042"/>
      <c r="F157" s="1043"/>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1"/>
      <c r="B158" s="1042"/>
      <c r="C158" s="1042"/>
      <c r="D158" s="1042"/>
      <c r="E158" s="1042"/>
      <c r="F158" s="1043"/>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1"/>
      <c r="B162" s="1042"/>
      <c r="C162" s="1042"/>
      <c r="D162" s="1042"/>
      <c r="E162" s="1042"/>
      <c r="F162" s="104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1"/>
      <c r="B163" s="1042"/>
      <c r="C163" s="1042"/>
      <c r="D163" s="1042"/>
      <c r="E163" s="1042"/>
      <c r="F163" s="1043"/>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1"/>
      <c r="B164" s="1042"/>
      <c r="C164" s="1042"/>
      <c r="D164" s="1042"/>
      <c r="E164" s="1042"/>
      <c r="F164" s="1043"/>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1"/>
      <c r="B165" s="1042"/>
      <c r="C165" s="1042"/>
      <c r="D165" s="1042"/>
      <c r="E165" s="1042"/>
      <c r="F165" s="1043"/>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1"/>
      <c r="B166" s="1042"/>
      <c r="C166" s="1042"/>
      <c r="D166" s="1042"/>
      <c r="E166" s="1042"/>
      <c r="F166" s="1043"/>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1"/>
      <c r="B167" s="1042"/>
      <c r="C167" s="1042"/>
      <c r="D167" s="1042"/>
      <c r="E167" s="1042"/>
      <c r="F167" s="1043"/>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1"/>
      <c r="B168" s="1042"/>
      <c r="C168" s="1042"/>
      <c r="D168" s="1042"/>
      <c r="E168" s="1042"/>
      <c r="F168" s="1043"/>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1"/>
      <c r="B169" s="1042"/>
      <c r="C169" s="1042"/>
      <c r="D169" s="1042"/>
      <c r="E169" s="1042"/>
      <c r="F169" s="1043"/>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1"/>
      <c r="B170" s="1042"/>
      <c r="C170" s="1042"/>
      <c r="D170" s="1042"/>
      <c r="E170" s="1042"/>
      <c r="F170" s="1043"/>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1"/>
      <c r="B171" s="1042"/>
      <c r="C171" s="1042"/>
      <c r="D171" s="1042"/>
      <c r="E171" s="1042"/>
      <c r="F171" s="1043"/>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1"/>
      <c r="B172" s="1042"/>
      <c r="C172" s="1042"/>
      <c r="D172" s="1042"/>
      <c r="E172" s="1042"/>
      <c r="F172" s="1043"/>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1"/>
      <c r="B173" s="1042"/>
      <c r="C173" s="1042"/>
      <c r="D173" s="1042"/>
      <c r="E173" s="1042"/>
      <c r="F173" s="104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1"/>
      <c r="B174" s="1042"/>
      <c r="C174" s="1042"/>
      <c r="D174" s="1042"/>
      <c r="E174" s="1042"/>
      <c r="F174" s="1043"/>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1"/>
      <c r="B175" s="1042"/>
      <c r="C175" s="1042"/>
      <c r="D175" s="1042"/>
      <c r="E175" s="1042"/>
      <c r="F175" s="104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1"/>
      <c r="B176" s="1042"/>
      <c r="C176" s="1042"/>
      <c r="D176" s="1042"/>
      <c r="E176" s="1042"/>
      <c r="F176" s="1043"/>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1"/>
      <c r="B177" s="1042"/>
      <c r="C177" s="1042"/>
      <c r="D177" s="1042"/>
      <c r="E177" s="1042"/>
      <c r="F177" s="1043"/>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1"/>
      <c r="B178" s="1042"/>
      <c r="C178" s="1042"/>
      <c r="D178" s="1042"/>
      <c r="E178" s="1042"/>
      <c r="F178" s="1043"/>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1"/>
      <c r="B179" s="1042"/>
      <c r="C179" s="1042"/>
      <c r="D179" s="1042"/>
      <c r="E179" s="1042"/>
      <c r="F179" s="1043"/>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1"/>
      <c r="B180" s="1042"/>
      <c r="C180" s="1042"/>
      <c r="D180" s="1042"/>
      <c r="E180" s="1042"/>
      <c r="F180" s="1043"/>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1"/>
      <c r="B181" s="1042"/>
      <c r="C181" s="1042"/>
      <c r="D181" s="1042"/>
      <c r="E181" s="1042"/>
      <c r="F181" s="1043"/>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1"/>
      <c r="B182" s="1042"/>
      <c r="C182" s="1042"/>
      <c r="D182" s="1042"/>
      <c r="E182" s="1042"/>
      <c r="F182" s="1043"/>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1"/>
      <c r="B183" s="1042"/>
      <c r="C183" s="1042"/>
      <c r="D183" s="1042"/>
      <c r="E183" s="1042"/>
      <c r="F183" s="1043"/>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1"/>
      <c r="B184" s="1042"/>
      <c r="C184" s="1042"/>
      <c r="D184" s="1042"/>
      <c r="E184" s="1042"/>
      <c r="F184" s="1043"/>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1"/>
      <c r="B185" s="1042"/>
      <c r="C185" s="1042"/>
      <c r="D185" s="1042"/>
      <c r="E185" s="1042"/>
      <c r="F185" s="1043"/>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1"/>
      <c r="B186" s="1042"/>
      <c r="C186" s="1042"/>
      <c r="D186" s="1042"/>
      <c r="E186" s="1042"/>
      <c r="F186" s="104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1"/>
      <c r="B187" s="1042"/>
      <c r="C187" s="1042"/>
      <c r="D187" s="1042"/>
      <c r="E187" s="1042"/>
      <c r="F187" s="1043"/>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1"/>
      <c r="B188" s="1042"/>
      <c r="C188" s="1042"/>
      <c r="D188" s="1042"/>
      <c r="E188" s="1042"/>
      <c r="F188" s="104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1"/>
      <c r="B189" s="1042"/>
      <c r="C189" s="1042"/>
      <c r="D189" s="1042"/>
      <c r="E189" s="1042"/>
      <c r="F189" s="1043"/>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1"/>
      <c r="B190" s="1042"/>
      <c r="C190" s="1042"/>
      <c r="D190" s="1042"/>
      <c r="E190" s="1042"/>
      <c r="F190" s="1043"/>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1"/>
      <c r="B191" s="1042"/>
      <c r="C191" s="1042"/>
      <c r="D191" s="1042"/>
      <c r="E191" s="1042"/>
      <c r="F191" s="1043"/>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1"/>
      <c r="B192" s="1042"/>
      <c r="C192" s="1042"/>
      <c r="D192" s="1042"/>
      <c r="E192" s="1042"/>
      <c r="F192" s="1043"/>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1"/>
      <c r="B193" s="1042"/>
      <c r="C193" s="1042"/>
      <c r="D193" s="1042"/>
      <c r="E193" s="1042"/>
      <c r="F193" s="1043"/>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1"/>
      <c r="B194" s="1042"/>
      <c r="C194" s="1042"/>
      <c r="D194" s="1042"/>
      <c r="E194" s="1042"/>
      <c r="F194" s="1043"/>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1"/>
      <c r="B195" s="1042"/>
      <c r="C195" s="1042"/>
      <c r="D195" s="1042"/>
      <c r="E195" s="1042"/>
      <c r="F195" s="1043"/>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1"/>
      <c r="B196" s="1042"/>
      <c r="C196" s="1042"/>
      <c r="D196" s="1042"/>
      <c r="E196" s="1042"/>
      <c r="F196" s="1043"/>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1"/>
      <c r="B197" s="1042"/>
      <c r="C197" s="1042"/>
      <c r="D197" s="1042"/>
      <c r="E197" s="1042"/>
      <c r="F197" s="1043"/>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1"/>
      <c r="B198" s="1042"/>
      <c r="C198" s="1042"/>
      <c r="D198" s="1042"/>
      <c r="E198" s="1042"/>
      <c r="F198" s="1043"/>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1"/>
      <c r="B199" s="1042"/>
      <c r="C199" s="1042"/>
      <c r="D199" s="1042"/>
      <c r="E199" s="1042"/>
      <c r="F199" s="104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1"/>
      <c r="B200" s="1042"/>
      <c r="C200" s="1042"/>
      <c r="D200" s="1042"/>
      <c r="E200" s="1042"/>
      <c r="F200" s="1043"/>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1"/>
      <c r="B201" s="1042"/>
      <c r="C201" s="1042"/>
      <c r="D201" s="1042"/>
      <c r="E201" s="1042"/>
      <c r="F201" s="104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1"/>
      <c r="B202" s="1042"/>
      <c r="C202" s="1042"/>
      <c r="D202" s="1042"/>
      <c r="E202" s="1042"/>
      <c r="F202" s="1043"/>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1"/>
      <c r="B203" s="1042"/>
      <c r="C203" s="1042"/>
      <c r="D203" s="1042"/>
      <c r="E203" s="1042"/>
      <c r="F203" s="1043"/>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1"/>
      <c r="B204" s="1042"/>
      <c r="C204" s="1042"/>
      <c r="D204" s="1042"/>
      <c r="E204" s="1042"/>
      <c r="F204" s="1043"/>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1"/>
      <c r="B205" s="1042"/>
      <c r="C205" s="1042"/>
      <c r="D205" s="1042"/>
      <c r="E205" s="1042"/>
      <c r="F205" s="1043"/>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1"/>
      <c r="B206" s="1042"/>
      <c r="C206" s="1042"/>
      <c r="D206" s="1042"/>
      <c r="E206" s="1042"/>
      <c r="F206" s="1043"/>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1"/>
      <c r="B207" s="1042"/>
      <c r="C207" s="1042"/>
      <c r="D207" s="1042"/>
      <c r="E207" s="1042"/>
      <c r="F207" s="1043"/>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1"/>
      <c r="B208" s="1042"/>
      <c r="C208" s="1042"/>
      <c r="D208" s="1042"/>
      <c r="E208" s="1042"/>
      <c r="F208" s="1043"/>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1"/>
      <c r="B209" s="1042"/>
      <c r="C209" s="1042"/>
      <c r="D209" s="1042"/>
      <c r="E209" s="1042"/>
      <c r="F209" s="1043"/>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1"/>
      <c r="B210" s="1042"/>
      <c r="C210" s="1042"/>
      <c r="D210" s="1042"/>
      <c r="E210" s="1042"/>
      <c r="F210" s="1043"/>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1"/>
      <c r="B211" s="1042"/>
      <c r="C211" s="1042"/>
      <c r="D211" s="1042"/>
      <c r="E211" s="1042"/>
      <c r="F211" s="1043"/>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1"/>
      <c r="B215" s="1042"/>
      <c r="C215" s="1042"/>
      <c r="D215" s="1042"/>
      <c r="E215" s="1042"/>
      <c r="F215" s="104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1"/>
      <c r="B216" s="1042"/>
      <c r="C216" s="1042"/>
      <c r="D216" s="1042"/>
      <c r="E216" s="1042"/>
      <c r="F216" s="1043"/>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1"/>
      <c r="B217" s="1042"/>
      <c r="C217" s="1042"/>
      <c r="D217" s="1042"/>
      <c r="E217" s="1042"/>
      <c r="F217" s="1043"/>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1"/>
      <c r="B218" s="1042"/>
      <c r="C218" s="1042"/>
      <c r="D218" s="1042"/>
      <c r="E218" s="1042"/>
      <c r="F218" s="1043"/>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1"/>
      <c r="B219" s="1042"/>
      <c r="C219" s="1042"/>
      <c r="D219" s="1042"/>
      <c r="E219" s="1042"/>
      <c r="F219" s="1043"/>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1"/>
      <c r="B220" s="1042"/>
      <c r="C220" s="1042"/>
      <c r="D220" s="1042"/>
      <c r="E220" s="1042"/>
      <c r="F220" s="1043"/>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1"/>
      <c r="B221" s="1042"/>
      <c r="C221" s="1042"/>
      <c r="D221" s="1042"/>
      <c r="E221" s="1042"/>
      <c r="F221" s="1043"/>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1"/>
      <c r="B222" s="1042"/>
      <c r="C222" s="1042"/>
      <c r="D222" s="1042"/>
      <c r="E222" s="1042"/>
      <c r="F222" s="1043"/>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1"/>
      <c r="B223" s="1042"/>
      <c r="C223" s="1042"/>
      <c r="D223" s="1042"/>
      <c r="E223" s="1042"/>
      <c r="F223" s="1043"/>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1"/>
      <c r="B224" s="1042"/>
      <c r="C224" s="1042"/>
      <c r="D224" s="1042"/>
      <c r="E224" s="1042"/>
      <c r="F224" s="1043"/>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1"/>
      <c r="B225" s="1042"/>
      <c r="C225" s="1042"/>
      <c r="D225" s="1042"/>
      <c r="E225" s="1042"/>
      <c r="F225" s="1043"/>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1"/>
      <c r="B226" s="1042"/>
      <c r="C226" s="1042"/>
      <c r="D226" s="1042"/>
      <c r="E226" s="1042"/>
      <c r="F226" s="104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1"/>
      <c r="B227" s="1042"/>
      <c r="C227" s="1042"/>
      <c r="D227" s="1042"/>
      <c r="E227" s="1042"/>
      <c r="F227" s="1043"/>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1"/>
      <c r="B228" s="1042"/>
      <c r="C228" s="1042"/>
      <c r="D228" s="1042"/>
      <c r="E228" s="1042"/>
      <c r="F228" s="104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1"/>
      <c r="B229" s="1042"/>
      <c r="C229" s="1042"/>
      <c r="D229" s="1042"/>
      <c r="E229" s="1042"/>
      <c r="F229" s="1043"/>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1"/>
      <c r="B230" s="1042"/>
      <c r="C230" s="1042"/>
      <c r="D230" s="1042"/>
      <c r="E230" s="1042"/>
      <c r="F230" s="1043"/>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1"/>
      <c r="B231" s="1042"/>
      <c r="C231" s="1042"/>
      <c r="D231" s="1042"/>
      <c r="E231" s="1042"/>
      <c r="F231" s="1043"/>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1"/>
      <c r="B232" s="1042"/>
      <c r="C232" s="1042"/>
      <c r="D232" s="1042"/>
      <c r="E232" s="1042"/>
      <c r="F232" s="1043"/>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1"/>
      <c r="B233" s="1042"/>
      <c r="C233" s="1042"/>
      <c r="D233" s="1042"/>
      <c r="E233" s="1042"/>
      <c r="F233" s="1043"/>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1"/>
      <c r="B234" s="1042"/>
      <c r="C234" s="1042"/>
      <c r="D234" s="1042"/>
      <c r="E234" s="1042"/>
      <c r="F234" s="1043"/>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1"/>
      <c r="B235" s="1042"/>
      <c r="C235" s="1042"/>
      <c r="D235" s="1042"/>
      <c r="E235" s="1042"/>
      <c r="F235" s="1043"/>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1"/>
      <c r="B236" s="1042"/>
      <c r="C236" s="1042"/>
      <c r="D236" s="1042"/>
      <c r="E236" s="1042"/>
      <c r="F236" s="1043"/>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1"/>
      <c r="B237" s="1042"/>
      <c r="C237" s="1042"/>
      <c r="D237" s="1042"/>
      <c r="E237" s="1042"/>
      <c r="F237" s="1043"/>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1"/>
      <c r="B238" s="1042"/>
      <c r="C238" s="1042"/>
      <c r="D238" s="1042"/>
      <c r="E238" s="1042"/>
      <c r="F238" s="1043"/>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1"/>
      <c r="B239" s="1042"/>
      <c r="C239" s="1042"/>
      <c r="D239" s="1042"/>
      <c r="E239" s="1042"/>
      <c r="F239" s="104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1"/>
      <c r="B240" s="1042"/>
      <c r="C240" s="1042"/>
      <c r="D240" s="1042"/>
      <c r="E240" s="1042"/>
      <c r="F240" s="1043"/>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1"/>
      <c r="B241" s="1042"/>
      <c r="C241" s="1042"/>
      <c r="D241" s="1042"/>
      <c r="E241" s="1042"/>
      <c r="F241" s="104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1"/>
      <c r="B242" s="1042"/>
      <c r="C242" s="1042"/>
      <c r="D242" s="1042"/>
      <c r="E242" s="1042"/>
      <c r="F242" s="1043"/>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1"/>
      <c r="B243" s="1042"/>
      <c r="C243" s="1042"/>
      <c r="D243" s="1042"/>
      <c r="E243" s="1042"/>
      <c r="F243" s="1043"/>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1"/>
      <c r="B244" s="1042"/>
      <c r="C244" s="1042"/>
      <c r="D244" s="1042"/>
      <c r="E244" s="1042"/>
      <c r="F244" s="1043"/>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1"/>
      <c r="B245" s="1042"/>
      <c r="C245" s="1042"/>
      <c r="D245" s="1042"/>
      <c r="E245" s="1042"/>
      <c r="F245" s="1043"/>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1"/>
      <c r="B246" s="1042"/>
      <c r="C246" s="1042"/>
      <c r="D246" s="1042"/>
      <c r="E246" s="1042"/>
      <c r="F246" s="1043"/>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1"/>
      <c r="B247" s="1042"/>
      <c r="C247" s="1042"/>
      <c r="D247" s="1042"/>
      <c r="E247" s="1042"/>
      <c r="F247" s="1043"/>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1"/>
      <c r="B248" s="1042"/>
      <c r="C248" s="1042"/>
      <c r="D248" s="1042"/>
      <c r="E248" s="1042"/>
      <c r="F248" s="1043"/>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1"/>
      <c r="B249" s="1042"/>
      <c r="C249" s="1042"/>
      <c r="D249" s="1042"/>
      <c r="E249" s="1042"/>
      <c r="F249" s="1043"/>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1"/>
      <c r="B250" s="1042"/>
      <c r="C250" s="1042"/>
      <c r="D250" s="1042"/>
      <c r="E250" s="1042"/>
      <c r="F250" s="1043"/>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1"/>
      <c r="B251" s="1042"/>
      <c r="C251" s="1042"/>
      <c r="D251" s="1042"/>
      <c r="E251" s="1042"/>
      <c r="F251" s="1043"/>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1"/>
      <c r="B252" s="1042"/>
      <c r="C252" s="1042"/>
      <c r="D252" s="1042"/>
      <c r="E252" s="1042"/>
      <c r="F252" s="104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1"/>
      <c r="B253" s="1042"/>
      <c r="C253" s="1042"/>
      <c r="D253" s="1042"/>
      <c r="E253" s="1042"/>
      <c r="F253" s="1043"/>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1"/>
      <c r="B254" s="1042"/>
      <c r="C254" s="1042"/>
      <c r="D254" s="1042"/>
      <c r="E254" s="1042"/>
      <c r="F254" s="104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1"/>
      <c r="B255" s="1042"/>
      <c r="C255" s="1042"/>
      <c r="D255" s="1042"/>
      <c r="E255" s="1042"/>
      <c r="F255" s="1043"/>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1"/>
      <c r="B256" s="1042"/>
      <c r="C256" s="1042"/>
      <c r="D256" s="1042"/>
      <c r="E256" s="1042"/>
      <c r="F256" s="1043"/>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1"/>
      <c r="B257" s="1042"/>
      <c r="C257" s="1042"/>
      <c r="D257" s="1042"/>
      <c r="E257" s="1042"/>
      <c r="F257" s="1043"/>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1"/>
      <c r="B258" s="1042"/>
      <c r="C258" s="1042"/>
      <c r="D258" s="1042"/>
      <c r="E258" s="1042"/>
      <c r="F258" s="1043"/>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1"/>
      <c r="B259" s="1042"/>
      <c r="C259" s="1042"/>
      <c r="D259" s="1042"/>
      <c r="E259" s="1042"/>
      <c r="F259" s="1043"/>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1"/>
      <c r="B260" s="1042"/>
      <c r="C260" s="1042"/>
      <c r="D260" s="1042"/>
      <c r="E260" s="1042"/>
      <c r="F260" s="1043"/>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1"/>
      <c r="B261" s="1042"/>
      <c r="C261" s="1042"/>
      <c r="D261" s="1042"/>
      <c r="E261" s="1042"/>
      <c r="F261" s="1043"/>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1"/>
      <c r="B262" s="1042"/>
      <c r="C262" s="1042"/>
      <c r="D262" s="1042"/>
      <c r="E262" s="1042"/>
      <c r="F262" s="1043"/>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1"/>
      <c r="B263" s="1042"/>
      <c r="C263" s="1042"/>
      <c r="D263" s="1042"/>
      <c r="E263" s="1042"/>
      <c r="F263" s="1043"/>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1"/>
      <c r="B264" s="1042"/>
      <c r="C264" s="1042"/>
      <c r="D264" s="1042"/>
      <c r="E264" s="1042"/>
      <c r="F264" s="1043"/>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703125" style="36" customWidth="1"/>
    <col min="3" max="33" width="2.5703125" style="73" customWidth="1"/>
    <col min="34" max="37" width="3.42578125" style="73" customWidth="1"/>
    <col min="38" max="41" width="2.5703125" style="73" customWidth="1"/>
    <col min="42" max="50" width="3.28515625" style="74"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4" t="s">
        <v>419</v>
      </c>
      <c r="K3" s="101"/>
      <c r="L3" s="101"/>
      <c r="M3" s="101"/>
      <c r="N3" s="101"/>
      <c r="O3" s="101"/>
      <c r="P3" s="354" t="s">
        <v>27</v>
      </c>
      <c r="Q3" s="354"/>
      <c r="R3" s="354"/>
      <c r="S3" s="354"/>
      <c r="T3" s="354"/>
      <c r="U3" s="354"/>
      <c r="V3" s="354"/>
      <c r="W3" s="354"/>
      <c r="X3" s="354"/>
      <c r="Y3" s="351" t="s">
        <v>474</v>
      </c>
      <c r="Z3" s="352"/>
      <c r="AA3" s="352"/>
      <c r="AB3" s="352"/>
      <c r="AC3" s="284" t="s">
        <v>459</v>
      </c>
      <c r="AD3" s="284"/>
      <c r="AE3" s="284"/>
      <c r="AF3" s="284"/>
      <c r="AG3" s="284"/>
      <c r="AH3" s="351" t="s">
        <v>380</v>
      </c>
      <c r="AI3" s="353"/>
      <c r="AJ3" s="353"/>
      <c r="AK3" s="353"/>
      <c r="AL3" s="353" t="s">
        <v>21</v>
      </c>
      <c r="AM3" s="353"/>
      <c r="AN3" s="353"/>
      <c r="AO3" s="433"/>
      <c r="AP3" s="434" t="s">
        <v>420</v>
      </c>
      <c r="AQ3" s="434"/>
      <c r="AR3" s="434"/>
      <c r="AS3" s="434"/>
      <c r="AT3" s="434"/>
      <c r="AU3" s="434"/>
      <c r="AV3" s="434"/>
      <c r="AW3" s="434"/>
      <c r="AX3" s="434"/>
    </row>
    <row r="4" spans="1:50" ht="26.25" customHeight="1" x14ac:dyDescent="0.15">
      <c r="A4" s="1061">
        <v>1</v>
      </c>
      <c r="B4" s="1061">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1">
        <v>2</v>
      </c>
      <c r="B5" s="1061">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1">
        <v>3</v>
      </c>
      <c r="B6" s="1061">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1">
        <v>4</v>
      </c>
      <c r="B7" s="1061">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1">
        <v>5</v>
      </c>
      <c r="B8" s="1061">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1">
        <v>6</v>
      </c>
      <c r="B9" s="1061">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1">
        <v>7</v>
      </c>
      <c r="B10" s="1061">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1">
        <v>8</v>
      </c>
      <c r="B11" s="1061">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1">
        <v>9</v>
      </c>
      <c r="B12" s="1061">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1">
        <v>10</v>
      </c>
      <c r="B13" s="1061">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1">
        <v>11</v>
      </c>
      <c r="B14" s="1061">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1">
        <v>12</v>
      </c>
      <c r="B15" s="1061">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1">
        <v>13</v>
      </c>
      <c r="B16" s="1061">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1">
        <v>14</v>
      </c>
      <c r="B17" s="1061">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1">
        <v>15</v>
      </c>
      <c r="B18" s="1061">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1">
        <v>16</v>
      </c>
      <c r="B19" s="1061">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1">
        <v>17</v>
      </c>
      <c r="B20" s="1061">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1">
        <v>18</v>
      </c>
      <c r="B21" s="1061">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1">
        <v>19</v>
      </c>
      <c r="B22" s="1061">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1">
        <v>20</v>
      </c>
      <c r="B23" s="1061">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1">
        <v>21</v>
      </c>
      <c r="B24" s="1061">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1">
        <v>22</v>
      </c>
      <c r="B25" s="1061">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1">
        <v>23</v>
      </c>
      <c r="B26" s="1061">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1">
        <v>24</v>
      </c>
      <c r="B27" s="1061">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1">
        <v>25</v>
      </c>
      <c r="B28" s="1061">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1">
        <v>26</v>
      </c>
      <c r="B29" s="1061">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1">
        <v>27</v>
      </c>
      <c r="B30" s="1061">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1">
        <v>28</v>
      </c>
      <c r="B31" s="1061">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1">
        <v>29</v>
      </c>
      <c r="B32" s="1061">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1">
        <v>30</v>
      </c>
      <c r="B33" s="1061">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4" t="s">
        <v>419</v>
      </c>
      <c r="K36" s="101"/>
      <c r="L36" s="101"/>
      <c r="M36" s="101"/>
      <c r="N36" s="101"/>
      <c r="O36" s="101"/>
      <c r="P36" s="354" t="s">
        <v>27</v>
      </c>
      <c r="Q36" s="354"/>
      <c r="R36" s="354"/>
      <c r="S36" s="354"/>
      <c r="T36" s="354"/>
      <c r="U36" s="354"/>
      <c r="V36" s="354"/>
      <c r="W36" s="354"/>
      <c r="X36" s="354"/>
      <c r="Y36" s="351" t="s">
        <v>474</v>
      </c>
      <c r="Z36" s="352"/>
      <c r="AA36" s="352"/>
      <c r="AB36" s="352"/>
      <c r="AC36" s="284" t="s">
        <v>459</v>
      </c>
      <c r="AD36" s="284"/>
      <c r="AE36" s="284"/>
      <c r="AF36" s="284"/>
      <c r="AG36" s="284"/>
      <c r="AH36" s="351" t="s">
        <v>380</v>
      </c>
      <c r="AI36" s="353"/>
      <c r="AJ36" s="353"/>
      <c r="AK36" s="353"/>
      <c r="AL36" s="353" t="s">
        <v>21</v>
      </c>
      <c r="AM36" s="353"/>
      <c r="AN36" s="353"/>
      <c r="AO36" s="433"/>
      <c r="AP36" s="434" t="s">
        <v>420</v>
      </c>
      <c r="AQ36" s="434"/>
      <c r="AR36" s="434"/>
      <c r="AS36" s="434"/>
      <c r="AT36" s="434"/>
      <c r="AU36" s="434"/>
      <c r="AV36" s="434"/>
      <c r="AW36" s="434"/>
      <c r="AX36" s="434"/>
    </row>
    <row r="37" spans="1:50" ht="26.25" customHeight="1" x14ac:dyDescent="0.15">
      <c r="A37" s="1061">
        <v>1</v>
      </c>
      <c r="B37" s="1061">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1">
        <v>2</v>
      </c>
      <c r="B38" s="1061">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1">
        <v>3</v>
      </c>
      <c r="B39" s="1061">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1">
        <v>4</v>
      </c>
      <c r="B40" s="1061">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1">
        <v>5</v>
      </c>
      <c r="B41" s="1061">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1">
        <v>6</v>
      </c>
      <c r="B42" s="1061">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1">
        <v>7</v>
      </c>
      <c r="B43" s="1061">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1">
        <v>8</v>
      </c>
      <c r="B44" s="1061">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1">
        <v>9</v>
      </c>
      <c r="B45" s="1061">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1">
        <v>10</v>
      </c>
      <c r="B46" s="1061">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1">
        <v>11</v>
      </c>
      <c r="B47" s="1061">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1">
        <v>12</v>
      </c>
      <c r="B48" s="1061">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1">
        <v>13</v>
      </c>
      <c r="B49" s="1061">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1">
        <v>14</v>
      </c>
      <c r="B50" s="1061">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1">
        <v>15</v>
      </c>
      <c r="B51" s="1061">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1">
        <v>16</v>
      </c>
      <c r="B52" s="1061">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1">
        <v>17</v>
      </c>
      <c r="B53" s="1061">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1">
        <v>18</v>
      </c>
      <c r="B54" s="1061">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1">
        <v>19</v>
      </c>
      <c r="B55" s="1061">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1">
        <v>20</v>
      </c>
      <c r="B56" s="1061">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1">
        <v>21</v>
      </c>
      <c r="B57" s="1061">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1">
        <v>22</v>
      </c>
      <c r="B58" s="1061">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1">
        <v>23</v>
      </c>
      <c r="B59" s="1061">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1">
        <v>24</v>
      </c>
      <c r="B60" s="1061">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1">
        <v>25</v>
      </c>
      <c r="B61" s="1061">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1">
        <v>26</v>
      </c>
      <c r="B62" s="1061">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1">
        <v>27</v>
      </c>
      <c r="B63" s="1061">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1">
        <v>28</v>
      </c>
      <c r="B64" s="1061">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1">
        <v>29</v>
      </c>
      <c r="B65" s="1061">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1">
        <v>30</v>
      </c>
      <c r="B66" s="1061">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4" t="s">
        <v>419</v>
      </c>
      <c r="K69" s="101"/>
      <c r="L69" s="101"/>
      <c r="M69" s="101"/>
      <c r="N69" s="101"/>
      <c r="O69" s="101"/>
      <c r="P69" s="354" t="s">
        <v>27</v>
      </c>
      <c r="Q69" s="354"/>
      <c r="R69" s="354"/>
      <c r="S69" s="354"/>
      <c r="T69" s="354"/>
      <c r="U69" s="354"/>
      <c r="V69" s="354"/>
      <c r="W69" s="354"/>
      <c r="X69" s="354"/>
      <c r="Y69" s="351" t="s">
        <v>474</v>
      </c>
      <c r="Z69" s="352"/>
      <c r="AA69" s="352"/>
      <c r="AB69" s="352"/>
      <c r="AC69" s="284" t="s">
        <v>459</v>
      </c>
      <c r="AD69" s="284"/>
      <c r="AE69" s="284"/>
      <c r="AF69" s="284"/>
      <c r="AG69" s="284"/>
      <c r="AH69" s="351" t="s">
        <v>380</v>
      </c>
      <c r="AI69" s="353"/>
      <c r="AJ69" s="353"/>
      <c r="AK69" s="353"/>
      <c r="AL69" s="353" t="s">
        <v>21</v>
      </c>
      <c r="AM69" s="353"/>
      <c r="AN69" s="353"/>
      <c r="AO69" s="433"/>
      <c r="AP69" s="434" t="s">
        <v>420</v>
      </c>
      <c r="AQ69" s="434"/>
      <c r="AR69" s="434"/>
      <c r="AS69" s="434"/>
      <c r="AT69" s="434"/>
      <c r="AU69" s="434"/>
      <c r="AV69" s="434"/>
      <c r="AW69" s="434"/>
      <c r="AX69" s="434"/>
    </row>
    <row r="70" spans="1:50" ht="26.25" customHeight="1" x14ac:dyDescent="0.15">
      <c r="A70" s="1061">
        <v>1</v>
      </c>
      <c r="B70" s="1061">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1">
        <v>2</v>
      </c>
      <c r="B71" s="1061">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1">
        <v>3</v>
      </c>
      <c r="B72" s="1061">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1">
        <v>4</v>
      </c>
      <c r="B73" s="1061">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1">
        <v>5</v>
      </c>
      <c r="B74" s="1061">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1">
        <v>6</v>
      </c>
      <c r="B75" s="1061">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1">
        <v>7</v>
      </c>
      <c r="B76" s="1061">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1">
        <v>8</v>
      </c>
      <c r="B77" s="1061">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1">
        <v>9</v>
      </c>
      <c r="B78" s="1061">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1">
        <v>10</v>
      </c>
      <c r="B79" s="1061">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1">
        <v>11</v>
      </c>
      <c r="B80" s="1061">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1">
        <v>12</v>
      </c>
      <c r="B81" s="1061">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1">
        <v>13</v>
      </c>
      <c r="B82" s="1061">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1">
        <v>14</v>
      </c>
      <c r="B83" s="1061">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1">
        <v>15</v>
      </c>
      <c r="B84" s="1061">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1">
        <v>16</v>
      </c>
      <c r="B85" s="1061">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1">
        <v>17</v>
      </c>
      <c r="B86" s="1061">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1">
        <v>18</v>
      </c>
      <c r="B87" s="1061">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1">
        <v>19</v>
      </c>
      <c r="B88" s="1061">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1">
        <v>20</v>
      </c>
      <c r="B89" s="1061">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1">
        <v>21</v>
      </c>
      <c r="B90" s="1061">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1">
        <v>22</v>
      </c>
      <c r="B91" s="1061">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1">
        <v>23</v>
      </c>
      <c r="B92" s="1061">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1">
        <v>24</v>
      </c>
      <c r="B93" s="1061">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1">
        <v>25</v>
      </c>
      <c r="B94" s="1061">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1">
        <v>26</v>
      </c>
      <c r="B95" s="1061">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1">
        <v>27</v>
      </c>
      <c r="B96" s="1061">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1">
        <v>28</v>
      </c>
      <c r="B97" s="1061">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1">
        <v>29</v>
      </c>
      <c r="B98" s="1061">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1">
        <v>30</v>
      </c>
      <c r="B99" s="1061">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4" t="s">
        <v>419</v>
      </c>
      <c r="K102" s="101"/>
      <c r="L102" s="101"/>
      <c r="M102" s="101"/>
      <c r="N102" s="101"/>
      <c r="O102" s="101"/>
      <c r="P102" s="354" t="s">
        <v>27</v>
      </c>
      <c r="Q102" s="354"/>
      <c r="R102" s="354"/>
      <c r="S102" s="354"/>
      <c r="T102" s="354"/>
      <c r="U102" s="354"/>
      <c r="V102" s="354"/>
      <c r="W102" s="354"/>
      <c r="X102" s="354"/>
      <c r="Y102" s="351" t="s">
        <v>474</v>
      </c>
      <c r="Z102" s="352"/>
      <c r="AA102" s="352"/>
      <c r="AB102" s="352"/>
      <c r="AC102" s="284" t="s">
        <v>459</v>
      </c>
      <c r="AD102" s="284"/>
      <c r="AE102" s="284"/>
      <c r="AF102" s="284"/>
      <c r="AG102" s="284"/>
      <c r="AH102" s="351" t="s">
        <v>380</v>
      </c>
      <c r="AI102" s="353"/>
      <c r="AJ102" s="353"/>
      <c r="AK102" s="353"/>
      <c r="AL102" s="353" t="s">
        <v>21</v>
      </c>
      <c r="AM102" s="353"/>
      <c r="AN102" s="353"/>
      <c r="AO102" s="433"/>
      <c r="AP102" s="434" t="s">
        <v>420</v>
      </c>
      <c r="AQ102" s="434"/>
      <c r="AR102" s="434"/>
      <c r="AS102" s="434"/>
      <c r="AT102" s="434"/>
      <c r="AU102" s="434"/>
      <c r="AV102" s="434"/>
      <c r="AW102" s="434"/>
      <c r="AX102" s="434"/>
    </row>
    <row r="103" spans="1:50" ht="26.25" customHeight="1" x14ac:dyDescent="0.15">
      <c r="A103" s="1061">
        <v>1</v>
      </c>
      <c r="B103" s="1061">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1">
        <v>2</v>
      </c>
      <c r="B104" s="1061">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1">
        <v>3</v>
      </c>
      <c r="B105" s="1061">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1">
        <v>4</v>
      </c>
      <c r="B106" s="1061">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1">
        <v>5</v>
      </c>
      <c r="B107" s="1061">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1">
        <v>6</v>
      </c>
      <c r="B108" s="1061">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1">
        <v>7</v>
      </c>
      <c r="B109" s="1061">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1">
        <v>8</v>
      </c>
      <c r="B110" s="1061">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1">
        <v>9</v>
      </c>
      <c r="B111" s="1061">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1">
        <v>10</v>
      </c>
      <c r="B112" s="1061">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1">
        <v>11</v>
      </c>
      <c r="B113" s="1061">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1">
        <v>12</v>
      </c>
      <c r="B114" s="1061">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1">
        <v>13</v>
      </c>
      <c r="B115" s="1061">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1">
        <v>14</v>
      </c>
      <c r="B116" s="1061">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1">
        <v>15</v>
      </c>
      <c r="B117" s="1061">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1">
        <v>16</v>
      </c>
      <c r="B118" s="1061">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1">
        <v>17</v>
      </c>
      <c r="B119" s="1061">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1">
        <v>18</v>
      </c>
      <c r="B120" s="1061">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1">
        <v>19</v>
      </c>
      <c r="B121" s="1061">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1">
        <v>20</v>
      </c>
      <c r="B122" s="1061">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1">
        <v>21</v>
      </c>
      <c r="B123" s="1061">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1">
        <v>22</v>
      </c>
      <c r="B124" s="1061">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1">
        <v>23</v>
      </c>
      <c r="B125" s="1061">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1">
        <v>24</v>
      </c>
      <c r="B126" s="1061">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1">
        <v>25</v>
      </c>
      <c r="B127" s="1061">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1">
        <v>26</v>
      </c>
      <c r="B128" s="1061">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1">
        <v>27</v>
      </c>
      <c r="B129" s="1061">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1">
        <v>28</v>
      </c>
      <c r="B130" s="1061">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1">
        <v>29</v>
      </c>
      <c r="B131" s="1061">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1">
        <v>30</v>
      </c>
      <c r="B132" s="1061">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4" t="s">
        <v>419</v>
      </c>
      <c r="K135" s="101"/>
      <c r="L135" s="101"/>
      <c r="M135" s="101"/>
      <c r="N135" s="101"/>
      <c r="O135" s="101"/>
      <c r="P135" s="354" t="s">
        <v>27</v>
      </c>
      <c r="Q135" s="354"/>
      <c r="R135" s="354"/>
      <c r="S135" s="354"/>
      <c r="T135" s="354"/>
      <c r="U135" s="354"/>
      <c r="V135" s="354"/>
      <c r="W135" s="354"/>
      <c r="X135" s="354"/>
      <c r="Y135" s="351" t="s">
        <v>474</v>
      </c>
      <c r="Z135" s="352"/>
      <c r="AA135" s="352"/>
      <c r="AB135" s="352"/>
      <c r="AC135" s="284" t="s">
        <v>459</v>
      </c>
      <c r="AD135" s="284"/>
      <c r="AE135" s="284"/>
      <c r="AF135" s="284"/>
      <c r="AG135" s="284"/>
      <c r="AH135" s="351" t="s">
        <v>380</v>
      </c>
      <c r="AI135" s="353"/>
      <c r="AJ135" s="353"/>
      <c r="AK135" s="353"/>
      <c r="AL135" s="353" t="s">
        <v>21</v>
      </c>
      <c r="AM135" s="353"/>
      <c r="AN135" s="353"/>
      <c r="AO135" s="433"/>
      <c r="AP135" s="434" t="s">
        <v>420</v>
      </c>
      <c r="AQ135" s="434"/>
      <c r="AR135" s="434"/>
      <c r="AS135" s="434"/>
      <c r="AT135" s="434"/>
      <c r="AU135" s="434"/>
      <c r="AV135" s="434"/>
      <c r="AW135" s="434"/>
      <c r="AX135" s="434"/>
    </row>
    <row r="136" spans="1:50" ht="26.25" customHeight="1" x14ac:dyDescent="0.15">
      <c r="A136" s="1061">
        <v>1</v>
      </c>
      <c r="B136" s="1061">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1">
        <v>2</v>
      </c>
      <c r="B137" s="1061">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1">
        <v>3</v>
      </c>
      <c r="B138" s="1061">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1">
        <v>4</v>
      </c>
      <c r="B139" s="1061">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1">
        <v>5</v>
      </c>
      <c r="B140" s="1061">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1">
        <v>6</v>
      </c>
      <c r="B141" s="1061">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1">
        <v>7</v>
      </c>
      <c r="B142" s="1061">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1">
        <v>8</v>
      </c>
      <c r="B143" s="1061">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1">
        <v>9</v>
      </c>
      <c r="B144" s="1061">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1">
        <v>10</v>
      </c>
      <c r="B145" s="1061">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1">
        <v>11</v>
      </c>
      <c r="B146" s="1061">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1">
        <v>12</v>
      </c>
      <c r="B147" s="1061">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1">
        <v>13</v>
      </c>
      <c r="B148" s="1061">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1">
        <v>14</v>
      </c>
      <c r="B149" s="1061">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1">
        <v>15</v>
      </c>
      <c r="B150" s="1061">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1">
        <v>16</v>
      </c>
      <c r="B151" s="1061">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1">
        <v>17</v>
      </c>
      <c r="B152" s="1061">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1">
        <v>18</v>
      </c>
      <c r="B153" s="1061">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1">
        <v>19</v>
      </c>
      <c r="B154" s="1061">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1">
        <v>20</v>
      </c>
      <c r="B155" s="1061">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1">
        <v>21</v>
      </c>
      <c r="B156" s="1061">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1">
        <v>22</v>
      </c>
      <c r="B157" s="1061">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1">
        <v>23</v>
      </c>
      <c r="B158" s="1061">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1">
        <v>24</v>
      </c>
      <c r="B159" s="1061">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1">
        <v>25</v>
      </c>
      <c r="B160" s="1061">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1">
        <v>26</v>
      </c>
      <c r="B161" s="1061">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1">
        <v>27</v>
      </c>
      <c r="B162" s="1061">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1">
        <v>28</v>
      </c>
      <c r="B163" s="1061">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1">
        <v>29</v>
      </c>
      <c r="B164" s="1061">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1">
        <v>30</v>
      </c>
      <c r="B165" s="1061">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4" t="s">
        <v>419</v>
      </c>
      <c r="K168" s="101"/>
      <c r="L168" s="101"/>
      <c r="M168" s="101"/>
      <c r="N168" s="101"/>
      <c r="O168" s="101"/>
      <c r="P168" s="354" t="s">
        <v>27</v>
      </c>
      <c r="Q168" s="354"/>
      <c r="R168" s="354"/>
      <c r="S168" s="354"/>
      <c r="T168" s="354"/>
      <c r="U168" s="354"/>
      <c r="V168" s="354"/>
      <c r="W168" s="354"/>
      <c r="X168" s="354"/>
      <c r="Y168" s="351" t="s">
        <v>474</v>
      </c>
      <c r="Z168" s="352"/>
      <c r="AA168" s="352"/>
      <c r="AB168" s="352"/>
      <c r="AC168" s="284" t="s">
        <v>459</v>
      </c>
      <c r="AD168" s="284"/>
      <c r="AE168" s="284"/>
      <c r="AF168" s="284"/>
      <c r="AG168" s="284"/>
      <c r="AH168" s="351" t="s">
        <v>380</v>
      </c>
      <c r="AI168" s="353"/>
      <c r="AJ168" s="353"/>
      <c r="AK168" s="353"/>
      <c r="AL168" s="353" t="s">
        <v>21</v>
      </c>
      <c r="AM168" s="353"/>
      <c r="AN168" s="353"/>
      <c r="AO168" s="433"/>
      <c r="AP168" s="434" t="s">
        <v>420</v>
      </c>
      <c r="AQ168" s="434"/>
      <c r="AR168" s="434"/>
      <c r="AS168" s="434"/>
      <c r="AT168" s="434"/>
      <c r="AU168" s="434"/>
      <c r="AV168" s="434"/>
      <c r="AW168" s="434"/>
      <c r="AX168" s="434"/>
    </row>
    <row r="169" spans="1:50" ht="26.25" customHeight="1" x14ac:dyDescent="0.15">
      <c r="A169" s="1061">
        <v>1</v>
      </c>
      <c r="B169" s="1061">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1">
        <v>2</v>
      </c>
      <c r="B170" s="1061">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1">
        <v>3</v>
      </c>
      <c r="B171" s="1061">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1">
        <v>4</v>
      </c>
      <c r="B172" s="1061">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1">
        <v>5</v>
      </c>
      <c r="B173" s="1061">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1">
        <v>6</v>
      </c>
      <c r="B174" s="1061">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1">
        <v>7</v>
      </c>
      <c r="B175" s="1061">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1">
        <v>8</v>
      </c>
      <c r="B176" s="1061">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1">
        <v>9</v>
      </c>
      <c r="B177" s="1061">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1">
        <v>10</v>
      </c>
      <c r="B178" s="1061">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1">
        <v>11</v>
      </c>
      <c r="B179" s="1061">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1">
        <v>12</v>
      </c>
      <c r="B180" s="1061">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1">
        <v>13</v>
      </c>
      <c r="B181" s="1061">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1">
        <v>14</v>
      </c>
      <c r="B182" s="1061">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1">
        <v>15</v>
      </c>
      <c r="B183" s="1061">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1">
        <v>16</v>
      </c>
      <c r="B184" s="1061">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1">
        <v>17</v>
      </c>
      <c r="B185" s="1061">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1">
        <v>18</v>
      </c>
      <c r="B186" s="1061">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1">
        <v>19</v>
      </c>
      <c r="B187" s="1061">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1">
        <v>20</v>
      </c>
      <c r="B188" s="1061">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1">
        <v>21</v>
      </c>
      <c r="B189" s="1061">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1">
        <v>22</v>
      </c>
      <c r="B190" s="1061">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1">
        <v>23</v>
      </c>
      <c r="B191" s="1061">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1">
        <v>24</v>
      </c>
      <c r="B192" s="1061">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1">
        <v>25</v>
      </c>
      <c r="B193" s="1061">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1">
        <v>26</v>
      </c>
      <c r="B194" s="1061">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1">
        <v>27</v>
      </c>
      <c r="B195" s="1061">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1">
        <v>28</v>
      </c>
      <c r="B196" s="1061">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1">
        <v>29</v>
      </c>
      <c r="B197" s="1061">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1">
        <v>30</v>
      </c>
      <c r="B198" s="1061">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4" t="s">
        <v>419</v>
      </c>
      <c r="K201" s="101"/>
      <c r="L201" s="101"/>
      <c r="M201" s="101"/>
      <c r="N201" s="101"/>
      <c r="O201" s="101"/>
      <c r="P201" s="354" t="s">
        <v>27</v>
      </c>
      <c r="Q201" s="354"/>
      <c r="R201" s="354"/>
      <c r="S201" s="354"/>
      <c r="T201" s="354"/>
      <c r="U201" s="354"/>
      <c r="V201" s="354"/>
      <c r="W201" s="354"/>
      <c r="X201" s="354"/>
      <c r="Y201" s="351" t="s">
        <v>474</v>
      </c>
      <c r="Z201" s="352"/>
      <c r="AA201" s="352"/>
      <c r="AB201" s="352"/>
      <c r="AC201" s="284" t="s">
        <v>459</v>
      </c>
      <c r="AD201" s="284"/>
      <c r="AE201" s="284"/>
      <c r="AF201" s="284"/>
      <c r="AG201" s="284"/>
      <c r="AH201" s="351" t="s">
        <v>380</v>
      </c>
      <c r="AI201" s="353"/>
      <c r="AJ201" s="353"/>
      <c r="AK201" s="353"/>
      <c r="AL201" s="353" t="s">
        <v>21</v>
      </c>
      <c r="AM201" s="353"/>
      <c r="AN201" s="353"/>
      <c r="AO201" s="433"/>
      <c r="AP201" s="434" t="s">
        <v>420</v>
      </c>
      <c r="AQ201" s="434"/>
      <c r="AR201" s="434"/>
      <c r="AS201" s="434"/>
      <c r="AT201" s="434"/>
      <c r="AU201" s="434"/>
      <c r="AV201" s="434"/>
      <c r="AW201" s="434"/>
      <c r="AX201" s="434"/>
    </row>
    <row r="202" spans="1:50" ht="26.25" customHeight="1" x14ac:dyDescent="0.15">
      <c r="A202" s="1061">
        <v>1</v>
      </c>
      <c r="B202" s="1061">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1">
        <v>2</v>
      </c>
      <c r="B203" s="1061">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1">
        <v>3</v>
      </c>
      <c r="B204" s="1061">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1">
        <v>4</v>
      </c>
      <c r="B205" s="1061">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1">
        <v>5</v>
      </c>
      <c r="B206" s="1061">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1">
        <v>6</v>
      </c>
      <c r="B207" s="1061">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1">
        <v>7</v>
      </c>
      <c r="B208" s="1061">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1">
        <v>8</v>
      </c>
      <c r="B209" s="1061">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1">
        <v>9</v>
      </c>
      <c r="B210" s="1061">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1">
        <v>10</v>
      </c>
      <c r="B211" s="1061">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1">
        <v>11</v>
      </c>
      <c r="B212" s="1061">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1">
        <v>12</v>
      </c>
      <c r="B213" s="1061">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1">
        <v>13</v>
      </c>
      <c r="B214" s="1061">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1">
        <v>14</v>
      </c>
      <c r="B215" s="1061">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1">
        <v>15</v>
      </c>
      <c r="B216" s="1061">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1">
        <v>16</v>
      </c>
      <c r="B217" s="1061">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1">
        <v>17</v>
      </c>
      <c r="B218" s="1061">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1">
        <v>18</v>
      </c>
      <c r="B219" s="1061">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1">
        <v>19</v>
      </c>
      <c r="B220" s="1061">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1">
        <v>20</v>
      </c>
      <c r="B221" s="1061">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1">
        <v>21</v>
      </c>
      <c r="B222" s="1061">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1">
        <v>22</v>
      </c>
      <c r="B223" s="1061">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1">
        <v>23</v>
      </c>
      <c r="B224" s="1061">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1">
        <v>24</v>
      </c>
      <c r="B225" s="1061">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1">
        <v>25</v>
      </c>
      <c r="B226" s="1061">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1">
        <v>26</v>
      </c>
      <c r="B227" s="1061">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1">
        <v>27</v>
      </c>
      <c r="B228" s="1061">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1">
        <v>28</v>
      </c>
      <c r="B229" s="1061">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1">
        <v>29</v>
      </c>
      <c r="B230" s="1061">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1">
        <v>30</v>
      </c>
      <c r="B231" s="1061">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4" t="s">
        <v>419</v>
      </c>
      <c r="K234" s="101"/>
      <c r="L234" s="101"/>
      <c r="M234" s="101"/>
      <c r="N234" s="101"/>
      <c r="O234" s="101"/>
      <c r="P234" s="354" t="s">
        <v>27</v>
      </c>
      <c r="Q234" s="354"/>
      <c r="R234" s="354"/>
      <c r="S234" s="354"/>
      <c r="T234" s="354"/>
      <c r="U234" s="354"/>
      <c r="V234" s="354"/>
      <c r="W234" s="354"/>
      <c r="X234" s="354"/>
      <c r="Y234" s="351" t="s">
        <v>474</v>
      </c>
      <c r="Z234" s="352"/>
      <c r="AA234" s="352"/>
      <c r="AB234" s="352"/>
      <c r="AC234" s="284" t="s">
        <v>459</v>
      </c>
      <c r="AD234" s="284"/>
      <c r="AE234" s="284"/>
      <c r="AF234" s="284"/>
      <c r="AG234" s="284"/>
      <c r="AH234" s="351" t="s">
        <v>380</v>
      </c>
      <c r="AI234" s="353"/>
      <c r="AJ234" s="353"/>
      <c r="AK234" s="353"/>
      <c r="AL234" s="353" t="s">
        <v>21</v>
      </c>
      <c r="AM234" s="353"/>
      <c r="AN234" s="353"/>
      <c r="AO234" s="433"/>
      <c r="AP234" s="434" t="s">
        <v>420</v>
      </c>
      <c r="AQ234" s="434"/>
      <c r="AR234" s="434"/>
      <c r="AS234" s="434"/>
      <c r="AT234" s="434"/>
      <c r="AU234" s="434"/>
      <c r="AV234" s="434"/>
      <c r="AW234" s="434"/>
      <c r="AX234" s="434"/>
    </row>
    <row r="235" spans="1:50" ht="26.25" customHeight="1" x14ac:dyDescent="0.15">
      <c r="A235" s="1061">
        <v>1</v>
      </c>
      <c r="B235" s="1061">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1">
        <v>2</v>
      </c>
      <c r="B236" s="1061">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1">
        <v>3</v>
      </c>
      <c r="B237" s="1061">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1">
        <v>4</v>
      </c>
      <c r="B238" s="1061">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1">
        <v>5</v>
      </c>
      <c r="B239" s="1061">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1">
        <v>6</v>
      </c>
      <c r="B240" s="1061">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1">
        <v>7</v>
      </c>
      <c r="B241" s="1061">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1">
        <v>8</v>
      </c>
      <c r="B242" s="1061">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1">
        <v>9</v>
      </c>
      <c r="B243" s="1061">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1">
        <v>10</v>
      </c>
      <c r="B244" s="1061">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1">
        <v>11</v>
      </c>
      <c r="B245" s="1061">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1">
        <v>12</v>
      </c>
      <c r="B246" s="1061">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1">
        <v>13</v>
      </c>
      <c r="B247" s="1061">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1">
        <v>14</v>
      </c>
      <c r="B248" s="1061">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1">
        <v>15</v>
      </c>
      <c r="B249" s="1061">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1">
        <v>16</v>
      </c>
      <c r="B250" s="1061">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1">
        <v>17</v>
      </c>
      <c r="B251" s="1061">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1">
        <v>18</v>
      </c>
      <c r="B252" s="1061">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1">
        <v>19</v>
      </c>
      <c r="B253" s="1061">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1">
        <v>20</v>
      </c>
      <c r="B254" s="1061">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1">
        <v>21</v>
      </c>
      <c r="B255" s="1061">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1">
        <v>22</v>
      </c>
      <c r="B256" s="1061">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1">
        <v>23</v>
      </c>
      <c r="B257" s="1061">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1">
        <v>24</v>
      </c>
      <c r="B258" s="1061">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1">
        <v>25</v>
      </c>
      <c r="B259" s="1061">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1">
        <v>26</v>
      </c>
      <c r="B260" s="1061">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1">
        <v>27</v>
      </c>
      <c r="B261" s="1061">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1">
        <v>28</v>
      </c>
      <c r="B262" s="1061">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1">
        <v>29</v>
      </c>
      <c r="B263" s="1061">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1">
        <v>30</v>
      </c>
      <c r="B264" s="1061">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4" t="s">
        <v>419</v>
      </c>
      <c r="K267" s="101"/>
      <c r="L267" s="101"/>
      <c r="M267" s="101"/>
      <c r="N267" s="101"/>
      <c r="O267" s="101"/>
      <c r="P267" s="354" t="s">
        <v>27</v>
      </c>
      <c r="Q267" s="354"/>
      <c r="R267" s="354"/>
      <c r="S267" s="354"/>
      <c r="T267" s="354"/>
      <c r="U267" s="354"/>
      <c r="V267" s="354"/>
      <c r="W267" s="354"/>
      <c r="X267" s="354"/>
      <c r="Y267" s="351" t="s">
        <v>474</v>
      </c>
      <c r="Z267" s="352"/>
      <c r="AA267" s="352"/>
      <c r="AB267" s="352"/>
      <c r="AC267" s="284" t="s">
        <v>459</v>
      </c>
      <c r="AD267" s="284"/>
      <c r="AE267" s="284"/>
      <c r="AF267" s="284"/>
      <c r="AG267" s="284"/>
      <c r="AH267" s="351" t="s">
        <v>380</v>
      </c>
      <c r="AI267" s="353"/>
      <c r="AJ267" s="353"/>
      <c r="AK267" s="353"/>
      <c r="AL267" s="353" t="s">
        <v>21</v>
      </c>
      <c r="AM267" s="353"/>
      <c r="AN267" s="353"/>
      <c r="AO267" s="433"/>
      <c r="AP267" s="434" t="s">
        <v>420</v>
      </c>
      <c r="AQ267" s="434"/>
      <c r="AR267" s="434"/>
      <c r="AS267" s="434"/>
      <c r="AT267" s="434"/>
      <c r="AU267" s="434"/>
      <c r="AV267" s="434"/>
      <c r="AW267" s="434"/>
      <c r="AX267" s="434"/>
    </row>
    <row r="268" spans="1:50" ht="26.25" customHeight="1" x14ac:dyDescent="0.15">
      <c r="A268" s="1061">
        <v>1</v>
      </c>
      <c r="B268" s="1061">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1">
        <v>2</v>
      </c>
      <c r="B269" s="1061">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1">
        <v>3</v>
      </c>
      <c r="B270" s="1061">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1">
        <v>4</v>
      </c>
      <c r="B271" s="1061">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1">
        <v>5</v>
      </c>
      <c r="B272" s="1061">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1">
        <v>6</v>
      </c>
      <c r="B273" s="1061">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1">
        <v>7</v>
      </c>
      <c r="B274" s="1061">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1">
        <v>8</v>
      </c>
      <c r="B275" s="1061">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1">
        <v>9</v>
      </c>
      <c r="B276" s="1061">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1">
        <v>10</v>
      </c>
      <c r="B277" s="1061">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1">
        <v>11</v>
      </c>
      <c r="B278" s="1061">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1">
        <v>12</v>
      </c>
      <c r="B279" s="1061">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1">
        <v>13</v>
      </c>
      <c r="B280" s="1061">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1">
        <v>14</v>
      </c>
      <c r="B281" s="1061">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1">
        <v>15</v>
      </c>
      <c r="B282" s="1061">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1">
        <v>16</v>
      </c>
      <c r="B283" s="1061">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1">
        <v>17</v>
      </c>
      <c r="B284" s="1061">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1">
        <v>18</v>
      </c>
      <c r="B285" s="1061">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1">
        <v>19</v>
      </c>
      <c r="B286" s="1061">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1">
        <v>20</v>
      </c>
      <c r="B287" s="1061">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1">
        <v>21</v>
      </c>
      <c r="B288" s="1061">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1">
        <v>22</v>
      </c>
      <c r="B289" s="1061">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1">
        <v>23</v>
      </c>
      <c r="B290" s="1061">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1">
        <v>24</v>
      </c>
      <c r="B291" s="1061">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1">
        <v>25</v>
      </c>
      <c r="B292" s="1061">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1">
        <v>26</v>
      </c>
      <c r="B293" s="1061">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1">
        <v>27</v>
      </c>
      <c r="B294" s="1061">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1">
        <v>28</v>
      </c>
      <c r="B295" s="1061">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1">
        <v>29</v>
      </c>
      <c r="B296" s="1061">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1">
        <v>30</v>
      </c>
      <c r="B297" s="1061">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4" t="s">
        <v>419</v>
      </c>
      <c r="K300" s="101"/>
      <c r="L300" s="101"/>
      <c r="M300" s="101"/>
      <c r="N300" s="101"/>
      <c r="O300" s="101"/>
      <c r="P300" s="354" t="s">
        <v>27</v>
      </c>
      <c r="Q300" s="354"/>
      <c r="R300" s="354"/>
      <c r="S300" s="354"/>
      <c r="T300" s="354"/>
      <c r="U300" s="354"/>
      <c r="V300" s="354"/>
      <c r="W300" s="354"/>
      <c r="X300" s="354"/>
      <c r="Y300" s="351" t="s">
        <v>474</v>
      </c>
      <c r="Z300" s="352"/>
      <c r="AA300" s="352"/>
      <c r="AB300" s="352"/>
      <c r="AC300" s="284" t="s">
        <v>459</v>
      </c>
      <c r="AD300" s="284"/>
      <c r="AE300" s="284"/>
      <c r="AF300" s="284"/>
      <c r="AG300" s="284"/>
      <c r="AH300" s="351" t="s">
        <v>380</v>
      </c>
      <c r="AI300" s="353"/>
      <c r="AJ300" s="353"/>
      <c r="AK300" s="353"/>
      <c r="AL300" s="353" t="s">
        <v>21</v>
      </c>
      <c r="AM300" s="353"/>
      <c r="AN300" s="353"/>
      <c r="AO300" s="433"/>
      <c r="AP300" s="434" t="s">
        <v>420</v>
      </c>
      <c r="AQ300" s="434"/>
      <c r="AR300" s="434"/>
      <c r="AS300" s="434"/>
      <c r="AT300" s="434"/>
      <c r="AU300" s="434"/>
      <c r="AV300" s="434"/>
      <c r="AW300" s="434"/>
      <c r="AX300" s="434"/>
    </row>
    <row r="301" spans="1:50" ht="26.25" customHeight="1" x14ac:dyDescent="0.15">
      <c r="A301" s="1061">
        <v>1</v>
      </c>
      <c r="B301" s="1061">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1">
        <v>2</v>
      </c>
      <c r="B302" s="1061">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1">
        <v>3</v>
      </c>
      <c r="B303" s="1061">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1">
        <v>4</v>
      </c>
      <c r="B304" s="1061">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1">
        <v>5</v>
      </c>
      <c r="B305" s="1061">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1">
        <v>6</v>
      </c>
      <c r="B306" s="1061">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1">
        <v>7</v>
      </c>
      <c r="B307" s="1061">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1">
        <v>8</v>
      </c>
      <c r="B308" s="1061">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1">
        <v>9</v>
      </c>
      <c r="B309" s="1061">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1">
        <v>10</v>
      </c>
      <c r="B310" s="1061">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1">
        <v>11</v>
      </c>
      <c r="B311" s="1061">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1">
        <v>12</v>
      </c>
      <c r="B312" s="1061">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1">
        <v>13</v>
      </c>
      <c r="B313" s="1061">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1">
        <v>14</v>
      </c>
      <c r="B314" s="1061">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1">
        <v>15</v>
      </c>
      <c r="B315" s="1061">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1">
        <v>16</v>
      </c>
      <c r="B316" s="1061">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1">
        <v>17</v>
      </c>
      <c r="B317" s="1061">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1">
        <v>18</v>
      </c>
      <c r="B318" s="1061">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1">
        <v>19</v>
      </c>
      <c r="B319" s="1061">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1">
        <v>20</v>
      </c>
      <c r="B320" s="1061">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1">
        <v>21</v>
      </c>
      <c r="B321" s="1061">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1">
        <v>22</v>
      </c>
      <c r="B322" s="1061">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1">
        <v>23</v>
      </c>
      <c r="B323" s="1061">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1">
        <v>24</v>
      </c>
      <c r="B324" s="1061">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1">
        <v>25</v>
      </c>
      <c r="B325" s="1061">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1">
        <v>26</v>
      </c>
      <c r="B326" s="1061">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1">
        <v>27</v>
      </c>
      <c r="B327" s="1061">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1">
        <v>28</v>
      </c>
      <c r="B328" s="1061">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1">
        <v>29</v>
      </c>
      <c r="B329" s="1061">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1">
        <v>30</v>
      </c>
      <c r="B330" s="1061">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4" t="s">
        <v>419</v>
      </c>
      <c r="K333" s="101"/>
      <c r="L333" s="101"/>
      <c r="M333" s="101"/>
      <c r="N333" s="101"/>
      <c r="O333" s="101"/>
      <c r="P333" s="354" t="s">
        <v>27</v>
      </c>
      <c r="Q333" s="354"/>
      <c r="R333" s="354"/>
      <c r="S333" s="354"/>
      <c r="T333" s="354"/>
      <c r="U333" s="354"/>
      <c r="V333" s="354"/>
      <c r="W333" s="354"/>
      <c r="X333" s="354"/>
      <c r="Y333" s="351" t="s">
        <v>474</v>
      </c>
      <c r="Z333" s="352"/>
      <c r="AA333" s="352"/>
      <c r="AB333" s="352"/>
      <c r="AC333" s="284" t="s">
        <v>459</v>
      </c>
      <c r="AD333" s="284"/>
      <c r="AE333" s="284"/>
      <c r="AF333" s="284"/>
      <c r="AG333" s="284"/>
      <c r="AH333" s="351" t="s">
        <v>380</v>
      </c>
      <c r="AI333" s="353"/>
      <c r="AJ333" s="353"/>
      <c r="AK333" s="353"/>
      <c r="AL333" s="353" t="s">
        <v>21</v>
      </c>
      <c r="AM333" s="353"/>
      <c r="AN333" s="353"/>
      <c r="AO333" s="433"/>
      <c r="AP333" s="434" t="s">
        <v>420</v>
      </c>
      <c r="AQ333" s="434"/>
      <c r="AR333" s="434"/>
      <c r="AS333" s="434"/>
      <c r="AT333" s="434"/>
      <c r="AU333" s="434"/>
      <c r="AV333" s="434"/>
      <c r="AW333" s="434"/>
      <c r="AX333" s="434"/>
    </row>
    <row r="334" spans="1:50" ht="26.25" customHeight="1" x14ac:dyDescent="0.15">
      <c r="A334" s="1061">
        <v>1</v>
      </c>
      <c r="B334" s="1061">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1">
        <v>2</v>
      </c>
      <c r="B335" s="1061">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1">
        <v>3</v>
      </c>
      <c r="B336" s="1061">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1">
        <v>4</v>
      </c>
      <c r="B337" s="1061">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1">
        <v>5</v>
      </c>
      <c r="B338" s="1061">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1">
        <v>6</v>
      </c>
      <c r="B339" s="1061">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1">
        <v>7</v>
      </c>
      <c r="B340" s="1061">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1">
        <v>8</v>
      </c>
      <c r="B341" s="1061">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1">
        <v>9</v>
      </c>
      <c r="B342" s="1061">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1">
        <v>10</v>
      </c>
      <c r="B343" s="1061">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1">
        <v>11</v>
      </c>
      <c r="B344" s="1061">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1">
        <v>12</v>
      </c>
      <c r="B345" s="1061">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1">
        <v>13</v>
      </c>
      <c r="B346" s="1061">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1">
        <v>14</v>
      </c>
      <c r="B347" s="1061">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1">
        <v>15</v>
      </c>
      <c r="B348" s="1061">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1">
        <v>16</v>
      </c>
      <c r="B349" s="1061">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1">
        <v>17</v>
      </c>
      <c r="B350" s="1061">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1">
        <v>18</v>
      </c>
      <c r="B351" s="1061">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1">
        <v>19</v>
      </c>
      <c r="B352" s="1061">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1">
        <v>20</v>
      </c>
      <c r="B353" s="1061">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1">
        <v>21</v>
      </c>
      <c r="B354" s="1061">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1">
        <v>22</v>
      </c>
      <c r="B355" s="1061">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1">
        <v>23</v>
      </c>
      <c r="B356" s="1061">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1">
        <v>24</v>
      </c>
      <c r="B357" s="1061">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1">
        <v>25</v>
      </c>
      <c r="B358" s="1061">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1">
        <v>26</v>
      </c>
      <c r="B359" s="1061">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1">
        <v>27</v>
      </c>
      <c r="B360" s="1061">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1">
        <v>28</v>
      </c>
      <c r="B361" s="1061">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1">
        <v>29</v>
      </c>
      <c r="B362" s="1061">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1">
        <v>30</v>
      </c>
      <c r="B363" s="1061">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4" t="s">
        <v>419</v>
      </c>
      <c r="K366" s="101"/>
      <c r="L366" s="101"/>
      <c r="M366" s="101"/>
      <c r="N366" s="101"/>
      <c r="O366" s="101"/>
      <c r="P366" s="354" t="s">
        <v>27</v>
      </c>
      <c r="Q366" s="354"/>
      <c r="R366" s="354"/>
      <c r="S366" s="354"/>
      <c r="T366" s="354"/>
      <c r="U366" s="354"/>
      <c r="V366" s="354"/>
      <c r="W366" s="354"/>
      <c r="X366" s="354"/>
      <c r="Y366" s="351" t="s">
        <v>474</v>
      </c>
      <c r="Z366" s="352"/>
      <c r="AA366" s="352"/>
      <c r="AB366" s="352"/>
      <c r="AC366" s="284" t="s">
        <v>459</v>
      </c>
      <c r="AD366" s="284"/>
      <c r="AE366" s="284"/>
      <c r="AF366" s="284"/>
      <c r="AG366" s="284"/>
      <c r="AH366" s="351" t="s">
        <v>380</v>
      </c>
      <c r="AI366" s="353"/>
      <c r="AJ366" s="353"/>
      <c r="AK366" s="353"/>
      <c r="AL366" s="353" t="s">
        <v>21</v>
      </c>
      <c r="AM366" s="353"/>
      <c r="AN366" s="353"/>
      <c r="AO366" s="433"/>
      <c r="AP366" s="434" t="s">
        <v>420</v>
      </c>
      <c r="AQ366" s="434"/>
      <c r="AR366" s="434"/>
      <c r="AS366" s="434"/>
      <c r="AT366" s="434"/>
      <c r="AU366" s="434"/>
      <c r="AV366" s="434"/>
      <c r="AW366" s="434"/>
      <c r="AX366" s="434"/>
    </row>
    <row r="367" spans="1:50" ht="26.25" customHeight="1" x14ac:dyDescent="0.15">
      <c r="A367" s="1061">
        <v>1</v>
      </c>
      <c r="B367" s="1061">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1">
        <v>2</v>
      </c>
      <c r="B368" s="1061">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1">
        <v>3</v>
      </c>
      <c r="B369" s="1061">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1">
        <v>4</v>
      </c>
      <c r="B370" s="1061">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1">
        <v>5</v>
      </c>
      <c r="B371" s="1061">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1">
        <v>6</v>
      </c>
      <c r="B372" s="1061">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1">
        <v>7</v>
      </c>
      <c r="B373" s="1061">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1">
        <v>8</v>
      </c>
      <c r="B374" s="1061">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1">
        <v>9</v>
      </c>
      <c r="B375" s="1061">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1">
        <v>10</v>
      </c>
      <c r="B376" s="1061">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1">
        <v>11</v>
      </c>
      <c r="B377" s="1061">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1">
        <v>12</v>
      </c>
      <c r="B378" s="1061">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1">
        <v>13</v>
      </c>
      <c r="B379" s="1061">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1">
        <v>14</v>
      </c>
      <c r="B380" s="1061">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1">
        <v>15</v>
      </c>
      <c r="B381" s="1061">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1">
        <v>16</v>
      </c>
      <c r="B382" s="1061">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1">
        <v>17</v>
      </c>
      <c r="B383" s="1061">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1">
        <v>18</v>
      </c>
      <c r="B384" s="1061">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1">
        <v>19</v>
      </c>
      <c r="B385" s="1061">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1">
        <v>20</v>
      </c>
      <c r="B386" s="1061">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1">
        <v>21</v>
      </c>
      <c r="B387" s="1061">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1">
        <v>22</v>
      </c>
      <c r="B388" s="1061">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1">
        <v>23</v>
      </c>
      <c r="B389" s="1061">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1">
        <v>24</v>
      </c>
      <c r="B390" s="1061">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1">
        <v>25</v>
      </c>
      <c r="B391" s="1061">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1">
        <v>26</v>
      </c>
      <c r="B392" s="1061">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1">
        <v>27</v>
      </c>
      <c r="B393" s="1061">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1">
        <v>28</v>
      </c>
      <c r="B394" s="1061">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1">
        <v>29</v>
      </c>
      <c r="B395" s="1061">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1">
        <v>30</v>
      </c>
      <c r="B396" s="1061">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4" t="s">
        <v>419</v>
      </c>
      <c r="K399" s="101"/>
      <c r="L399" s="101"/>
      <c r="M399" s="101"/>
      <c r="N399" s="101"/>
      <c r="O399" s="101"/>
      <c r="P399" s="354" t="s">
        <v>27</v>
      </c>
      <c r="Q399" s="354"/>
      <c r="R399" s="354"/>
      <c r="S399" s="354"/>
      <c r="T399" s="354"/>
      <c r="U399" s="354"/>
      <c r="V399" s="354"/>
      <c r="W399" s="354"/>
      <c r="X399" s="354"/>
      <c r="Y399" s="351" t="s">
        <v>474</v>
      </c>
      <c r="Z399" s="352"/>
      <c r="AA399" s="352"/>
      <c r="AB399" s="352"/>
      <c r="AC399" s="284" t="s">
        <v>459</v>
      </c>
      <c r="AD399" s="284"/>
      <c r="AE399" s="284"/>
      <c r="AF399" s="284"/>
      <c r="AG399" s="284"/>
      <c r="AH399" s="351" t="s">
        <v>380</v>
      </c>
      <c r="AI399" s="353"/>
      <c r="AJ399" s="353"/>
      <c r="AK399" s="353"/>
      <c r="AL399" s="353" t="s">
        <v>21</v>
      </c>
      <c r="AM399" s="353"/>
      <c r="AN399" s="353"/>
      <c r="AO399" s="433"/>
      <c r="AP399" s="434" t="s">
        <v>420</v>
      </c>
      <c r="AQ399" s="434"/>
      <c r="AR399" s="434"/>
      <c r="AS399" s="434"/>
      <c r="AT399" s="434"/>
      <c r="AU399" s="434"/>
      <c r="AV399" s="434"/>
      <c r="AW399" s="434"/>
      <c r="AX399" s="434"/>
    </row>
    <row r="400" spans="1:50" ht="26.25" customHeight="1" x14ac:dyDescent="0.15">
      <c r="A400" s="1061">
        <v>1</v>
      </c>
      <c r="B400" s="1061">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1">
        <v>2</v>
      </c>
      <c r="B401" s="1061">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1">
        <v>3</v>
      </c>
      <c r="B402" s="1061">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1">
        <v>4</v>
      </c>
      <c r="B403" s="1061">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1">
        <v>5</v>
      </c>
      <c r="B404" s="1061">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1">
        <v>6</v>
      </c>
      <c r="B405" s="1061">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1">
        <v>7</v>
      </c>
      <c r="B406" s="1061">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1">
        <v>8</v>
      </c>
      <c r="B407" s="1061">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1">
        <v>9</v>
      </c>
      <c r="B408" s="1061">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1">
        <v>10</v>
      </c>
      <c r="B409" s="1061">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1">
        <v>11</v>
      </c>
      <c r="B410" s="1061">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1">
        <v>12</v>
      </c>
      <c r="B411" s="1061">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1">
        <v>13</v>
      </c>
      <c r="B412" s="1061">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1">
        <v>14</v>
      </c>
      <c r="B413" s="1061">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1">
        <v>15</v>
      </c>
      <c r="B414" s="1061">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1">
        <v>16</v>
      </c>
      <c r="B415" s="1061">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1">
        <v>17</v>
      </c>
      <c r="B416" s="1061">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1">
        <v>18</v>
      </c>
      <c r="B417" s="1061">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1">
        <v>19</v>
      </c>
      <c r="B418" s="1061">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1">
        <v>20</v>
      </c>
      <c r="B419" s="1061">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1">
        <v>21</v>
      </c>
      <c r="B420" s="1061">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1">
        <v>22</v>
      </c>
      <c r="B421" s="1061">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1">
        <v>23</v>
      </c>
      <c r="B422" s="1061">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1">
        <v>24</v>
      </c>
      <c r="B423" s="1061">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1">
        <v>25</v>
      </c>
      <c r="B424" s="1061">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1">
        <v>26</v>
      </c>
      <c r="B425" s="1061">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1">
        <v>27</v>
      </c>
      <c r="B426" s="1061">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1">
        <v>28</v>
      </c>
      <c r="B427" s="1061">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1">
        <v>29</v>
      </c>
      <c r="B428" s="1061">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1">
        <v>30</v>
      </c>
      <c r="B429" s="1061">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4" t="s">
        <v>419</v>
      </c>
      <c r="K432" s="101"/>
      <c r="L432" s="101"/>
      <c r="M432" s="101"/>
      <c r="N432" s="101"/>
      <c r="O432" s="101"/>
      <c r="P432" s="354" t="s">
        <v>27</v>
      </c>
      <c r="Q432" s="354"/>
      <c r="R432" s="354"/>
      <c r="S432" s="354"/>
      <c r="T432" s="354"/>
      <c r="U432" s="354"/>
      <c r="V432" s="354"/>
      <c r="W432" s="354"/>
      <c r="X432" s="354"/>
      <c r="Y432" s="351" t="s">
        <v>474</v>
      </c>
      <c r="Z432" s="352"/>
      <c r="AA432" s="352"/>
      <c r="AB432" s="352"/>
      <c r="AC432" s="284" t="s">
        <v>459</v>
      </c>
      <c r="AD432" s="284"/>
      <c r="AE432" s="284"/>
      <c r="AF432" s="284"/>
      <c r="AG432" s="284"/>
      <c r="AH432" s="351" t="s">
        <v>380</v>
      </c>
      <c r="AI432" s="353"/>
      <c r="AJ432" s="353"/>
      <c r="AK432" s="353"/>
      <c r="AL432" s="353" t="s">
        <v>21</v>
      </c>
      <c r="AM432" s="353"/>
      <c r="AN432" s="353"/>
      <c r="AO432" s="433"/>
      <c r="AP432" s="434" t="s">
        <v>420</v>
      </c>
      <c r="AQ432" s="434"/>
      <c r="AR432" s="434"/>
      <c r="AS432" s="434"/>
      <c r="AT432" s="434"/>
      <c r="AU432" s="434"/>
      <c r="AV432" s="434"/>
      <c r="AW432" s="434"/>
      <c r="AX432" s="434"/>
    </row>
    <row r="433" spans="1:50" ht="26.25" customHeight="1" x14ac:dyDescent="0.15">
      <c r="A433" s="1061">
        <v>1</v>
      </c>
      <c r="B433" s="1061">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1">
        <v>2</v>
      </c>
      <c r="B434" s="1061">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1">
        <v>3</v>
      </c>
      <c r="B435" s="1061">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1">
        <v>4</v>
      </c>
      <c r="B436" s="1061">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1">
        <v>5</v>
      </c>
      <c r="B437" s="1061">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1">
        <v>6</v>
      </c>
      <c r="B438" s="1061">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1">
        <v>7</v>
      </c>
      <c r="B439" s="1061">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1">
        <v>8</v>
      </c>
      <c r="B440" s="1061">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1">
        <v>9</v>
      </c>
      <c r="B441" s="1061">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1">
        <v>10</v>
      </c>
      <c r="B442" s="1061">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1">
        <v>11</v>
      </c>
      <c r="B443" s="1061">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1">
        <v>12</v>
      </c>
      <c r="B444" s="1061">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1">
        <v>13</v>
      </c>
      <c r="B445" s="1061">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1">
        <v>14</v>
      </c>
      <c r="B446" s="1061">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1">
        <v>15</v>
      </c>
      <c r="B447" s="1061">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1">
        <v>16</v>
      </c>
      <c r="B448" s="1061">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1">
        <v>17</v>
      </c>
      <c r="B449" s="1061">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1">
        <v>18</v>
      </c>
      <c r="B450" s="1061">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1">
        <v>19</v>
      </c>
      <c r="B451" s="1061">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1">
        <v>20</v>
      </c>
      <c r="B452" s="1061">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1">
        <v>21</v>
      </c>
      <c r="B453" s="1061">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1">
        <v>22</v>
      </c>
      <c r="B454" s="1061">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1">
        <v>23</v>
      </c>
      <c r="B455" s="1061">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1">
        <v>24</v>
      </c>
      <c r="B456" s="1061">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1">
        <v>25</v>
      </c>
      <c r="B457" s="1061">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1">
        <v>26</v>
      </c>
      <c r="B458" s="1061">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1">
        <v>27</v>
      </c>
      <c r="B459" s="1061">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1">
        <v>28</v>
      </c>
      <c r="B460" s="1061">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1">
        <v>29</v>
      </c>
      <c r="B461" s="1061">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1">
        <v>30</v>
      </c>
      <c r="B462" s="1061">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4" t="s">
        <v>419</v>
      </c>
      <c r="K465" s="101"/>
      <c r="L465" s="101"/>
      <c r="M465" s="101"/>
      <c r="N465" s="101"/>
      <c r="O465" s="101"/>
      <c r="P465" s="354" t="s">
        <v>27</v>
      </c>
      <c r="Q465" s="354"/>
      <c r="R465" s="354"/>
      <c r="S465" s="354"/>
      <c r="T465" s="354"/>
      <c r="U465" s="354"/>
      <c r="V465" s="354"/>
      <c r="W465" s="354"/>
      <c r="X465" s="354"/>
      <c r="Y465" s="351" t="s">
        <v>474</v>
      </c>
      <c r="Z465" s="352"/>
      <c r="AA465" s="352"/>
      <c r="AB465" s="352"/>
      <c r="AC465" s="284" t="s">
        <v>459</v>
      </c>
      <c r="AD465" s="284"/>
      <c r="AE465" s="284"/>
      <c r="AF465" s="284"/>
      <c r="AG465" s="284"/>
      <c r="AH465" s="351" t="s">
        <v>380</v>
      </c>
      <c r="AI465" s="353"/>
      <c r="AJ465" s="353"/>
      <c r="AK465" s="353"/>
      <c r="AL465" s="353" t="s">
        <v>21</v>
      </c>
      <c r="AM465" s="353"/>
      <c r="AN465" s="353"/>
      <c r="AO465" s="433"/>
      <c r="AP465" s="434" t="s">
        <v>420</v>
      </c>
      <c r="AQ465" s="434"/>
      <c r="AR465" s="434"/>
      <c r="AS465" s="434"/>
      <c r="AT465" s="434"/>
      <c r="AU465" s="434"/>
      <c r="AV465" s="434"/>
      <c r="AW465" s="434"/>
      <c r="AX465" s="434"/>
    </row>
    <row r="466" spans="1:50" ht="26.25" customHeight="1" x14ac:dyDescent="0.15">
      <c r="A466" s="1061">
        <v>1</v>
      </c>
      <c r="B466" s="1061">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1">
        <v>2</v>
      </c>
      <c r="B467" s="1061">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1">
        <v>3</v>
      </c>
      <c r="B468" s="1061">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1">
        <v>4</v>
      </c>
      <c r="B469" s="1061">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1">
        <v>5</v>
      </c>
      <c r="B470" s="1061">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1">
        <v>6</v>
      </c>
      <c r="B471" s="1061">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1">
        <v>7</v>
      </c>
      <c r="B472" s="1061">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1">
        <v>8</v>
      </c>
      <c r="B473" s="1061">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1">
        <v>9</v>
      </c>
      <c r="B474" s="1061">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1">
        <v>10</v>
      </c>
      <c r="B475" s="1061">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1">
        <v>11</v>
      </c>
      <c r="B476" s="1061">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1">
        <v>12</v>
      </c>
      <c r="B477" s="1061">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1">
        <v>13</v>
      </c>
      <c r="B478" s="1061">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1">
        <v>14</v>
      </c>
      <c r="B479" s="1061">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1">
        <v>15</v>
      </c>
      <c r="B480" s="1061">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1">
        <v>16</v>
      </c>
      <c r="B481" s="1061">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1">
        <v>17</v>
      </c>
      <c r="B482" s="1061">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1">
        <v>18</v>
      </c>
      <c r="B483" s="1061">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1">
        <v>19</v>
      </c>
      <c r="B484" s="1061">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1">
        <v>20</v>
      </c>
      <c r="B485" s="1061">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1">
        <v>21</v>
      </c>
      <c r="B486" s="1061">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1">
        <v>22</v>
      </c>
      <c r="B487" s="1061">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1">
        <v>23</v>
      </c>
      <c r="B488" s="1061">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1">
        <v>24</v>
      </c>
      <c r="B489" s="1061">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1">
        <v>25</v>
      </c>
      <c r="B490" s="1061">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1">
        <v>26</v>
      </c>
      <c r="B491" s="1061">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1">
        <v>27</v>
      </c>
      <c r="B492" s="1061">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1">
        <v>28</v>
      </c>
      <c r="B493" s="1061">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1">
        <v>29</v>
      </c>
      <c r="B494" s="1061">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1">
        <v>30</v>
      </c>
      <c r="B495" s="1061">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4" t="s">
        <v>419</v>
      </c>
      <c r="K498" s="101"/>
      <c r="L498" s="101"/>
      <c r="M498" s="101"/>
      <c r="N498" s="101"/>
      <c r="O498" s="101"/>
      <c r="P498" s="354" t="s">
        <v>27</v>
      </c>
      <c r="Q498" s="354"/>
      <c r="R498" s="354"/>
      <c r="S498" s="354"/>
      <c r="T498" s="354"/>
      <c r="U498" s="354"/>
      <c r="V498" s="354"/>
      <c r="W498" s="354"/>
      <c r="X498" s="354"/>
      <c r="Y498" s="351" t="s">
        <v>474</v>
      </c>
      <c r="Z498" s="352"/>
      <c r="AA498" s="352"/>
      <c r="AB498" s="352"/>
      <c r="AC498" s="284" t="s">
        <v>459</v>
      </c>
      <c r="AD498" s="284"/>
      <c r="AE498" s="284"/>
      <c r="AF498" s="284"/>
      <c r="AG498" s="284"/>
      <c r="AH498" s="351" t="s">
        <v>380</v>
      </c>
      <c r="AI498" s="353"/>
      <c r="AJ498" s="353"/>
      <c r="AK498" s="353"/>
      <c r="AL498" s="353" t="s">
        <v>21</v>
      </c>
      <c r="AM498" s="353"/>
      <c r="AN498" s="353"/>
      <c r="AO498" s="433"/>
      <c r="AP498" s="434" t="s">
        <v>420</v>
      </c>
      <c r="AQ498" s="434"/>
      <c r="AR498" s="434"/>
      <c r="AS498" s="434"/>
      <c r="AT498" s="434"/>
      <c r="AU498" s="434"/>
      <c r="AV498" s="434"/>
      <c r="AW498" s="434"/>
      <c r="AX498" s="434"/>
    </row>
    <row r="499" spans="1:50" ht="26.25" customHeight="1" x14ac:dyDescent="0.15">
      <c r="A499" s="1061">
        <v>1</v>
      </c>
      <c r="B499" s="1061">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1">
        <v>2</v>
      </c>
      <c r="B500" s="1061">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1">
        <v>3</v>
      </c>
      <c r="B501" s="1061">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1">
        <v>4</v>
      </c>
      <c r="B502" s="1061">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1">
        <v>5</v>
      </c>
      <c r="B503" s="1061">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1">
        <v>6</v>
      </c>
      <c r="B504" s="1061">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1">
        <v>7</v>
      </c>
      <c r="B505" s="1061">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1">
        <v>8</v>
      </c>
      <c r="B506" s="1061">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1">
        <v>9</v>
      </c>
      <c r="B507" s="1061">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1">
        <v>10</v>
      </c>
      <c r="B508" s="1061">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1">
        <v>11</v>
      </c>
      <c r="B509" s="1061">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1">
        <v>12</v>
      </c>
      <c r="B510" s="1061">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1">
        <v>13</v>
      </c>
      <c r="B511" s="1061">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1">
        <v>14</v>
      </c>
      <c r="B512" s="1061">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1">
        <v>15</v>
      </c>
      <c r="B513" s="1061">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1">
        <v>16</v>
      </c>
      <c r="B514" s="1061">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1">
        <v>17</v>
      </c>
      <c r="B515" s="1061">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1">
        <v>18</v>
      </c>
      <c r="B516" s="1061">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1">
        <v>19</v>
      </c>
      <c r="B517" s="1061">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1">
        <v>20</v>
      </c>
      <c r="B518" s="1061">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1">
        <v>21</v>
      </c>
      <c r="B519" s="1061">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1">
        <v>22</v>
      </c>
      <c r="B520" s="1061">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1">
        <v>23</v>
      </c>
      <c r="B521" s="1061">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1">
        <v>24</v>
      </c>
      <c r="B522" s="1061">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1">
        <v>25</v>
      </c>
      <c r="B523" s="1061">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1">
        <v>26</v>
      </c>
      <c r="B524" s="1061">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1">
        <v>27</v>
      </c>
      <c r="B525" s="1061">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1">
        <v>28</v>
      </c>
      <c r="B526" s="1061">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1">
        <v>29</v>
      </c>
      <c r="B527" s="1061">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1">
        <v>30</v>
      </c>
      <c r="B528" s="1061">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4" t="s">
        <v>419</v>
      </c>
      <c r="K531" s="101"/>
      <c r="L531" s="101"/>
      <c r="M531" s="101"/>
      <c r="N531" s="101"/>
      <c r="O531" s="101"/>
      <c r="P531" s="354" t="s">
        <v>27</v>
      </c>
      <c r="Q531" s="354"/>
      <c r="R531" s="354"/>
      <c r="S531" s="354"/>
      <c r="T531" s="354"/>
      <c r="U531" s="354"/>
      <c r="V531" s="354"/>
      <c r="W531" s="354"/>
      <c r="X531" s="354"/>
      <c r="Y531" s="351" t="s">
        <v>474</v>
      </c>
      <c r="Z531" s="352"/>
      <c r="AA531" s="352"/>
      <c r="AB531" s="352"/>
      <c r="AC531" s="284" t="s">
        <v>459</v>
      </c>
      <c r="AD531" s="284"/>
      <c r="AE531" s="284"/>
      <c r="AF531" s="284"/>
      <c r="AG531" s="284"/>
      <c r="AH531" s="351" t="s">
        <v>380</v>
      </c>
      <c r="AI531" s="353"/>
      <c r="AJ531" s="353"/>
      <c r="AK531" s="353"/>
      <c r="AL531" s="353" t="s">
        <v>21</v>
      </c>
      <c r="AM531" s="353"/>
      <c r="AN531" s="353"/>
      <c r="AO531" s="433"/>
      <c r="AP531" s="434" t="s">
        <v>420</v>
      </c>
      <c r="AQ531" s="434"/>
      <c r="AR531" s="434"/>
      <c r="AS531" s="434"/>
      <c r="AT531" s="434"/>
      <c r="AU531" s="434"/>
      <c r="AV531" s="434"/>
      <c r="AW531" s="434"/>
      <c r="AX531" s="434"/>
    </row>
    <row r="532" spans="1:50" ht="26.25" customHeight="1" x14ac:dyDescent="0.15">
      <c r="A532" s="1061">
        <v>1</v>
      </c>
      <c r="B532" s="1061">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1">
        <v>2</v>
      </c>
      <c r="B533" s="1061">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1">
        <v>3</v>
      </c>
      <c r="B534" s="1061">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1">
        <v>4</v>
      </c>
      <c r="B535" s="1061">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1">
        <v>5</v>
      </c>
      <c r="B536" s="1061">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1">
        <v>6</v>
      </c>
      <c r="B537" s="1061">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1">
        <v>7</v>
      </c>
      <c r="B538" s="1061">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1">
        <v>8</v>
      </c>
      <c r="B539" s="1061">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1">
        <v>9</v>
      </c>
      <c r="B540" s="1061">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1">
        <v>10</v>
      </c>
      <c r="B541" s="1061">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1">
        <v>11</v>
      </c>
      <c r="B542" s="1061">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1">
        <v>12</v>
      </c>
      <c r="B543" s="1061">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1">
        <v>13</v>
      </c>
      <c r="B544" s="1061">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1">
        <v>14</v>
      </c>
      <c r="B545" s="1061">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1">
        <v>15</v>
      </c>
      <c r="B546" s="1061">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1">
        <v>16</v>
      </c>
      <c r="B547" s="1061">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1">
        <v>17</v>
      </c>
      <c r="B548" s="1061">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1">
        <v>18</v>
      </c>
      <c r="B549" s="1061">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1">
        <v>19</v>
      </c>
      <c r="B550" s="1061">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1">
        <v>20</v>
      </c>
      <c r="B551" s="1061">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1">
        <v>21</v>
      </c>
      <c r="B552" s="1061">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1">
        <v>22</v>
      </c>
      <c r="B553" s="1061">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1">
        <v>23</v>
      </c>
      <c r="B554" s="1061">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1">
        <v>24</v>
      </c>
      <c r="B555" s="1061">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1">
        <v>25</v>
      </c>
      <c r="B556" s="1061">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1">
        <v>26</v>
      </c>
      <c r="B557" s="1061">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1">
        <v>27</v>
      </c>
      <c r="B558" s="1061">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1">
        <v>28</v>
      </c>
      <c r="B559" s="1061">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1">
        <v>29</v>
      </c>
      <c r="B560" s="1061">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1">
        <v>30</v>
      </c>
      <c r="B561" s="1061">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4" t="s">
        <v>419</v>
      </c>
      <c r="K564" s="101"/>
      <c r="L564" s="101"/>
      <c r="M564" s="101"/>
      <c r="N564" s="101"/>
      <c r="O564" s="101"/>
      <c r="P564" s="354" t="s">
        <v>27</v>
      </c>
      <c r="Q564" s="354"/>
      <c r="R564" s="354"/>
      <c r="S564" s="354"/>
      <c r="T564" s="354"/>
      <c r="U564" s="354"/>
      <c r="V564" s="354"/>
      <c r="W564" s="354"/>
      <c r="X564" s="354"/>
      <c r="Y564" s="351" t="s">
        <v>474</v>
      </c>
      <c r="Z564" s="352"/>
      <c r="AA564" s="352"/>
      <c r="AB564" s="352"/>
      <c r="AC564" s="284" t="s">
        <v>459</v>
      </c>
      <c r="AD564" s="284"/>
      <c r="AE564" s="284"/>
      <c r="AF564" s="284"/>
      <c r="AG564" s="284"/>
      <c r="AH564" s="351" t="s">
        <v>380</v>
      </c>
      <c r="AI564" s="353"/>
      <c r="AJ564" s="353"/>
      <c r="AK564" s="353"/>
      <c r="AL564" s="353" t="s">
        <v>21</v>
      </c>
      <c r="AM564" s="353"/>
      <c r="AN564" s="353"/>
      <c r="AO564" s="433"/>
      <c r="AP564" s="434" t="s">
        <v>420</v>
      </c>
      <c r="AQ564" s="434"/>
      <c r="AR564" s="434"/>
      <c r="AS564" s="434"/>
      <c r="AT564" s="434"/>
      <c r="AU564" s="434"/>
      <c r="AV564" s="434"/>
      <c r="AW564" s="434"/>
      <c r="AX564" s="434"/>
    </row>
    <row r="565" spans="1:50" ht="26.25" customHeight="1" x14ac:dyDescent="0.15">
      <c r="A565" s="1061">
        <v>1</v>
      </c>
      <c r="B565" s="1061">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1">
        <v>2</v>
      </c>
      <c r="B566" s="1061">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1">
        <v>3</v>
      </c>
      <c r="B567" s="1061">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1">
        <v>4</v>
      </c>
      <c r="B568" s="1061">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1">
        <v>5</v>
      </c>
      <c r="B569" s="1061">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1">
        <v>6</v>
      </c>
      <c r="B570" s="1061">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1">
        <v>7</v>
      </c>
      <c r="B571" s="1061">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1">
        <v>8</v>
      </c>
      <c r="B572" s="1061">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1">
        <v>9</v>
      </c>
      <c r="B573" s="1061">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1">
        <v>10</v>
      </c>
      <c r="B574" s="1061">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1">
        <v>11</v>
      </c>
      <c r="B575" s="1061">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1">
        <v>12</v>
      </c>
      <c r="B576" s="1061">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1">
        <v>13</v>
      </c>
      <c r="B577" s="1061">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1">
        <v>14</v>
      </c>
      <c r="B578" s="1061">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1">
        <v>15</v>
      </c>
      <c r="B579" s="1061">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1">
        <v>16</v>
      </c>
      <c r="B580" s="1061">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1">
        <v>17</v>
      </c>
      <c r="B581" s="1061">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1">
        <v>18</v>
      </c>
      <c r="B582" s="1061">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1">
        <v>19</v>
      </c>
      <c r="B583" s="1061">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1">
        <v>20</v>
      </c>
      <c r="B584" s="1061">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1">
        <v>21</v>
      </c>
      <c r="B585" s="1061">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1">
        <v>22</v>
      </c>
      <c r="B586" s="1061">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1">
        <v>23</v>
      </c>
      <c r="B587" s="1061">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1">
        <v>24</v>
      </c>
      <c r="B588" s="1061">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1">
        <v>25</v>
      </c>
      <c r="B589" s="1061">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1">
        <v>26</v>
      </c>
      <c r="B590" s="1061">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1">
        <v>27</v>
      </c>
      <c r="B591" s="1061">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1">
        <v>28</v>
      </c>
      <c r="B592" s="1061">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1">
        <v>29</v>
      </c>
      <c r="B593" s="1061">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1">
        <v>30</v>
      </c>
      <c r="B594" s="1061">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4" t="s">
        <v>419</v>
      </c>
      <c r="K597" s="101"/>
      <c r="L597" s="101"/>
      <c r="M597" s="101"/>
      <c r="N597" s="101"/>
      <c r="O597" s="101"/>
      <c r="P597" s="354" t="s">
        <v>27</v>
      </c>
      <c r="Q597" s="354"/>
      <c r="R597" s="354"/>
      <c r="S597" s="354"/>
      <c r="T597" s="354"/>
      <c r="U597" s="354"/>
      <c r="V597" s="354"/>
      <c r="W597" s="354"/>
      <c r="X597" s="354"/>
      <c r="Y597" s="351" t="s">
        <v>474</v>
      </c>
      <c r="Z597" s="352"/>
      <c r="AA597" s="352"/>
      <c r="AB597" s="352"/>
      <c r="AC597" s="284" t="s">
        <v>459</v>
      </c>
      <c r="AD597" s="284"/>
      <c r="AE597" s="284"/>
      <c r="AF597" s="284"/>
      <c r="AG597" s="284"/>
      <c r="AH597" s="351" t="s">
        <v>380</v>
      </c>
      <c r="AI597" s="353"/>
      <c r="AJ597" s="353"/>
      <c r="AK597" s="353"/>
      <c r="AL597" s="353" t="s">
        <v>21</v>
      </c>
      <c r="AM597" s="353"/>
      <c r="AN597" s="353"/>
      <c r="AO597" s="433"/>
      <c r="AP597" s="434" t="s">
        <v>420</v>
      </c>
      <c r="AQ597" s="434"/>
      <c r="AR597" s="434"/>
      <c r="AS597" s="434"/>
      <c r="AT597" s="434"/>
      <c r="AU597" s="434"/>
      <c r="AV597" s="434"/>
      <c r="AW597" s="434"/>
      <c r="AX597" s="434"/>
    </row>
    <row r="598" spans="1:50" ht="26.25" customHeight="1" x14ac:dyDescent="0.15">
      <c r="A598" s="1061">
        <v>1</v>
      </c>
      <c r="B598" s="1061">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1">
        <v>2</v>
      </c>
      <c r="B599" s="1061">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1">
        <v>3</v>
      </c>
      <c r="B600" s="1061">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1">
        <v>4</v>
      </c>
      <c r="B601" s="1061">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1">
        <v>5</v>
      </c>
      <c r="B602" s="1061">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1">
        <v>6</v>
      </c>
      <c r="B603" s="1061">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1">
        <v>7</v>
      </c>
      <c r="B604" s="1061">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1">
        <v>8</v>
      </c>
      <c r="B605" s="1061">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1">
        <v>9</v>
      </c>
      <c r="B606" s="1061">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1">
        <v>10</v>
      </c>
      <c r="B607" s="1061">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1">
        <v>11</v>
      </c>
      <c r="B608" s="1061">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1">
        <v>12</v>
      </c>
      <c r="B609" s="1061">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1">
        <v>13</v>
      </c>
      <c r="B610" s="1061">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1">
        <v>14</v>
      </c>
      <c r="B611" s="1061">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1">
        <v>15</v>
      </c>
      <c r="B612" s="1061">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1">
        <v>16</v>
      </c>
      <c r="B613" s="1061">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1">
        <v>17</v>
      </c>
      <c r="B614" s="1061">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1">
        <v>18</v>
      </c>
      <c r="B615" s="1061">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1">
        <v>19</v>
      </c>
      <c r="B616" s="1061">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1">
        <v>20</v>
      </c>
      <c r="B617" s="1061">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1">
        <v>21</v>
      </c>
      <c r="B618" s="1061">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1">
        <v>22</v>
      </c>
      <c r="B619" s="1061">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1">
        <v>23</v>
      </c>
      <c r="B620" s="1061">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1">
        <v>24</v>
      </c>
      <c r="B621" s="1061">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1">
        <v>25</v>
      </c>
      <c r="B622" s="1061">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1">
        <v>26</v>
      </c>
      <c r="B623" s="1061">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1">
        <v>27</v>
      </c>
      <c r="B624" s="1061">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1">
        <v>28</v>
      </c>
      <c r="B625" s="1061">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1">
        <v>29</v>
      </c>
      <c r="B626" s="1061">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1">
        <v>30</v>
      </c>
      <c r="B627" s="1061">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4" t="s">
        <v>419</v>
      </c>
      <c r="K630" s="101"/>
      <c r="L630" s="101"/>
      <c r="M630" s="101"/>
      <c r="N630" s="101"/>
      <c r="O630" s="101"/>
      <c r="P630" s="354" t="s">
        <v>27</v>
      </c>
      <c r="Q630" s="354"/>
      <c r="R630" s="354"/>
      <c r="S630" s="354"/>
      <c r="T630" s="354"/>
      <c r="U630" s="354"/>
      <c r="V630" s="354"/>
      <c r="W630" s="354"/>
      <c r="X630" s="354"/>
      <c r="Y630" s="351" t="s">
        <v>474</v>
      </c>
      <c r="Z630" s="352"/>
      <c r="AA630" s="352"/>
      <c r="AB630" s="352"/>
      <c r="AC630" s="284" t="s">
        <v>459</v>
      </c>
      <c r="AD630" s="284"/>
      <c r="AE630" s="284"/>
      <c r="AF630" s="284"/>
      <c r="AG630" s="284"/>
      <c r="AH630" s="351" t="s">
        <v>380</v>
      </c>
      <c r="AI630" s="353"/>
      <c r="AJ630" s="353"/>
      <c r="AK630" s="353"/>
      <c r="AL630" s="353" t="s">
        <v>21</v>
      </c>
      <c r="AM630" s="353"/>
      <c r="AN630" s="353"/>
      <c r="AO630" s="433"/>
      <c r="AP630" s="434" t="s">
        <v>420</v>
      </c>
      <c r="AQ630" s="434"/>
      <c r="AR630" s="434"/>
      <c r="AS630" s="434"/>
      <c r="AT630" s="434"/>
      <c r="AU630" s="434"/>
      <c r="AV630" s="434"/>
      <c r="AW630" s="434"/>
      <c r="AX630" s="434"/>
    </row>
    <row r="631" spans="1:50" ht="26.25" customHeight="1" x14ac:dyDescent="0.15">
      <c r="A631" s="1061">
        <v>1</v>
      </c>
      <c r="B631" s="1061">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1">
        <v>2</v>
      </c>
      <c r="B632" s="1061">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1">
        <v>3</v>
      </c>
      <c r="B633" s="1061">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1">
        <v>4</v>
      </c>
      <c r="B634" s="1061">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1">
        <v>5</v>
      </c>
      <c r="B635" s="1061">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1">
        <v>6</v>
      </c>
      <c r="B636" s="1061">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1">
        <v>7</v>
      </c>
      <c r="B637" s="1061">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1">
        <v>8</v>
      </c>
      <c r="B638" s="1061">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1">
        <v>9</v>
      </c>
      <c r="B639" s="1061">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1">
        <v>10</v>
      </c>
      <c r="B640" s="1061">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1">
        <v>11</v>
      </c>
      <c r="B641" s="1061">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1">
        <v>12</v>
      </c>
      <c r="B642" s="1061">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1">
        <v>13</v>
      </c>
      <c r="B643" s="1061">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1">
        <v>14</v>
      </c>
      <c r="B644" s="1061">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1">
        <v>15</v>
      </c>
      <c r="B645" s="1061">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1">
        <v>16</v>
      </c>
      <c r="B646" s="1061">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1">
        <v>17</v>
      </c>
      <c r="B647" s="1061">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1">
        <v>18</v>
      </c>
      <c r="B648" s="1061">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1">
        <v>19</v>
      </c>
      <c r="B649" s="1061">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1">
        <v>20</v>
      </c>
      <c r="B650" s="1061">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1">
        <v>21</v>
      </c>
      <c r="B651" s="1061">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1">
        <v>22</v>
      </c>
      <c r="B652" s="1061">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1">
        <v>23</v>
      </c>
      <c r="B653" s="1061">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1">
        <v>24</v>
      </c>
      <c r="B654" s="1061">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1">
        <v>25</v>
      </c>
      <c r="B655" s="1061">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1">
        <v>26</v>
      </c>
      <c r="B656" s="1061">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1">
        <v>27</v>
      </c>
      <c r="B657" s="1061">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1">
        <v>28</v>
      </c>
      <c r="B658" s="1061">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1">
        <v>29</v>
      </c>
      <c r="B659" s="1061">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1">
        <v>30</v>
      </c>
      <c r="B660" s="1061">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4" t="s">
        <v>419</v>
      </c>
      <c r="K663" s="101"/>
      <c r="L663" s="101"/>
      <c r="M663" s="101"/>
      <c r="N663" s="101"/>
      <c r="O663" s="101"/>
      <c r="P663" s="354" t="s">
        <v>27</v>
      </c>
      <c r="Q663" s="354"/>
      <c r="R663" s="354"/>
      <c r="S663" s="354"/>
      <c r="T663" s="354"/>
      <c r="U663" s="354"/>
      <c r="V663" s="354"/>
      <c r="W663" s="354"/>
      <c r="X663" s="354"/>
      <c r="Y663" s="351" t="s">
        <v>474</v>
      </c>
      <c r="Z663" s="352"/>
      <c r="AA663" s="352"/>
      <c r="AB663" s="352"/>
      <c r="AC663" s="284" t="s">
        <v>459</v>
      </c>
      <c r="AD663" s="284"/>
      <c r="AE663" s="284"/>
      <c r="AF663" s="284"/>
      <c r="AG663" s="284"/>
      <c r="AH663" s="351" t="s">
        <v>380</v>
      </c>
      <c r="AI663" s="353"/>
      <c r="AJ663" s="353"/>
      <c r="AK663" s="353"/>
      <c r="AL663" s="353" t="s">
        <v>21</v>
      </c>
      <c r="AM663" s="353"/>
      <c r="AN663" s="353"/>
      <c r="AO663" s="433"/>
      <c r="AP663" s="434" t="s">
        <v>420</v>
      </c>
      <c r="AQ663" s="434"/>
      <c r="AR663" s="434"/>
      <c r="AS663" s="434"/>
      <c r="AT663" s="434"/>
      <c r="AU663" s="434"/>
      <c r="AV663" s="434"/>
      <c r="AW663" s="434"/>
      <c r="AX663" s="434"/>
    </row>
    <row r="664" spans="1:50" ht="26.25" customHeight="1" x14ac:dyDescent="0.15">
      <c r="A664" s="1061">
        <v>1</v>
      </c>
      <c r="B664" s="1061">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1">
        <v>2</v>
      </c>
      <c r="B665" s="1061">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1">
        <v>3</v>
      </c>
      <c r="B666" s="1061">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1">
        <v>4</v>
      </c>
      <c r="B667" s="1061">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1">
        <v>5</v>
      </c>
      <c r="B668" s="1061">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1">
        <v>6</v>
      </c>
      <c r="B669" s="1061">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1">
        <v>7</v>
      </c>
      <c r="B670" s="1061">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1">
        <v>8</v>
      </c>
      <c r="B671" s="1061">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1">
        <v>9</v>
      </c>
      <c r="B672" s="1061">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1">
        <v>10</v>
      </c>
      <c r="B673" s="1061">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1">
        <v>11</v>
      </c>
      <c r="B674" s="1061">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1">
        <v>12</v>
      </c>
      <c r="B675" s="1061">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1">
        <v>13</v>
      </c>
      <c r="B676" s="1061">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1">
        <v>14</v>
      </c>
      <c r="B677" s="1061">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1">
        <v>15</v>
      </c>
      <c r="B678" s="1061">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1">
        <v>16</v>
      </c>
      <c r="B679" s="1061">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1">
        <v>17</v>
      </c>
      <c r="B680" s="1061">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1">
        <v>18</v>
      </c>
      <c r="B681" s="1061">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1">
        <v>19</v>
      </c>
      <c r="B682" s="1061">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1">
        <v>20</v>
      </c>
      <c r="B683" s="1061">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1">
        <v>21</v>
      </c>
      <c r="B684" s="1061">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1">
        <v>22</v>
      </c>
      <c r="B685" s="1061">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1">
        <v>23</v>
      </c>
      <c r="B686" s="1061">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1">
        <v>24</v>
      </c>
      <c r="B687" s="1061">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1">
        <v>25</v>
      </c>
      <c r="B688" s="1061">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1">
        <v>26</v>
      </c>
      <c r="B689" s="1061">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1">
        <v>27</v>
      </c>
      <c r="B690" s="1061">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1">
        <v>28</v>
      </c>
      <c r="B691" s="1061">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1">
        <v>29</v>
      </c>
      <c r="B692" s="1061">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1">
        <v>30</v>
      </c>
      <c r="B693" s="1061">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4" t="s">
        <v>419</v>
      </c>
      <c r="K696" s="101"/>
      <c r="L696" s="101"/>
      <c r="M696" s="101"/>
      <c r="N696" s="101"/>
      <c r="O696" s="101"/>
      <c r="P696" s="354" t="s">
        <v>27</v>
      </c>
      <c r="Q696" s="354"/>
      <c r="R696" s="354"/>
      <c r="S696" s="354"/>
      <c r="T696" s="354"/>
      <c r="U696" s="354"/>
      <c r="V696" s="354"/>
      <c r="W696" s="354"/>
      <c r="X696" s="354"/>
      <c r="Y696" s="351" t="s">
        <v>474</v>
      </c>
      <c r="Z696" s="352"/>
      <c r="AA696" s="352"/>
      <c r="AB696" s="352"/>
      <c r="AC696" s="284" t="s">
        <v>459</v>
      </c>
      <c r="AD696" s="284"/>
      <c r="AE696" s="284"/>
      <c r="AF696" s="284"/>
      <c r="AG696" s="284"/>
      <c r="AH696" s="351" t="s">
        <v>380</v>
      </c>
      <c r="AI696" s="353"/>
      <c r="AJ696" s="353"/>
      <c r="AK696" s="353"/>
      <c r="AL696" s="353" t="s">
        <v>21</v>
      </c>
      <c r="AM696" s="353"/>
      <c r="AN696" s="353"/>
      <c r="AO696" s="433"/>
      <c r="AP696" s="434" t="s">
        <v>420</v>
      </c>
      <c r="AQ696" s="434"/>
      <c r="AR696" s="434"/>
      <c r="AS696" s="434"/>
      <c r="AT696" s="434"/>
      <c r="AU696" s="434"/>
      <c r="AV696" s="434"/>
      <c r="AW696" s="434"/>
      <c r="AX696" s="434"/>
    </row>
    <row r="697" spans="1:50" ht="26.25" customHeight="1" x14ac:dyDescent="0.15">
      <c r="A697" s="1061">
        <v>1</v>
      </c>
      <c r="B697" s="1061">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1">
        <v>2</v>
      </c>
      <c r="B698" s="1061">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1">
        <v>3</v>
      </c>
      <c r="B699" s="1061">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1">
        <v>4</v>
      </c>
      <c r="B700" s="1061">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1">
        <v>5</v>
      </c>
      <c r="B701" s="1061">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1">
        <v>6</v>
      </c>
      <c r="B702" s="1061">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1">
        <v>7</v>
      </c>
      <c r="B703" s="1061">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1">
        <v>8</v>
      </c>
      <c r="B704" s="1061">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1">
        <v>9</v>
      </c>
      <c r="B705" s="1061">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1">
        <v>10</v>
      </c>
      <c r="B706" s="1061">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1">
        <v>11</v>
      </c>
      <c r="B707" s="1061">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1">
        <v>12</v>
      </c>
      <c r="B708" s="1061">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1">
        <v>13</v>
      </c>
      <c r="B709" s="1061">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1">
        <v>14</v>
      </c>
      <c r="B710" s="1061">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1">
        <v>15</v>
      </c>
      <c r="B711" s="1061">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1">
        <v>16</v>
      </c>
      <c r="B712" s="1061">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1">
        <v>17</v>
      </c>
      <c r="B713" s="1061">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1">
        <v>18</v>
      </c>
      <c r="B714" s="1061">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1">
        <v>19</v>
      </c>
      <c r="B715" s="1061">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1">
        <v>20</v>
      </c>
      <c r="B716" s="1061">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1">
        <v>21</v>
      </c>
      <c r="B717" s="1061">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1">
        <v>22</v>
      </c>
      <c r="B718" s="1061">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1">
        <v>23</v>
      </c>
      <c r="B719" s="1061">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1">
        <v>24</v>
      </c>
      <c r="B720" s="1061">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1">
        <v>25</v>
      </c>
      <c r="B721" s="1061">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1">
        <v>26</v>
      </c>
      <c r="B722" s="1061">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1">
        <v>27</v>
      </c>
      <c r="B723" s="1061">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1">
        <v>28</v>
      </c>
      <c r="B724" s="1061">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1">
        <v>29</v>
      </c>
      <c r="B725" s="1061">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1">
        <v>30</v>
      </c>
      <c r="B726" s="1061">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4" t="s">
        <v>419</v>
      </c>
      <c r="K729" s="101"/>
      <c r="L729" s="101"/>
      <c r="M729" s="101"/>
      <c r="N729" s="101"/>
      <c r="O729" s="101"/>
      <c r="P729" s="354" t="s">
        <v>27</v>
      </c>
      <c r="Q729" s="354"/>
      <c r="R729" s="354"/>
      <c r="S729" s="354"/>
      <c r="T729" s="354"/>
      <c r="U729" s="354"/>
      <c r="V729" s="354"/>
      <c r="W729" s="354"/>
      <c r="X729" s="354"/>
      <c r="Y729" s="351" t="s">
        <v>474</v>
      </c>
      <c r="Z729" s="352"/>
      <c r="AA729" s="352"/>
      <c r="AB729" s="352"/>
      <c r="AC729" s="284" t="s">
        <v>459</v>
      </c>
      <c r="AD729" s="284"/>
      <c r="AE729" s="284"/>
      <c r="AF729" s="284"/>
      <c r="AG729" s="284"/>
      <c r="AH729" s="351" t="s">
        <v>380</v>
      </c>
      <c r="AI729" s="353"/>
      <c r="AJ729" s="353"/>
      <c r="AK729" s="353"/>
      <c r="AL729" s="353" t="s">
        <v>21</v>
      </c>
      <c r="AM729" s="353"/>
      <c r="AN729" s="353"/>
      <c r="AO729" s="433"/>
      <c r="AP729" s="434" t="s">
        <v>420</v>
      </c>
      <c r="AQ729" s="434"/>
      <c r="AR729" s="434"/>
      <c r="AS729" s="434"/>
      <c r="AT729" s="434"/>
      <c r="AU729" s="434"/>
      <c r="AV729" s="434"/>
      <c r="AW729" s="434"/>
      <c r="AX729" s="434"/>
    </row>
    <row r="730" spans="1:50" ht="26.25" customHeight="1" x14ac:dyDescent="0.15">
      <c r="A730" s="1061">
        <v>1</v>
      </c>
      <c r="B730" s="1061">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1">
        <v>2</v>
      </c>
      <c r="B731" s="1061">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1">
        <v>3</v>
      </c>
      <c r="B732" s="1061">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1">
        <v>4</v>
      </c>
      <c r="B733" s="1061">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1">
        <v>5</v>
      </c>
      <c r="B734" s="1061">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1">
        <v>6</v>
      </c>
      <c r="B735" s="1061">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1">
        <v>7</v>
      </c>
      <c r="B736" s="1061">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1">
        <v>8</v>
      </c>
      <c r="B737" s="1061">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1">
        <v>9</v>
      </c>
      <c r="B738" s="1061">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1">
        <v>10</v>
      </c>
      <c r="B739" s="1061">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1">
        <v>11</v>
      </c>
      <c r="B740" s="1061">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1">
        <v>12</v>
      </c>
      <c r="B741" s="1061">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1">
        <v>13</v>
      </c>
      <c r="B742" s="1061">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1">
        <v>14</v>
      </c>
      <c r="B743" s="1061">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1">
        <v>15</v>
      </c>
      <c r="B744" s="1061">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1">
        <v>16</v>
      </c>
      <c r="B745" s="1061">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1">
        <v>17</v>
      </c>
      <c r="B746" s="1061">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1">
        <v>18</v>
      </c>
      <c r="B747" s="1061">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1">
        <v>19</v>
      </c>
      <c r="B748" s="1061">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1">
        <v>20</v>
      </c>
      <c r="B749" s="1061">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1">
        <v>21</v>
      </c>
      <c r="B750" s="1061">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1">
        <v>22</v>
      </c>
      <c r="B751" s="1061">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1">
        <v>23</v>
      </c>
      <c r="B752" s="1061">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1">
        <v>24</v>
      </c>
      <c r="B753" s="1061">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1">
        <v>25</v>
      </c>
      <c r="B754" s="1061">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1">
        <v>26</v>
      </c>
      <c r="B755" s="1061">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1">
        <v>27</v>
      </c>
      <c r="B756" s="1061">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1">
        <v>28</v>
      </c>
      <c r="B757" s="1061">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1">
        <v>29</v>
      </c>
      <c r="B758" s="1061">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1">
        <v>30</v>
      </c>
      <c r="B759" s="1061">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4" t="s">
        <v>419</v>
      </c>
      <c r="K762" s="101"/>
      <c r="L762" s="101"/>
      <c r="M762" s="101"/>
      <c r="N762" s="101"/>
      <c r="O762" s="101"/>
      <c r="P762" s="354" t="s">
        <v>27</v>
      </c>
      <c r="Q762" s="354"/>
      <c r="R762" s="354"/>
      <c r="S762" s="354"/>
      <c r="T762" s="354"/>
      <c r="U762" s="354"/>
      <c r="V762" s="354"/>
      <c r="W762" s="354"/>
      <c r="X762" s="354"/>
      <c r="Y762" s="351" t="s">
        <v>474</v>
      </c>
      <c r="Z762" s="352"/>
      <c r="AA762" s="352"/>
      <c r="AB762" s="352"/>
      <c r="AC762" s="284" t="s">
        <v>459</v>
      </c>
      <c r="AD762" s="284"/>
      <c r="AE762" s="284"/>
      <c r="AF762" s="284"/>
      <c r="AG762" s="284"/>
      <c r="AH762" s="351" t="s">
        <v>380</v>
      </c>
      <c r="AI762" s="353"/>
      <c r="AJ762" s="353"/>
      <c r="AK762" s="353"/>
      <c r="AL762" s="353" t="s">
        <v>21</v>
      </c>
      <c r="AM762" s="353"/>
      <c r="AN762" s="353"/>
      <c r="AO762" s="433"/>
      <c r="AP762" s="434" t="s">
        <v>420</v>
      </c>
      <c r="AQ762" s="434"/>
      <c r="AR762" s="434"/>
      <c r="AS762" s="434"/>
      <c r="AT762" s="434"/>
      <c r="AU762" s="434"/>
      <c r="AV762" s="434"/>
      <c r="AW762" s="434"/>
      <c r="AX762" s="434"/>
    </row>
    <row r="763" spans="1:50" ht="26.25" customHeight="1" x14ac:dyDescent="0.15">
      <c r="A763" s="1061">
        <v>1</v>
      </c>
      <c r="B763" s="1061">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1">
        <v>2</v>
      </c>
      <c r="B764" s="1061">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1">
        <v>3</v>
      </c>
      <c r="B765" s="1061">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1">
        <v>4</v>
      </c>
      <c r="B766" s="1061">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1">
        <v>5</v>
      </c>
      <c r="B767" s="1061">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1">
        <v>6</v>
      </c>
      <c r="B768" s="1061">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1">
        <v>7</v>
      </c>
      <c r="B769" s="1061">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1">
        <v>8</v>
      </c>
      <c r="B770" s="1061">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1">
        <v>9</v>
      </c>
      <c r="B771" s="1061">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1">
        <v>10</v>
      </c>
      <c r="B772" s="1061">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1">
        <v>11</v>
      </c>
      <c r="B773" s="1061">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1">
        <v>12</v>
      </c>
      <c r="B774" s="1061">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1">
        <v>13</v>
      </c>
      <c r="B775" s="1061">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1">
        <v>14</v>
      </c>
      <c r="B776" s="1061">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1">
        <v>15</v>
      </c>
      <c r="B777" s="1061">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1">
        <v>16</v>
      </c>
      <c r="B778" s="1061">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1">
        <v>17</v>
      </c>
      <c r="B779" s="1061">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1">
        <v>18</v>
      </c>
      <c r="B780" s="1061">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1">
        <v>19</v>
      </c>
      <c r="B781" s="1061">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1">
        <v>20</v>
      </c>
      <c r="B782" s="1061">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1">
        <v>21</v>
      </c>
      <c r="B783" s="1061">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1">
        <v>22</v>
      </c>
      <c r="B784" s="1061">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1">
        <v>23</v>
      </c>
      <c r="B785" s="1061">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1">
        <v>24</v>
      </c>
      <c r="B786" s="1061">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1">
        <v>25</v>
      </c>
      <c r="B787" s="1061">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1">
        <v>26</v>
      </c>
      <c r="B788" s="1061">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1">
        <v>27</v>
      </c>
      <c r="B789" s="1061">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1">
        <v>28</v>
      </c>
      <c r="B790" s="1061">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1">
        <v>29</v>
      </c>
      <c r="B791" s="1061">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1">
        <v>30</v>
      </c>
      <c r="B792" s="1061">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4" t="s">
        <v>419</v>
      </c>
      <c r="K795" s="101"/>
      <c r="L795" s="101"/>
      <c r="M795" s="101"/>
      <c r="N795" s="101"/>
      <c r="O795" s="101"/>
      <c r="P795" s="354" t="s">
        <v>27</v>
      </c>
      <c r="Q795" s="354"/>
      <c r="R795" s="354"/>
      <c r="S795" s="354"/>
      <c r="T795" s="354"/>
      <c r="U795" s="354"/>
      <c r="V795" s="354"/>
      <c r="W795" s="354"/>
      <c r="X795" s="354"/>
      <c r="Y795" s="351" t="s">
        <v>474</v>
      </c>
      <c r="Z795" s="352"/>
      <c r="AA795" s="352"/>
      <c r="AB795" s="352"/>
      <c r="AC795" s="284" t="s">
        <v>459</v>
      </c>
      <c r="AD795" s="284"/>
      <c r="AE795" s="284"/>
      <c r="AF795" s="284"/>
      <c r="AG795" s="284"/>
      <c r="AH795" s="351" t="s">
        <v>380</v>
      </c>
      <c r="AI795" s="353"/>
      <c r="AJ795" s="353"/>
      <c r="AK795" s="353"/>
      <c r="AL795" s="353" t="s">
        <v>21</v>
      </c>
      <c r="AM795" s="353"/>
      <c r="AN795" s="353"/>
      <c r="AO795" s="433"/>
      <c r="AP795" s="434" t="s">
        <v>420</v>
      </c>
      <c r="AQ795" s="434"/>
      <c r="AR795" s="434"/>
      <c r="AS795" s="434"/>
      <c r="AT795" s="434"/>
      <c r="AU795" s="434"/>
      <c r="AV795" s="434"/>
      <c r="AW795" s="434"/>
      <c r="AX795" s="434"/>
    </row>
    <row r="796" spans="1:50" ht="26.25" customHeight="1" x14ac:dyDescent="0.15">
      <c r="A796" s="1061">
        <v>1</v>
      </c>
      <c r="B796" s="1061">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1">
        <v>2</v>
      </c>
      <c r="B797" s="1061">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1">
        <v>3</v>
      </c>
      <c r="B798" s="1061">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1">
        <v>4</v>
      </c>
      <c r="B799" s="1061">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1">
        <v>5</v>
      </c>
      <c r="B800" s="1061">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1">
        <v>6</v>
      </c>
      <c r="B801" s="1061">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1">
        <v>7</v>
      </c>
      <c r="B802" s="1061">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1">
        <v>8</v>
      </c>
      <c r="B803" s="1061">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1">
        <v>9</v>
      </c>
      <c r="B804" s="1061">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1">
        <v>10</v>
      </c>
      <c r="B805" s="1061">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1">
        <v>11</v>
      </c>
      <c r="B806" s="1061">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1">
        <v>12</v>
      </c>
      <c r="B807" s="1061">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1">
        <v>13</v>
      </c>
      <c r="B808" s="1061">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1">
        <v>14</v>
      </c>
      <c r="B809" s="1061">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1">
        <v>15</v>
      </c>
      <c r="B810" s="1061">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1">
        <v>16</v>
      </c>
      <c r="B811" s="1061">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1">
        <v>17</v>
      </c>
      <c r="B812" s="1061">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1">
        <v>18</v>
      </c>
      <c r="B813" s="1061">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1">
        <v>19</v>
      </c>
      <c r="B814" s="1061">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1">
        <v>20</v>
      </c>
      <c r="B815" s="1061">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1">
        <v>21</v>
      </c>
      <c r="B816" s="1061">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1">
        <v>22</v>
      </c>
      <c r="B817" s="1061">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1">
        <v>23</v>
      </c>
      <c r="B818" s="1061">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1">
        <v>24</v>
      </c>
      <c r="B819" s="1061">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1">
        <v>25</v>
      </c>
      <c r="B820" s="1061">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1">
        <v>26</v>
      </c>
      <c r="B821" s="1061">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1">
        <v>27</v>
      </c>
      <c r="B822" s="1061">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1">
        <v>28</v>
      </c>
      <c r="B823" s="1061">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1">
        <v>29</v>
      </c>
      <c r="B824" s="1061">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1">
        <v>30</v>
      </c>
      <c r="B825" s="1061">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4" t="s">
        <v>419</v>
      </c>
      <c r="K828" s="101"/>
      <c r="L828" s="101"/>
      <c r="M828" s="101"/>
      <c r="N828" s="101"/>
      <c r="O828" s="101"/>
      <c r="P828" s="354" t="s">
        <v>27</v>
      </c>
      <c r="Q828" s="354"/>
      <c r="R828" s="354"/>
      <c r="S828" s="354"/>
      <c r="T828" s="354"/>
      <c r="U828" s="354"/>
      <c r="V828" s="354"/>
      <c r="W828" s="354"/>
      <c r="X828" s="354"/>
      <c r="Y828" s="351" t="s">
        <v>474</v>
      </c>
      <c r="Z828" s="352"/>
      <c r="AA828" s="352"/>
      <c r="AB828" s="352"/>
      <c r="AC828" s="284" t="s">
        <v>459</v>
      </c>
      <c r="AD828" s="284"/>
      <c r="AE828" s="284"/>
      <c r="AF828" s="284"/>
      <c r="AG828" s="284"/>
      <c r="AH828" s="351" t="s">
        <v>380</v>
      </c>
      <c r="AI828" s="353"/>
      <c r="AJ828" s="353"/>
      <c r="AK828" s="353"/>
      <c r="AL828" s="353" t="s">
        <v>21</v>
      </c>
      <c r="AM828" s="353"/>
      <c r="AN828" s="353"/>
      <c r="AO828" s="433"/>
      <c r="AP828" s="434" t="s">
        <v>420</v>
      </c>
      <c r="AQ828" s="434"/>
      <c r="AR828" s="434"/>
      <c r="AS828" s="434"/>
      <c r="AT828" s="434"/>
      <c r="AU828" s="434"/>
      <c r="AV828" s="434"/>
      <c r="AW828" s="434"/>
      <c r="AX828" s="434"/>
    </row>
    <row r="829" spans="1:50" ht="26.25" customHeight="1" x14ac:dyDescent="0.15">
      <c r="A829" s="1061">
        <v>1</v>
      </c>
      <c r="B829" s="1061">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1">
        <v>2</v>
      </c>
      <c r="B830" s="1061">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1">
        <v>3</v>
      </c>
      <c r="B831" s="1061">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1">
        <v>4</v>
      </c>
      <c r="B832" s="1061">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1">
        <v>5</v>
      </c>
      <c r="B833" s="1061">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1">
        <v>6</v>
      </c>
      <c r="B834" s="1061">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1">
        <v>7</v>
      </c>
      <c r="B835" s="1061">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1">
        <v>8</v>
      </c>
      <c r="B836" s="1061">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1">
        <v>9</v>
      </c>
      <c r="B837" s="1061">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1">
        <v>10</v>
      </c>
      <c r="B838" s="106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1">
        <v>11</v>
      </c>
      <c r="B839" s="106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1">
        <v>12</v>
      </c>
      <c r="B840" s="1061">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1">
        <v>13</v>
      </c>
      <c r="B841" s="106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1">
        <v>14</v>
      </c>
      <c r="B842" s="106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1">
        <v>15</v>
      </c>
      <c r="B843" s="106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1">
        <v>16</v>
      </c>
      <c r="B844" s="106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1">
        <v>17</v>
      </c>
      <c r="B845" s="106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1">
        <v>18</v>
      </c>
      <c r="B846" s="106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1">
        <v>19</v>
      </c>
      <c r="B847" s="106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1">
        <v>20</v>
      </c>
      <c r="B848" s="106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1">
        <v>21</v>
      </c>
      <c r="B849" s="106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1">
        <v>22</v>
      </c>
      <c r="B850" s="106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1">
        <v>23</v>
      </c>
      <c r="B851" s="106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1">
        <v>24</v>
      </c>
      <c r="B852" s="106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1">
        <v>25</v>
      </c>
      <c r="B853" s="106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1">
        <v>26</v>
      </c>
      <c r="B854" s="106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1">
        <v>27</v>
      </c>
      <c r="B855" s="106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1">
        <v>28</v>
      </c>
      <c r="B856" s="106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1">
        <v>29</v>
      </c>
      <c r="B857" s="106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1">
        <v>30</v>
      </c>
      <c r="B858" s="106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4" t="s">
        <v>419</v>
      </c>
      <c r="K861" s="101"/>
      <c r="L861" s="101"/>
      <c r="M861" s="101"/>
      <c r="N861" s="101"/>
      <c r="O861" s="101"/>
      <c r="P861" s="354" t="s">
        <v>27</v>
      </c>
      <c r="Q861" s="354"/>
      <c r="R861" s="354"/>
      <c r="S861" s="354"/>
      <c r="T861" s="354"/>
      <c r="U861" s="354"/>
      <c r="V861" s="354"/>
      <c r="W861" s="354"/>
      <c r="X861" s="354"/>
      <c r="Y861" s="351" t="s">
        <v>474</v>
      </c>
      <c r="Z861" s="352"/>
      <c r="AA861" s="352"/>
      <c r="AB861" s="352"/>
      <c r="AC861" s="284" t="s">
        <v>459</v>
      </c>
      <c r="AD861" s="284"/>
      <c r="AE861" s="284"/>
      <c r="AF861" s="284"/>
      <c r="AG861" s="284"/>
      <c r="AH861" s="351" t="s">
        <v>380</v>
      </c>
      <c r="AI861" s="353"/>
      <c r="AJ861" s="353"/>
      <c r="AK861" s="353"/>
      <c r="AL861" s="353" t="s">
        <v>21</v>
      </c>
      <c r="AM861" s="353"/>
      <c r="AN861" s="353"/>
      <c r="AO861" s="433"/>
      <c r="AP861" s="434" t="s">
        <v>420</v>
      </c>
      <c r="AQ861" s="434"/>
      <c r="AR861" s="434"/>
      <c r="AS861" s="434"/>
      <c r="AT861" s="434"/>
      <c r="AU861" s="434"/>
      <c r="AV861" s="434"/>
      <c r="AW861" s="434"/>
      <c r="AX861" s="434"/>
    </row>
    <row r="862" spans="1:50" ht="26.25" customHeight="1" x14ac:dyDescent="0.15">
      <c r="A862" s="1061">
        <v>1</v>
      </c>
      <c r="B862" s="106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1">
        <v>2</v>
      </c>
      <c r="B863" s="106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1">
        <v>3</v>
      </c>
      <c r="B864" s="106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1">
        <v>4</v>
      </c>
      <c r="B865" s="106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1">
        <v>5</v>
      </c>
      <c r="B866" s="106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1">
        <v>6</v>
      </c>
      <c r="B867" s="106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1">
        <v>7</v>
      </c>
      <c r="B868" s="1061">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1">
        <v>8</v>
      </c>
      <c r="B869" s="1061">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1">
        <v>9</v>
      </c>
      <c r="B870" s="1061">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1">
        <v>10</v>
      </c>
      <c r="B871" s="106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1">
        <v>11</v>
      </c>
      <c r="B872" s="106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1">
        <v>12</v>
      </c>
      <c r="B873" s="1061">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1">
        <v>13</v>
      </c>
      <c r="B874" s="106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1">
        <v>14</v>
      </c>
      <c r="B875" s="106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1">
        <v>15</v>
      </c>
      <c r="B876" s="106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1">
        <v>16</v>
      </c>
      <c r="B877" s="106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1">
        <v>17</v>
      </c>
      <c r="B878" s="106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1">
        <v>18</v>
      </c>
      <c r="B879" s="106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1">
        <v>19</v>
      </c>
      <c r="B880" s="106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1">
        <v>20</v>
      </c>
      <c r="B881" s="106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1">
        <v>21</v>
      </c>
      <c r="B882" s="106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1">
        <v>22</v>
      </c>
      <c r="B883" s="106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1">
        <v>23</v>
      </c>
      <c r="B884" s="106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1">
        <v>24</v>
      </c>
      <c r="B885" s="106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1">
        <v>25</v>
      </c>
      <c r="B886" s="106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1">
        <v>26</v>
      </c>
      <c r="B887" s="106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1">
        <v>27</v>
      </c>
      <c r="B888" s="106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1">
        <v>28</v>
      </c>
      <c r="B889" s="106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1">
        <v>29</v>
      </c>
      <c r="B890" s="106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1">
        <v>30</v>
      </c>
      <c r="B891" s="106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4" t="s">
        <v>419</v>
      </c>
      <c r="K894" s="101"/>
      <c r="L894" s="101"/>
      <c r="M894" s="101"/>
      <c r="N894" s="101"/>
      <c r="O894" s="101"/>
      <c r="P894" s="354" t="s">
        <v>27</v>
      </c>
      <c r="Q894" s="354"/>
      <c r="R894" s="354"/>
      <c r="S894" s="354"/>
      <c r="T894" s="354"/>
      <c r="U894" s="354"/>
      <c r="V894" s="354"/>
      <c r="W894" s="354"/>
      <c r="X894" s="354"/>
      <c r="Y894" s="351" t="s">
        <v>474</v>
      </c>
      <c r="Z894" s="352"/>
      <c r="AA894" s="352"/>
      <c r="AB894" s="352"/>
      <c r="AC894" s="284" t="s">
        <v>459</v>
      </c>
      <c r="AD894" s="284"/>
      <c r="AE894" s="284"/>
      <c r="AF894" s="284"/>
      <c r="AG894" s="284"/>
      <c r="AH894" s="351" t="s">
        <v>380</v>
      </c>
      <c r="AI894" s="353"/>
      <c r="AJ894" s="353"/>
      <c r="AK894" s="353"/>
      <c r="AL894" s="353" t="s">
        <v>21</v>
      </c>
      <c r="AM894" s="353"/>
      <c r="AN894" s="353"/>
      <c r="AO894" s="433"/>
      <c r="AP894" s="434" t="s">
        <v>420</v>
      </c>
      <c r="AQ894" s="434"/>
      <c r="AR894" s="434"/>
      <c r="AS894" s="434"/>
      <c r="AT894" s="434"/>
      <c r="AU894" s="434"/>
      <c r="AV894" s="434"/>
      <c r="AW894" s="434"/>
      <c r="AX894" s="434"/>
    </row>
    <row r="895" spans="1:50" ht="26.25" customHeight="1" x14ac:dyDescent="0.15">
      <c r="A895" s="1061">
        <v>1</v>
      </c>
      <c r="B895" s="106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1">
        <v>2</v>
      </c>
      <c r="B896" s="106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1">
        <v>3</v>
      </c>
      <c r="B897" s="106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1">
        <v>4</v>
      </c>
      <c r="B898" s="106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1">
        <v>5</v>
      </c>
      <c r="B899" s="106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1">
        <v>6</v>
      </c>
      <c r="B900" s="106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1">
        <v>7</v>
      </c>
      <c r="B901" s="1061">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1">
        <v>8</v>
      </c>
      <c r="B902" s="1061">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1">
        <v>9</v>
      </c>
      <c r="B903" s="1061">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1">
        <v>10</v>
      </c>
      <c r="B904" s="106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1">
        <v>11</v>
      </c>
      <c r="B905" s="106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1">
        <v>12</v>
      </c>
      <c r="B906" s="1061">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1">
        <v>13</v>
      </c>
      <c r="B907" s="106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1">
        <v>14</v>
      </c>
      <c r="B908" s="106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1">
        <v>15</v>
      </c>
      <c r="B909" s="106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1">
        <v>16</v>
      </c>
      <c r="B910" s="106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1">
        <v>17</v>
      </c>
      <c r="B911" s="106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1">
        <v>18</v>
      </c>
      <c r="B912" s="106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1">
        <v>19</v>
      </c>
      <c r="B913" s="106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1">
        <v>20</v>
      </c>
      <c r="B914" s="106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1">
        <v>21</v>
      </c>
      <c r="B915" s="106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1">
        <v>22</v>
      </c>
      <c r="B916" s="106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1">
        <v>23</v>
      </c>
      <c r="B917" s="106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1">
        <v>24</v>
      </c>
      <c r="B918" s="106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1">
        <v>25</v>
      </c>
      <c r="B919" s="106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1">
        <v>26</v>
      </c>
      <c r="B920" s="106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1">
        <v>27</v>
      </c>
      <c r="B921" s="106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1">
        <v>28</v>
      </c>
      <c r="B922" s="106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1">
        <v>29</v>
      </c>
      <c r="B923" s="106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1">
        <v>30</v>
      </c>
      <c r="B924" s="106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4" t="s">
        <v>419</v>
      </c>
      <c r="K927" s="101"/>
      <c r="L927" s="101"/>
      <c r="M927" s="101"/>
      <c r="N927" s="101"/>
      <c r="O927" s="101"/>
      <c r="P927" s="354" t="s">
        <v>27</v>
      </c>
      <c r="Q927" s="354"/>
      <c r="R927" s="354"/>
      <c r="S927" s="354"/>
      <c r="T927" s="354"/>
      <c r="U927" s="354"/>
      <c r="V927" s="354"/>
      <c r="W927" s="354"/>
      <c r="X927" s="354"/>
      <c r="Y927" s="351" t="s">
        <v>474</v>
      </c>
      <c r="Z927" s="352"/>
      <c r="AA927" s="352"/>
      <c r="AB927" s="352"/>
      <c r="AC927" s="284" t="s">
        <v>459</v>
      </c>
      <c r="AD927" s="284"/>
      <c r="AE927" s="284"/>
      <c r="AF927" s="284"/>
      <c r="AG927" s="284"/>
      <c r="AH927" s="351" t="s">
        <v>380</v>
      </c>
      <c r="AI927" s="353"/>
      <c r="AJ927" s="353"/>
      <c r="AK927" s="353"/>
      <c r="AL927" s="353" t="s">
        <v>21</v>
      </c>
      <c r="AM927" s="353"/>
      <c r="AN927" s="353"/>
      <c r="AO927" s="433"/>
      <c r="AP927" s="434" t="s">
        <v>420</v>
      </c>
      <c r="AQ927" s="434"/>
      <c r="AR927" s="434"/>
      <c r="AS927" s="434"/>
      <c r="AT927" s="434"/>
      <c r="AU927" s="434"/>
      <c r="AV927" s="434"/>
      <c r="AW927" s="434"/>
      <c r="AX927" s="434"/>
    </row>
    <row r="928" spans="1:50" ht="26.25" customHeight="1" x14ac:dyDescent="0.15">
      <c r="A928" s="1061">
        <v>1</v>
      </c>
      <c r="B928" s="106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1">
        <v>2</v>
      </c>
      <c r="B929" s="106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1">
        <v>3</v>
      </c>
      <c r="B930" s="106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1">
        <v>4</v>
      </c>
      <c r="B931" s="106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1">
        <v>5</v>
      </c>
      <c r="B932" s="106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1">
        <v>6</v>
      </c>
      <c r="B933" s="106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1">
        <v>7</v>
      </c>
      <c r="B934" s="1061">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1">
        <v>8</v>
      </c>
      <c r="B935" s="1061">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1">
        <v>9</v>
      </c>
      <c r="B936" s="1061">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1">
        <v>10</v>
      </c>
      <c r="B937" s="106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1">
        <v>11</v>
      </c>
      <c r="B938" s="106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1">
        <v>12</v>
      </c>
      <c r="B939" s="1061">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1">
        <v>13</v>
      </c>
      <c r="B940" s="106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1">
        <v>14</v>
      </c>
      <c r="B941" s="106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1">
        <v>15</v>
      </c>
      <c r="B942" s="106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1">
        <v>16</v>
      </c>
      <c r="B943" s="106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1">
        <v>17</v>
      </c>
      <c r="B944" s="106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1">
        <v>18</v>
      </c>
      <c r="B945" s="106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1">
        <v>19</v>
      </c>
      <c r="B946" s="106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1">
        <v>20</v>
      </c>
      <c r="B947" s="106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1">
        <v>21</v>
      </c>
      <c r="B948" s="106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1">
        <v>22</v>
      </c>
      <c r="B949" s="106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1">
        <v>23</v>
      </c>
      <c r="B950" s="106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1">
        <v>24</v>
      </c>
      <c r="B951" s="106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1">
        <v>25</v>
      </c>
      <c r="B952" s="106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1">
        <v>26</v>
      </c>
      <c r="B953" s="106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1">
        <v>27</v>
      </c>
      <c r="B954" s="106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1">
        <v>28</v>
      </c>
      <c r="B955" s="106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1">
        <v>29</v>
      </c>
      <c r="B956" s="106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1">
        <v>30</v>
      </c>
      <c r="B957" s="106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4" t="s">
        <v>419</v>
      </c>
      <c r="K960" s="101"/>
      <c r="L960" s="101"/>
      <c r="M960" s="101"/>
      <c r="N960" s="101"/>
      <c r="O960" s="101"/>
      <c r="P960" s="354" t="s">
        <v>27</v>
      </c>
      <c r="Q960" s="354"/>
      <c r="R960" s="354"/>
      <c r="S960" s="354"/>
      <c r="T960" s="354"/>
      <c r="U960" s="354"/>
      <c r="V960" s="354"/>
      <c r="W960" s="354"/>
      <c r="X960" s="354"/>
      <c r="Y960" s="351" t="s">
        <v>474</v>
      </c>
      <c r="Z960" s="352"/>
      <c r="AA960" s="352"/>
      <c r="AB960" s="352"/>
      <c r="AC960" s="284" t="s">
        <v>459</v>
      </c>
      <c r="AD960" s="284"/>
      <c r="AE960" s="284"/>
      <c r="AF960" s="284"/>
      <c r="AG960" s="284"/>
      <c r="AH960" s="351" t="s">
        <v>380</v>
      </c>
      <c r="AI960" s="353"/>
      <c r="AJ960" s="353"/>
      <c r="AK960" s="353"/>
      <c r="AL960" s="353" t="s">
        <v>21</v>
      </c>
      <c r="AM960" s="353"/>
      <c r="AN960" s="353"/>
      <c r="AO960" s="433"/>
      <c r="AP960" s="434" t="s">
        <v>420</v>
      </c>
      <c r="AQ960" s="434"/>
      <c r="AR960" s="434"/>
      <c r="AS960" s="434"/>
      <c r="AT960" s="434"/>
      <c r="AU960" s="434"/>
      <c r="AV960" s="434"/>
      <c r="AW960" s="434"/>
      <c r="AX960" s="434"/>
    </row>
    <row r="961" spans="1:50" ht="26.25" customHeight="1" x14ac:dyDescent="0.15">
      <c r="A961" s="1061">
        <v>1</v>
      </c>
      <c r="B961" s="106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1">
        <v>2</v>
      </c>
      <c r="B962" s="106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1">
        <v>3</v>
      </c>
      <c r="B963" s="106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1">
        <v>4</v>
      </c>
      <c r="B964" s="106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1">
        <v>5</v>
      </c>
      <c r="B965" s="106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1">
        <v>6</v>
      </c>
      <c r="B966" s="106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1">
        <v>7</v>
      </c>
      <c r="B967" s="1061">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1">
        <v>8</v>
      </c>
      <c r="B968" s="1061">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1">
        <v>9</v>
      </c>
      <c r="B969" s="1061">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1">
        <v>10</v>
      </c>
      <c r="B970" s="106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1">
        <v>11</v>
      </c>
      <c r="B971" s="106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1">
        <v>12</v>
      </c>
      <c r="B972" s="1061">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1">
        <v>13</v>
      </c>
      <c r="B973" s="106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1">
        <v>14</v>
      </c>
      <c r="B974" s="106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1">
        <v>15</v>
      </c>
      <c r="B975" s="106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1">
        <v>16</v>
      </c>
      <c r="B976" s="106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1">
        <v>17</v>
      </c>
      <c r="B977" s="106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1">
        <v>18</v>
      </c>
      <c r="B978" s="106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1">
        <v>19</v>
      </c>
      <c r="B979" s="106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1">
        <v>20</v>
      </c>
      <c r="B980" s="106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1">
        <v>21</v>
      </c>
      <c r="B981" s="106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1">
        <v>22</v>
      </c>
      <c r="B982" s="106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1">
        <v>23</v>
      </c>
      <c r="B983" s="106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1">
        <v>24</v>
      </c>
      <c r="B984" s="106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1">
        <v>25</v>
      </c>
      <c r="B985" s="106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1">
        <v>26</v>
      </c>
      <c r="B986" s="106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1">
        <v>27</v>
      </c>
      <c r="B987" s="106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1">
        <v>28</v>
      </c>
      <c r="B988" s="106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1">
        <v>29</v>
      </c>
      <c r="B989" s="106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1">
        <v>30</v>
      </c>
      <c r="B990" s="106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4" t="s">
        <v>419</v>
      </c>
      <c r="K993" s="101"/>
      <c r="L993" s="101"/>
      <c r="M993" s="101"/>
      <c r="N993" s="101"/>
      <c r="O993" s="101"/>
      <c r="P993" s="354" t="s">
        <v>27</v>
      </c>
      <c r="Q993" s="354"/>
      <c r="R993" s="354"/>
      <c r="S993" s="354"/>
      <c r="T993" s="354"/>
      <c r="U993" s="354"/>
      <c r="V993" s="354"/>
      <c r="W993" s="354"/>
      <c r="X993" s="354"/>
      <c r="Y993" s="351" t="s">
        <v>474</v>
      </c>
      <c r="Z993" s="352"/>
      <c r="AA993" s="352"/>
      <c r="AB993" s="352"/>
      <c r="AC993" s="284" t="s">
        <v>459</v>
      </c>
      <c r="AD993" s="284"/>
      <c r="AE993" s="284"/>
      <c r="AF993" s="284"/>
      <c r="AG993" s="284"/>
      <c r="AH993" s="351" t="s">
        <v>380</v>
      </c>
      <c r="AI993" s="353"/>
      <c r="AJ993" s="353"/>
      <c r="AK993" s="353"/>
      <c r="AL993" s="353" t="s">
        <v>21</v>
      </c>
      <c r="AM993" s="353"/>
      <c r="AN993" s="353"/>
      <c r="AO993" s="433"/>
      <c r="AP993" s="434" t="s">
        <v>420</v>
      </c>
      <c r="AQ993" s="434"/>
      <c r="AR993" s="434"/>
      <c r="AS993" s="434"/>
      <c r="AT993" s="434"/>
      <c r="AU993" s="434"/>
      <c r="AV993" s="434"/>
      <c r="AW993" s="434"/>
      <c r="AX993" s="434"/>
    </row>
    <row r="994" spans="1:50" ht="26.25" customHeight="1" x14ac:dyDescent="0.15">
      <c r="A994" s="1061">
        <v>1</v>
      </c>
      <c r="B994" s="106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1">
        <v>2</v>
      </c>
      <c r="B995" s="106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1">
        <v>3</v>
      </c>
      <c r="B996" s="106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1">
        <v>4</v>
      </c>
      <c r="B997" s="106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1">
        <v>5</v>
      </c>
      <c r="B998" s="106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1">
        <v>6</v>
      </c>
      <c r="B999" s="106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1">
        <v>7</v>
      </c>
      <c r="B1000" s="1061">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1">
        <v>8</v>
      </c>
      <c r="B1001" s="1061">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1">
        <v>9</v>
      </c>
      <c r="B1002" s="106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1">
        <v>10</v>
      </c>
      <c r="B1003" s="106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1">
        <v>11</v>
      </c>
      <c r="B1004" s="106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1">
        <v>12</v>
      </c>
      <c r="B1005" s="1061">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1">
        <v>13</v>
      </c>
      <c r="B1006" s="106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1">
        <v>14</v>
      </c>
      <c r="B1007" s="106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1">
        <v>15</v>
      </c>
      <c r="B1008" s="106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1">
        <v>16</v>
      </c>
      <c r="B1009" s="106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1">
        <v>17</v>
      </c>
      <c r="B1010" s="106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1">
        <v>18</v>
      </c>
      <c r="B1011" s="106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1">
        <v>19</v>
      </c>
      <c r="B1012" s="106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1">
        <v>20</v>
      </c>
      <c r="B1013" s="106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1">
        <v>21</v>
      </c>
      <c r="B1014" s="106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1">
        <v>22</v>
      </c>
      <c r="B1015" s="106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1">
        <v>23</v>
      </c>
      <c r="B1016" s="106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1">
        <v>24</v>
      </c>
      <c r="B1017" s="106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1">
        <v>25</v>
      </c>
      <c r="B1018" s="106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1">
        <v>26</v>
      </c>
      <c r="B1019" s="106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1">
        <v>27</v>
      </c>
      <c r="B1020" s="106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1">
        <v>28</v>
      </c>
      <c r="B1021" s="106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1">
        <v>29</v>
      </c>
      <c r="B1022" s="106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1">
        <v>30</v>
      </c>
      <c r="B1023" s="106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4" t="s">
        <v>419</v>
      </c>
      <c r="K1026" s="101"/>
      <c r="L1026" s="101"/>
      <c r="M1026" s="101"/>
      <c r="N1026" s="101"/>
      <c r="O1026" s="101"/>
      <c r="P1026" s="354" t="s">
        <v>27</v>
      </c>
      <c r="Q1026" s="354"/>
      <c r="R1026" s="354"/>
      <c r="S1026" s="354"/>
      <c r="T1026" s="354"/>
      <c r="U1026" s="354"/>
      <c r="V1026" s="354"/>
      <c r="W1026" s="354"/>
      <c r="X1026" s="354"/>
      <c r="Y1026" s="351" t="s">
        <v>474</v>
      </c>
      <c r="Z1026" s="352"/>
      <c r="AA1026" s="352"/>
      <c r="AB1026" s="352"/>
      <c r="AC1026" s="284" t="s">
        <v>459</v>
      </c>
      <c r="AD1026" s="284"/>
      <c r="AE1026" s="284"/>
      <c r="AF1026" s="284"/>
      <c r="AG1026" s="284"/>
      <c r="AH1026" s="351" t="s">
        <v>380</v>
      </c>
      <c r="AI1026" s="353"/>
      <c r="AJ1026" s="353"/>
      <c r="AK1026" s="353"/>
      <c r="AL1026" s="353" t="s">
        <v>21</v>
      </c>
      <c r="AM1026" s="353"/>
      <c r="AN1026" s="353"/>
      <c r="AO1026" s="433"/>
      <c r="AP1026" s="434" t="s">
        <v>420</v>
      </c>
      <c r="AQ1026" s="434"/>
      <c r="AR1026" s="434"/>
      <c r="AS1026" s="434"/>
      <c r="AT1026" s="434"/>
      <c r="AU1026" s="434"/>
      <c r="AV1026" s="434"/>
      <c r="AW1026" s="434"/>
      <c r="AX1026" s="434"/>
    </row>
    <row r="1027" spans="1:50" ht="26.25" customHeight="1" x14ac:dyDescent="0.15">
      <c r="A1027" s="1061">
        <v>1</v>
      </c>
      <c r="B1027" s="106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1">
        <v>2</v>
      </c>
      <c r="B1028" s="106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1">
        <v>3</v>
      </c>
      <c r="B1029" s="106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1">
        <v>4</v>
      </c>
      <c r="B1030" s="106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1">
        <v>5</v>
      </c>
      <c r="B1031" s="106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1">
        <v>6</v>
      </c>
      <c r="B1032" s="106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1">
        <v>7</v>
      </c>
      <c r="B1033" s="1061">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1">
        <v>8</v>
      </c>
      <c r="B1034" s="1061">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1">
        <v>9</v>
      </c>
      <c r="B1035" s="106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1">
        <v>10</v>
      </c>
      <c r="B1036" s="106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1">
        <v>11</v>
      </c>
      <c r="B1037" s="106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1">
        <v>12</v>
      </c>
      <c r="B1038" s="1061">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1">
        <v>13</v>
      </c>
      <c r="B1039" s="106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1">
        <v>14</v>
      </c>
      <c r="B1040" s="106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1">
        <v>15</v>
      </c>
      <c r="B1041" s="106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1">
        <v>16</v>
      </c>
      <c r="B1042" s="106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1">
        <v>17</v>
      </c>
      <c r="B1043" s="106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1">
        <v>18</v>
      </c>
      <c r="B1044" s="106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1">
        <v>19</v>
      </c>
      <c r="B1045" s="106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1">
        <v>20</v>
      </c>
      <c r="B1046" s="106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1">
        <v>21</v>
      </c>
      <c r="B1047" s="106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1">
        <v>22</v>
      </c>
      <c r="B1048" s="106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1">
        <v>23</v>
      </c>
      <c r="B1049" s="106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1">
        <v>24</v>
      </c>
      <c r="B1050" s="106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1">
        <v>25</v>
      </c>
      <c r="B1051" s="106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1">
        <v>26</v>
      </c>
      <c r="B1052" s="106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1">
        <v>27</v>
      </c>
      <c r="B1053" s="106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1">
        <v>28</v>
      </c>
      <c r="B1054" s="106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1">
        <v>29</v>
      </c>
      <c r="B1055" s="106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1">
        <v>30</v>
      </c>
      <c r="B1056" s="106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4" t="s">
        <v>419</v>
      </c>
      <c r="K1059" s="101"/>
      <c r="L1059" s="101"/>
      <c r="M1059" s="101"/>
      <c r="N1059" s="101"/>
      <c r="O1059" s="101"/>
      <c r="P1059" s="354" t="s">
        <v>27</v>
      </c>
      <c r="Q1059" s="354"/>
      <c r="R1059" s="354"/>
      <c r="S1059" s="354"/>
      <c r="T1059" s="354"/>
      <c r="U1059" s="354"/>
      <c r="V1059" s="354"/>
      <c r="W1059" s="354"/>
      <c r="X1059" s="354"/>
      <c r="Y1059" s="351" t="s">
        <v>474</v>
      </c>
      <c r="Z1059" s="352"/>
      <c r="AA1059" s="352"/>
      <c r="AB1059" s="352"/>
      <c r="AC1059" s="284" t="s">
        <v>459</v>
      </c>
      <c r="AD1059" s="284"/>
      <c r="AE1059" s="284"/>
      <c r="AF1059" s="284"/>
      <c r="AG1059" s="284"/>
      <c r="AH1059" s="351" t="s">
        <v>380</v>
      </c>
      <c r="AI1059" s="353"/>
      <c r="AJ1059" s="353"/>
      <c r="AK1059" s="353"/>
      <c r="AL1059" s="353" t="s">
        <v>21</v>
      </c>
      <c r="AM1059" s="353"/>
      <c r="AN1059" s="353"/>
      <c r="AO1059" s="433"/>
      <c r="AP1059" s="434" t="s">
        <v>420</v>
      </c>
      <c r="AQ1059" s="434"/>
      <c r="AR1059" s="434"/>
      <c r="AS1059" s="434"/>
      <c r="AT1059" s="434"/>
      <c r="AU1059" s="434"/>
      <c r="AV1059" s="434"/>
      <c r="AW1059" s="434"/>
      <c r="AX1059" s="434"/>
    </row>
    <row r="1060" spans="1:50" ht="26.25" customHeight="1" x14ac:dyDescent="0.15">
      <c r="A1060" s="1061">
        <v>1</v>
      </c>
      <c r="B1060" s="106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1">
        <v>2</v>
      </c>
      <c r="B1061" s="106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1">
        <v>3</v>
      </c>
      <c r="B1062" s="106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1">
        <v>4</v>
      </c>
      <c r="B1063" s="106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1">
        <v>5</v>
      </c>
      <c r="B1064" s="106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1">
        <v>6</v>
      </c>
      <c r="B1065" s="106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1">
        <v>7</v>
      </c>
      <c r="B1066" s="1061">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1">
        <v>8</v>
      </c>
      <c r="B1067" s="1061">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1">
        <v>9</v>
      </c>
      <c r="B1068" s="106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1">
        <v>10</v>
      </c>
      <c r="B1069" s="106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1">
        <v>11</v>
      </c>
      <c r="B1070" s="106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1">
        <v>12</v>
      </c>
      <c r="B1071" s="1061">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1">
        <v>13</v>
      </c>
      <c r="B1072" s="106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1">
        <v>14</v>
      </c>
      <c r="B1073" s="106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1">
        <v>15</v>
      </c>
      <c r="B1074" s="106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1">
        <v>16</v>
      </c>
      <c r="B1075" s="106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1">
        <v>17</v>
      </c>
      <c r="B1076" s="106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1">
        <v>18</v>
      </c>
      <c r="B1077" s="106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1">
        <v>19</v>
      </c>
      <c r="B1078" s="106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1">
        <v>20</v>
      </c>
      <c r="B1079" s="106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1">
        <v>21</v>
      </c>
      <c r="B1080" s="106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1">
        <v>22</v>
      </c>
      <c r="B1081" s="106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1">
        <v>23</v>
      </c>
      <c r="B1082" s="106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1">
        <v>24</v>
      </c>
      <c r="B1083" s="106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1">
        <v>25</v>
      </c>
      <c r="B1084" s="106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1">
        <v>26</v>
      </c>
      <c r="B1085" s="106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1">
        <v>27</v>
      </c>
      <c r="B1086" s="106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1">
        <v>28</v>
      </c>
      <c r="B1087" s="106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1">
        <v>29</v>
      </c>
      <c r="B1088" s="106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1">
        <v>30</v>
      </c>
      <c r="B1089" s="106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4" t="s">
        <v>419</v>
      </c>
      <c r="K1092" s="101"/>
      <c r="L1092" s="101"/>
      <c r="M1092" s="101"/>
      <c r="N1092" s="101"/>
      <c r="O1092" s="101"/>
      <c r="P1092" s="354" t="s">
        <v>27</v>
      </c>
      <c r="Q1092" s="354"/>
      <c r="R1092" s="354"/>
      <c r="S1092" s="354"/>
      <c r="T1092" s="354"/>
      <c r="U1092" s="354"/>
      <c r="V1092" s="354"/>
      <c r="W1092" s="354"/>
      <c r="X1092" s="354"/>
      <c r="Y1092" s="351" t="s">
        <v>474</v>
      </c>
      <c r="Z1092" s="352"/>
      <c r="AA1092" s="352"/>
      <c r="AB1092" s="352"/>
      <c r="AC1092" s="284" t="s">
        <v>459</v>
      </c>
      <c r="AD1092" s="284"/>
      <c r="AE1092" s="284"/>
      <c r="AF1092" s="284"/>
      <c r="AG1092" s="284"/>
      <c r="AH1092" s="351" t="s">
        <v>380</v>
      </c>
      <c r="AI1092" s="353"/>
      <c r="AJ1092" s="353"/>
      <c r="AK1092" s="353"/>
      <c r="AL1092" s="353" t="s">
        <v>21</v>
      </c>
      <c r="AM1092" s="353"/>
      <c r="AN1092" s="353"/>
      <c r="AO1092" s="433"/>
      <c r="AP1092" s="434" t="s">
        <v>420</v>
      </c>
      <c r="AQ1092" s="434"/>
      <c r="AR1092" s="434"/>
      <c r="AS1092" s="434"/>
      <c r="AT1092" s="434"/>
      <c r="AU1092" s="434"/>
      <c r="AV1092" s="434"/>
      <c r="AW1092" s="434"/>
      <c r="AX1092" s="434"/>
    </row>
    <row r="1093" spans="1:50" ht="26.25" customHeight="1" x14ac:dyDescent="0.15">
      <c r="A1093" s="1061">
        <v>1</v>
      </c>
      <c r="B1093" s="106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1">
        <v>2</v>
      </c>
      <c r="B1094" s="106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1">
        <v>3</v>
      </c>
      <c r="B1095" s="106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1">
        <v>4</v>
      </c>
      <c r="B1096" s="106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1">
        <v>5</v>
      </c>
      <c r="B1097" s="106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1">
        <v>6</v>
      </c>
      <c r="B1098" s="106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1">
        <v>7</v>
      </c>
      <c r="B1099" s="1061">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1">
        <v>8</v>
      </c>
      <c r="B1100" s="1061">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1">
        <v>9</v>
      </c>
      <c r="B1101" s="1061">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1">
        <v>10</v>
      </c>
      <c r="B1102" s="1061">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1">
        <v>11</v>
      </c>
      <c r="B1103" s="1061">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1">
        <v>12</v>
      </c>
      <c r="B1104" s="1061">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1">
        <v>13</v>
      </c>
      <c r="B1105" s="1061">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1">
        <v>14</v>
      </c>
      <c r="B1106" s="1061">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1">
        <v>15</v>
      </c>
      <c r="B1107" s="1061">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1">
        <v>16</v>
      </c>
      <c r="B1108" s="1061">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1">
        <v>17</v>
      </c>
      <c r="B1109" s="1061">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1">
        <v>18</v>
      </c>
      <c r="B1110" s="1061">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1">
        <v>19</v>
      </c>
      <c r="B1111" s="1061">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1">
        <v>20</v>
      </c>
      <c r="B1112" s="1061">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1">
        <v>21</v>
      </c>
      <c r="B1113" s="1061">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1">
        <v>22</v>
      </c>
      <c r="B1114" s="1061">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1">
        <v>23</v>
      </c>
      <c r="B1115" s="1061">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1">
        <v>24</v>
      </c>
      <c r="B1116" s="1061">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1">
        <v>25</v>
      </c>
      <c r="B1117" s="1061">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1">
        <v>26</v>
      </c>
      <c r="B1118" s="1061">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1">
        <v>27</v>
      </c>
      <c r="B1119" s="1061">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1">
        <v>28</v>
      </c>
      <c r="B1120" s="1061">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1">
        <v>29</v>
      </c>
      <c r="B1121" s="1061">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1">
        <v>30</v>
      </c>
      <c r="B1122" s="1061">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4" t="s">
        <v>419</v>
      </c>
      <c r="K1125" s="101"/>
      <c r="L1125" s="101"/>
      <c r="M1125" s="101"/>
      <c r="N1125" s="101"/>
      <c r="O1125" s="101"/>
      <c r="P1125" s="354" t="s">
        <v>27</v>
      </c>
      <c r="Q1125" s="354"/>
      <c r="R1125" s="354"/>
      <c r="S1125" s="354"/>
      <c r="T1125" s="354"/>
      <c r="U1125" s="354"/>
      <c r="V1125" s="354"/>
      <c r="W1125" s="354"/>
      <c r="X1125" s="354"/>
      <c r="Y1125" s="351" t="s">
        <v>474</v>
      </c>
      <c r="Z1125" s="352"/>
      <c r="AA1125" s="352"/>
      <c r="AB1125" s="352"/>
      <c r="AC1125" s="284" t="s">
        <v>459</v>
      </c>
      <c r="AD1125" s="284"/>
      <c r="AE1125" s="284"/>
      <c r="AF1125" s="284"/>
      <c r="AG1125" s="284"/>
      <c r="AH1125" s="351" t="s">
        <v>380</v>
      </c>
      <c r="AI1125" s="353"/>
      <c r="AJ1125" s="353"/>
      <c r="AK1125" s="353"/>
      <c r="AL1125" s="353" t="s">
        <v>21</v>
      </c>
      <c r="AM1125" s="353"/>
      <c r="AN1125" s="353"/>
      <c r="AO1125" s="433"/>
      <c r="AP1125" s="434" t="s">
        <v>420</v>
      </c>
      <c r="AQ1125" s="434"/>
      <c r="AR1125" s="434"/>
      <c r="AS1125" s="434"/>
      <c r="AT1125" s="434"/>
      <c r="AU1125" s="434"/>
      <c r="AV1125" s="434"/>
      <c r="AW1125" s="434"/>
      <c r="AX1125" s="434"/>
    </row>
    <row r="1126" spans="1:50" ht="26.25" customHeight="1" x14ac:dyDescent="0.15">
      <c r="A1126" s="1061">
        <v>1</v>
      </c>
      <c r="B1126" s="1061">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1">
        <v>2</v>
      </c>
      <c r="B1127" s="1061">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1">
        <v>3</v>
      </c>
      <c r="B1128" s="1061">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1">
        <v>4</v>
      </c>
      <c r="B1129" s="1061">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1">
        <v>5</v>
      </c>
      <c r="B1130" s="1061">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1">
        <v>6</v>
      </c>
      <c r="B1131" s="1061">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1">
        <v>7</v>
      </c>
      <c r="B1132" s="1061">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1">
        <v>8</v>
      </c>
      <c r="B1133" s="1061">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1">
        <v>9</v>
      </c>
      <c r="B1134" s="1061">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1">
        <v>10</v>
      </c>
      <c r="B1135" s="1061">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1">
        <v>11</v>
      </c>
      <c r="B1136" s="1061">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1">
        <v>12</v>
      </c>
      <c r="B1137" s="1061">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1">
        <v>13</v>
      </c>
      <c r="B1138" s="1061">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1">
        <v>14</v>
      </c>
      <c r="B1139" s="1061">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1">
        <v>15</v>
      </c>
      <c r="B1140" s="1061">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1">
        <v>16</v>
      </c>
      <c r="B1141" s="1061">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1">
        <v>17</v>
      </c>
      <c r="B1142" s="1061">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1">
        <v>18</v>
      </c>
      <c r="B1143" s="1061">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1">
        <v>19</v>
      </c>
      <c r="B1144" s="1061">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1">
        <v>20</v>
      </c>
      <c r="B1145" s="1061">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1">
        <v>21</v>
      </c>
      <c r="B1146" s="1061">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1">
        <v>22</v>
      </c>
      <c r="B1147" s="1061">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1">
        <v>23</v>
      </c>
      <c r="B1148" s="1061">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1">
        <v>24</v>
      </c>
      <c r="B1149" s="1061">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1">
        <v>25</v>
      </c>
      <c r="B1150" s="1061">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1">
        <v>26</v>
      </c>
      <c r="B1151" s="1061">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1">
        <v>27</v>
      </c>
      <c r="B1152" s="1061">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1">
        <v>28</v>
      </c>
      <c r="B1153" s="1061">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1">
        <v>29</v>
      </c>
      <c r="B1154" s="1061">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1">
        <v>30</v>
      </c>
      <c r="B1155" s="1061">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4" t="s">
        <v>419</v>
      </c>
      <c r="K1158" s="101"/>
      <c r="L1158" s="101"/>
      <c r="M1158" s="101"/>
      <c r="N1158" s="101"/>
      <c r="O1158" s="101"/>
      <c r="P1158" s="354" t="s">
        <v>27</v>
      </c>
      <c r="Q1158" s="354"/>
      <c r="R1158" s="354"/>
      <c r="S1158" s="354"/>
      <c r="T1158" s="354"/>
      <c r="U1158" s="354"/>
      <c r="V1158" s="354"/>
      <c r="W1158" s="354"/>
      <c r="X1158" s="354"/>
      <c r="Y1158" s="351" t="s">
        <v>474</v>
      </c>
      <c r="Z1158" s="352"/>
      <c r="AA1158" s="352"/>
      <c r="AB1158" s="352"/>
      <c r="AC1158" s="284" t="s">
        <v>459</v>
      </c>
      <c r="AD1158" s="284"/>
      <c r="AE1158" s="284"/>
      <c r="AF1158" s="284"/>
      <c r="AG1158" s="284"/>
      <c r="AH1158" s="351" t="s">
        <v>380</v>
      </c>
      <c r="AI1158" s="353"/>
      <c r="AJ1158" s="353"/>
      <c r="AK1158" s="353"/>
      <c r="AL1158" s="353" t="s">
        <v>21</v>
      </c>
      <c r="AM1158" s="353"/>
      <c r="AN1158" s="353"/>
      <c r="AO1158" s="433"/>
      <c r="AP1158" s="434" t="s">
        <v>420</v>
      </c>
      <c r="AQ1158" s="434"/>
      <c r="AR1158" s="434"/>
      <c r="AS1158" s="434"/>
      <c r="AT1158" s="434"/>
      <c r="AU1158" s="434"/>
      <c r="AV1158" s="434"/>
      <c r="AW1158" s="434"/>
      <c r="AX1158" s="434"/>
    </row>
    <row r="1159" spans="1:50" ht="26.25" customHeight="1" x14ac:dyDescent="0.15">
      <c r="A1159" s="1061">
        <v>1</v>
      </c>
      <c r="B1159" s="1061">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1">
        <v>2</v>
      </c>
      <c r="B1160" s="1061">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1">
        <v>3</v>
      </c>
      <c r="B1161" s="1061">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1">
        <v>4</v>
      </c>
      <c r="B1162" s="1061">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1">
        <v>5</v>
      </c>
      <c r="B1163" s="1061">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1">
        <v>6</v>
      </c>
      <c r="B1164" s="1061">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1">
        <v>7</v>
      </c>
      <c r="B1165" s="1061">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1">
        <v>8</v>
      </c>
      <c r="B1166" s="1061">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1">
        <v>9</v>
      </c>
      <c r="B1167" s="1061">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1">
        <v>10</v>
      </c>
      <c r="B1168" s="1061">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1">
        <v>11</v>
      </c>
      <c r="B1169" s="1061">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1">
        <v>12</v>
      </c>
      <c r="B1170" s="1061">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1">
        <v>13</v>
      </c>
      <c r="B1171" s="1061">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1">
        <v>14</v>
      </c>
      <c r="B1172" s="1061">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1">
        <v>15</v>
      </c>
      <c r="B1173" s="1061">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1">
        <v>16</v>
      </c>
      <c r="B1174" s="1061">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1">
        <v>17</v>
      </c>
      <c r="B1175" s="1061">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1">
        <v>18</v>
      </c>
      <c r="B1176" s="1061">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1">
        <v>19</v>
      </c>
      <c r="B1177" s="1061">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1">
        <v>20</v>
      </c>
      <c r="B1178" s="1061">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1">
        <v>21</v>
      </c>
      <c r="B1179" s="1061">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1">
        <v>22</v>
      </c>
      <c r="B1180" s="1061">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1">
        <v>23</v>
      </c>
      <c r="B1181" s="1061">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1">
        <v>24</v>
      </c>
      <c r="B1182" s="1061">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1">
        <v>25</v>
      </c>
      <c r="B1183" s="1061">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1">
        <v>26</v>
      </c>
      <c r="B1184" s="1061">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1">
        <v>27</v>
      </c>
      <c r="B1185" s="1061">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1">
        <v>28</v>
      </c>
      <c r="B1186" s="1061">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1">
        <v>29</v>
      </c>
      <c r="B1187" s="1061">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1">
        <v>30</v>
      </c>
      <c r="B1188" s="1061">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4" t="s">
        <v>419</v>
      </c>
      <c r="K1191" s="101"/>
      <c r="L1191" s="101"/>
      <c r="M1191" s="101"/>
      <c r="N1191" s="101"/>
      <c r="O1191" s="101"/>
      <c r="P1191" s="354" t="s">
        <v>27</v>
      </c>
      <c r="Q1191" s="354"/>
      <c r="R1191" s="354"/>
      <c r="S1191" s="354"/>
      <c r="T1191" s="354"/>
      <c r="U1191" s="354"/>
      <c r="V1191" s="354"/>
      <c r="W1191" s="354"/>
      <c r="X1191" s="354"/>
      <c r="Y1191" s="351" t="s">
        <v>474</v>
      </c>
      <c r="Z1191" s="352"/>
      <c r="AA1191" s="352"/>
      <c r="AB1191" s="352"/>
      <c r="AC1191" s="284" t="s">
        <v>459</v>
      </c>
      <c r="AD1191" s="284"/>
      <c r="AE1191" s="284"/>
      <c r="AF1191" s="284"/>
      <c r="AG1191" s="284"/>
      <c r="AH1191" s="351" t="s">
        <v>380</v>
      </c>
      <c r="AI1191" s="353"/>
      <c r="AJ1191" s="353"/>
      <c r="AK1191" s="353"/>
      <c r="AL1191" s="353" t="s">
        <v>21</v>
      </c>
      <c r="AM1191" s="353"/>
      <c r="AN1191" s="353"/>
      <c r="AO1191" s="433"/>
      <c r="AP1191" s="434" t="s">
        <v>420</v>
      </c>
      <c r="AQ1191" s="434"/>
      <c r="AR1191" s="434"/>
      <c r="AS1191" s="434"/>
      <c r="AT1191" s="434"/>
      <c r="AU1191" s="434"/>
      <c r="AV1191" s="434"/>
      <c r="AW1191" s="434"/>
      <c r="AX1191" s="434"/>
    </row>
    <row r="1192" spans="1:50" ht="26.25" customHeight="1" x14ac:dyDescent="0.15">
      <c r="A1192" s="1061">
        <v>1</v>
      </c>
      <c r="B1192" s="1061">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1">
        <v>2</v>
      </c>
      <c r="B1193" s="1061">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1">
        <v>3</v>
      </c>
      <c r="B1194" s="1061">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1">
        <v>4</v>
      </c>
      <c r="B1195" s="1061">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1">
        <v>5</v>
      </c>
      <c r="B1196" s="1061">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1">
        <v>6</v>
      </c>
      <c r="B1197" s="1061">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1">
        <v>7</v>
      </c>
      <c r="B1198" s="1061">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1">
        <v>8</v>
      </c>
      <c r="B1199" s="1061">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1">
        <v>9</v>
      </c>
      <c r="B1200" s="1061">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1">
        <v>10</v>
      </c>
      <c r="B1201" s="1061">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1">
        <v>11</v>
      </c>
      <c r="B1202" s="1061">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1">
        <v>12</v>
      </c>
      <c r="B1203" s="1061">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1">
        <v>13</v>
      </c>
      <c r="B1204" s="1061">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1">
        <v>14</v>
      </c>
      <c r="B1205" s="1061">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1">
        <v>15</v>
      </c>
      <c r="B1206" s="1061">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1">
        <v>16</v>
      </c>
      <c r="B1207" s="1061">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1">
        <v>17</v>
      </c>
      <c r="B1208" s="1061">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1">
        <v>18</v>
      </c>
      <c r="B1209" s="1061">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1">
        <v>19</v>
      </c>
      <c r="B1210" s="1061">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1">
        <v>20</v>
      </c>
      <c r="B1211" s="1061">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1">
        <v>21</v>
      </c>
      <c r="B1212" s="1061">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1">
        <v>22</v>
      </c>
      <c r="B1213" s="1061">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1">
        <v>23</v>
      </c>
      <c r="B1214" s="1061">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1">
        <v>24</v>
      </c>
      <c r="B1215" s="1061">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1">
        <v>25</v>
      </c>
      <c r="B1216" s="1061">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1">
        <v>26</v>
      </c>
      <c r="B1217" s="1061">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1">
        <v>27</v>
      </c>
      <c r="B1218" s="1061">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1">
        <v>28</v>
      </c>
      <c r="B1219" s="1061">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1">
        <v>29</v>
      </c>
      <c r="B1220" s="1061">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1">
        <v>30</v>
      </c>
      <c r="B1221" s="1061">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4" t="s">
        <v>419</v>
      </c>
      <c r="K1224" s="101"/>
      <c r="L1224" s="101"/>
      <c r="M1224" s="101"/>
      <c r="N1224" s="101"/>
      <c r="O1224" s="101"/>
      <c r="P1224" s="354" t="s">
        <v>27</v>
      </c>
      <c r="Q1224" s="354"/>
      <c r="R1224" s="354"/>
      <c r="S1224" s="354"/>
      <c r="T1224" s="354"/>
      <c r="U1224" s="354"/>
      <c r="V1224" s="354"/>
      <c r="W1224" s="354"/>
      <c r="X1224" s="354"/>
      <c r="Y1224" s="351" t="s">
        <v>474</v>
      </c>
      <c r="Z1224" s="352"/>
      <c r="AA1224" s="352"/>
      <c r="AB1224" s="352"/>
      <c r="AC1224" s="284" t="s">
        <v>459</v>
      </c>
      <c r="AD1224" s="284"/>
      <c r="AE1224" s="284"/>
      <c r="AF1224" s="284"/>
      <c r="AG1224" s="284"/>
      <c r="AH1224" s="351" t="s">
        <v>380</v>
      </c>
      <c r="AI1224" s="353"/>
      <c r="AJ1224" s="353"/>
      <c r="AK1224" s="353"/>
      <c r="AL1224" s="353" t="s">
        <v>21</v>
      </c>
      <c r="AM1224" s="353"/>
      <c r="AN1224" s="353"/>
      <c r="AO1224" s="433"/>
      <c r="AP1224" s="434" t="s">
        <v>420</v>
      </c>
      <c r="AQ1224" s="434"/>
      <c r="AR1224" s="434"/>
      <c r="AS1224" s="434"/>
      <c r="AT1224" s="434"/>
      <c r="AU1224" s="434"/>
      <c r="AV1224" s="434"/>
      <c r="AW1224" s="434"/>
      <c r="AX1224" s="434"/>
    </row>
    <row r="1225" spans="1:50" ht="26.25" customHeight="1" x14ac:dyDescent="0.15">
      <c r="A1225" s="1061">
        <v>1</v>
      </c>
      <c r="B1225" s="1061">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1">
        <v>2</v>
      </c>
      <c r="B1226" s="1061">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1">
        <v>3</v>
      </c>
      <c r="B1227" s="1061">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1">
        <v>4</v>
      </c>
      <c r="B1228" s="1061">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1">
        <v>5</v>
      </c>
      <c r="B1229" s="1061">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1">
        <v>6</v>
      </c>
      <c r="B1230" s="1061">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1">
        <v>7</v>
      </c>
      <c r="B1231" s="1061">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1">
        <v>8</v>
      </c>
      <c r="B1232" s="1061">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1">
        <v>9</v>
      </c>
      <c r="B1233" s="1061">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1">
        <v>10</v>
      </c>
      <c r="B1234" s="1061">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1">
        <v>11</v>
      </c>
      <c r="B1235" s="1061">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1">
        <v>12</v>
      </c>
      <c r="B1236" s="1061">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1">
        <v>13</v>
      </c>
      <c r="B1237" s="1061">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1">
        <v>14</v>
      </c>
      <c r="B1238" s="1061">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1">
        <v>15</v>
      </c>
      <c r="B1239" s="1061">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1">
        <v>16</v>
      </c>
      <c r="B1240" s="1061">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1">
        <v>17</v>
      </c>
      <c r="B1241" s="1061">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1">
        <v>18</v>
      </c>
      <c r="B1242" s="1061">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1">
        <v>19</v>
      </c>
      <c r="B1243" s="1061">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1">
        <v>20</v>
      </c>
      <c r="B1244" s="1061">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1">
        <v>21</v>
      </c>
      <c r="B1245" s="1061">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1">
        <v>22</v>
      </c>
      <c r="B1246" s="1061">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1">
        <v>23</v>
      </c>
      <c r="B1247" s="1061">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1">
        <v>24</v>
      </c>
      <c r="B1248" s="1061">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1">
        <v>25</v>
      </c>
      <c r="B1249" s="1061">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1">
        <v>26</v>
      </c>
      <c r="B1250" s="1061">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1">
        <v>27</v>
      </c>
      <c r="B1251" s="1061">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1">
        <v>28</v>
      </c>
      <c r="B1252" s="1061">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1">
        <v>29</v>
      </c>
      <c r="B1253" s="1061">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1">
        <v>30</v>
      </c>
      <c r="B1254" s="1061">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4" t="s">
        <v>419</v>
      </c>
      <c r="K1257" s="101"/>
      <c r="L1257" s="101"/>
      <c r="M1257" s="101"/>
      <c r="N1257" s="101"/>
      <c r="O1257" s="101"/>
      <c r="P1257" s="354" t="s">
        <v>27</v>
      </c>
      <c r="Q1257" s="354"/>
      <c r="R1257" s="354"/>
      <c r="S1257" s="354"/>
      <c r="T1257" s="354"/>
      <c r="U1257" s="354"/>
      <c r="V1257" s="354"/>
      <c r="W1257" s="354"/>
      <c r="X1257" s="354"/>
      <c r="Y1257" s="351" t="s">
        <v>474</v>
      </c>
      <c r="Z1257" s="352"/>
      <c r="AA1257" s="352"/>
      <c r="AB1257" s="352"/>
      <c r="AC1257" s="284" t="s">
        <v>459</v>
      </c>
      <c r="AD1257" s="284"/>
      <c r="AE1257" s="284"/>
      <c r="AF1257" s="284"/>
      <c r="AG1257" s="284"/>
      <c r="AH1257" s="351" t="s">
        <v>380</v>
      </c>
      <c r="AI1257" s="353"/>
      <c r="AJ1257" s="353"/>
      <c r="AK1257" s="353"/>
      <c r="AL1257" s="353" t="s">
        <v>21</v>
      </c>
      <c r="AM1257" s="353"/>
      <c r="AN1257" s="353"/>
      <c r="AO1257" s="433"/>
      <c r="AP1257" s="434" t="s">
        <v>420</v>
      </c>
      <c r="AQ1257" s="434"/>
      <c r="AR1257" s="434"/>
      <c r="AS1257" s="434"/>
      <c r="AT1257" s="434"/>
      <c r="AU1257" s="434"/>
      <c r="AV1257" s="434"/>
      <c r="AW1257" s="434"/>
      <c r="AX1257" s="434"/>
    </row>
    <row r="1258" spans="1:50" ht="26.25" customHeight="1" x14ac:dyDescent="0.15">
      <c r="A1258" s="1061">
        <v>1</v>
      </c>
      <c r="B1258" s="1061">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1">
        <v>2</v>
      </c>
      <c r="B1259" s="1061">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1">
        <v>3</v>
      </c>
      <c r="B1260" s="1061">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1">
        <v>4</v>
      </c>
      <c r="B1261" s="1061">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1">
        <v>5</v>
      </c>
      <c r="B1262" s="1061">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1">
        <v>6</v>
      </c>
      <c r="B1263" s="1061">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1">
        <v>7</v>
      </c>
      <c r="B1264" s="1061">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1">
        <v>8</v>
      </c>
      <c r="B1265" s="1061">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1">
        <v>9</v>
      </c>
      <c r="B1266" s="1061">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1">
        <v>10</v>
      </c>
      <c r="B1267" s="1061">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1">
        <v>11</v>
      </c>
      <c r="B1268" s="1061">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1">
        <v>12</v>
      </c>
      <c r="B1269" s="1061">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1">
        <v>13</v>
      </c>
      <c r="B1270" s="1061">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1">
        <v>14</v>
      </c>
      <c r="B1271" s="1061">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1">
        <v>15</v>
      </c>
      <c r="B1272" s="1061">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1">
        <v>16</v>
      </c>
      <c r="B1273" s="1061">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1">
        <v>17</v>
      </c>
      <c r="B1274" s="1061">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1">
        <v>18</v>
      </c>
      <c r="B1275" s="1061">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1">
        <v>19</v>
      </c>
      <c r="B1276" s="1061">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1">
        <v>20</v>
      </c>
      <c r="B1277" s="1061">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1">
        <v>21</v>
      </c>
      <c r="B1278" s="1061">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1">
        <v>22</v>
      </c>
      <c r="B1279" s="1061">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1">
        <v>23</v>
      </c>
      <c r="B1280" s="1061">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1">
        <v>24</v>
      </c>
      <c r="B1281" s="1061">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1">
        <v>25</v>
      </c>
      <c r="B1282" s="1061">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1">
        <v>26</v>
      </c>
      <c r="B1283" s="1061">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1">
        <v>27</v>
      </c>
      <c r="B1284" s="1061">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1">
        <v>28</v>
      </c>
      <c r="B1285" s="1061">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1">
        <v>29</v>
      </c>
      <c r="B1286" s="1061">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1">
        <v>30</v>
      </c>
      <c r="B1287" s="1061">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4" t="s">
        <v>419</v>
      </c>
      <c r="K1290" s="101"/>
      <c r="L1290" s="101"/>
      <c r="M1290" s="101"/>
      <c r="N1290" s="101"/>
      <c r="O1290" s="101"/>
      <c r="P1290" s="354" t="s">
        <v>27</v>
      </c>
      <c r="Q1290" s="354"/>
      <c r="R1290" s="354"/>
      <c r="S1290" s="354"/>
      <c r="T1290" s="354"/>
      <c r="U1290" s="354"/>
      <c r="V1290" s="354"/>
      <c r="W1290" s="354"/>
      <c r="X1290" s="354"/>
      <c r="Y1290" s="351" t="s">
        <v>474</v>
      </c>
      <c r="Z1290" s="352"/>
      <c r="AA1290" s="352"/>
      <c r="AB1290" s="352"/>
      <c r="AC1290" s="284" t="s">
        <v>459</v>
      </c>
      <c r="AD1290" s="284"/>
      <c r="AE1290" s="284"/>
      <c r="AF1290" s="284"/>
      <c r="AG1290" s="284"/>
      <c r="AH1290" s="351" t="s">
        <v>380</v>
      </c>
      <c r="AI1290" s="353"/>
      <c r="AJ1290" s="353"/>
      <c r="AK1290" s="353"/>
      <c r="AL1290" s="353" t="s">
        <v>21</v>
      </c>
      <c r="AM1290" s="353"/>
      <c r="AN1290" s="353"/>
      <c r="AO1290" s="433"/>
      <c r="AP1290" s="434" t="s">
        <v>420</v>
      </c>
      <c r="AQ1290" s="434"/>
      <c r="AR1290" s="434"/>
      <c r="AS1290" s="434"/>
      <c r="AT1290" s="434"/>
      <c r="AU1290" s="434"/>
      <c r="AV1290" s="434"/>
      <c r="AW1290" s="434"/>
      <c r="AX1290" s="434"/>
    </row>
    <row r="1291" spans="1:50" ht="26.25" customHeight="1" x14ac:dyDescent="0.15">
      <c r="A1291" s="1061">
        <v>1</v>
      </c>
      <c r="B1291" s="1061">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1">
        <v>2</v>
      </c>
      <c r="B1292" s="1061">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1">
        <v>3</v>
      </c>
      <c r="B1293" s="1061">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1">
        <v>4</v>
      </c>
      <c r="B1294" s="1061">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1">
        <v>5</v>
      </c>
      <c r="B1295" s="1061">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1">
        <v>6</v>
      </c>
      <c r="B1296" s="1061">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1">
        <v>7</v>
      </c>
      <c r="B1297" s="1061">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1">
        <v>8</v>
      </c>
      <c r="B1298" s="1061">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1">
        <v>9</v>
      </c>
      <c r="B1299" s="1061">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1">
        <v>10</v>
      </c>
      <c r="B1300" s="1061">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1">
        <v>11</v>
      </c>
      <c r="B1301" s="1061">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1">
        <v>12</v>
      </c>
      <c r="B1302" s="1061">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1">
        <v>13</v>
      </c>
      <c r="B1303" s="1061">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1">
        <v>14</v>
      </c>
      <c r="B1304" s="1061">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1">
        <v>15</v>
      </c>
      <c r="B1305" s="1061">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1">
        <v>16</v>
      </c>
      <c r="B1306" s="1061">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1">
        <v>17</v>
      </c>
      <c r="B1307" s="1061">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1">
        <v>18</v>
      </c>
      <c r="B1308" s="1061">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1">
        <v>19</v>
      </c>
      <c r="B1309" s="1061">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1">
        <v>20</v>
      </c>
      <c r="B1310" s="1061">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1">
        <v>21</v>
      </c>
      <c r="B1311" s="1061">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1">
        <v>22</v>
      </c>
      <c r="B1312" s="1061">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1">
        <v>23</v>
      </c>
      <c r="B1313" s="1061">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1">
        <v>24</v>
      </c>
      <c r="B1314" s="1061">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1">
        <v>25</v>
      </c>
      <c r="B1315" s="1061">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1">
        <v>26</v>
      </c>
      <c r="B1316" s="1061">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1">
        <v>27</v>
      </c>
      <c r="B1317" s="1061">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1">
        <v>28</v>
      </c>
      <c r="B1318" s="1061">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1">
        <v>29</v>
      </c>
      <c r="B1319" s="1061">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1">
        <v>30</v>
      </c>
      <c r="B1320" s="1061">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丸山 有紀</cp:lastModifiedBy>
  <cp:lastPrinted>2019-06-04T11:49:50Z</cp:lastPrinted>
  <dcterms:created xsi:type="dcterms:W3CDTF">2012-03-13T00:50:25Z</dcterms:created>
  <dcterms:modified xsi:type="dcterms:W3CDTF">2019-06-14T07:39:36Z</dcterms:modified>
</cp:coreProperties>
</file>