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会計課提出版\"/>
    </mc:Choice>
  </mc:AlternateContent>
  <bookViews>
    <workbookView xWindow="0" yWindow="0" windowWidth="19200" windowHeight="5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<sst xmlns="http://schemas.openxmlformats.org/spreadsheetml/2006/main" count="2971" uniqueCount="686">
  <si>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</si>
  <si>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</si>
  <si>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</si>
  <si>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</si>
  <si>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</si>
  <si>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</si>
  <si>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</si>
  <si>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</si>
  <si>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</si>
  <si>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</si>
  <si>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</si>
  <si>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</si>
  <si>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</si>
  <si>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</si>
  <si>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</si>
  <si>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</si>
  <si>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</si>
  <si>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</si>
  <si>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</si>
  <si>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</si>
  <si>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</si>
  <si>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</si>
  <si>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</si>
  <si>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</si>
  <si>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</si>
  <si>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</si>
  <si>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</si>
  <si>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</si>
  <si>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</si>
  <si>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</si>
  <si>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</si>
  <si>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</si>
  <si>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</si>
  <si>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</si>
  <si>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</si>
  <si>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</si>
  <si>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</si>
  <si>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</si>
  <si>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</si>
  <si>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</si>
  <si>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</si>
  <si>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</si>
  <si>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</si>
  <si>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</si>
  <si>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</si>
  <si>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</si>
  <si>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</si>
  <si>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</si>
  <si>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</si>
  <si>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</si>
  <si>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</si>
  <si>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</si>
  <si>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</si>
  <si>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</si>
  <si>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</si>
  <si>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</si>
  <si>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</si>
  <si>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</si>
  <si>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</si>
  <si>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</si>
  <si>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</si>
  <si>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</si>
  <si>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</si>
  <si>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</si>
  <si>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</si>
  <si>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</si>
  <si>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</si>
  <si>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</si>
  <si>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</si>
  <si>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</si>
  <si>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</si>
  <si>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</si>
  <si>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</si>
  <si>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</si>
  <si>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</si>
  <si>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</si>
  <si>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</si>
  <si>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</si>
  <si>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</si>
  <si>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</si>
  <si>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</si>
  <si>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</si>
  <si>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</si>
  <si>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</si>
  <si>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</si>
  <si>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</si>
  <si>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</si>
  <si>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</si>
  <si>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</si>
  <si>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</si>
  <si>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</si>
  <si>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</si>
  <si>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</si>
  <si>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</si>
  <si>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</si>
  <si>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</si>
  <si>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</si>
  <si>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</si>
  <si>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</si>
  <si>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</si>
  <si>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</si>
  <si>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</si>
  <si>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</si>
  <si>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</si>
  <si>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</si>
  <si>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</si>
  <si>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</si>
  <si>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</si>
  <si>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</si>
  <si>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</si>
  <si>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</si>
  <si>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</si>
  <si>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</si>
  <si>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</si>
  <si>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</si>
  <si>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</si>
  <si>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</si>
  <si>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</si>
  <si>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</si>
  <si>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</si>
  <si>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</si>
  <si>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</si>
  <si>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</si>
  <si>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</si>
  <si>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</si>
  <si>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</si>
  <si>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</si>
  <si>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</si>
  <si>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</si>
  <si>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</si>
  <si>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</si>
  <si>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</si>
  <si>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</si>
  <si>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</si>
  <si>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</si>
  <si>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</si>
  <si>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</si>
  <si>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</si>
  <si>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</si>
  <si>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</si>
  <si>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</si>
  <si>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</si>
  <si>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</si>
  <si>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</si>
  <si>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</si>
  <si>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</si>
  <si>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</si>
  <si>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</si>
  <si>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</si>
  <si>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</si>
  <si>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</si>
  <si>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</si>
  <si>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</si>
  <si>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</si>
  <si>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</si>
  <si>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</si>
  <si>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</si>
  <si>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</si>
  <si>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</si>
  <si>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</si>
  <si>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</si>
  <si>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</si>
  <si>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</si>
  <si>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</si>
  <si>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</si>
  <si>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</si>
  <si>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</si>
  <si>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</si>
  <si>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</si>
  <si>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</si>
  <si>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</si>
  <si>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</si>
  <si>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</si>
  <si>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</si>
  <si>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</si>
  <si>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</si>
  <si>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</si>
  <si>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</si>
  <si>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</si>
  <si>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</si>
  <si>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</si>
  <si>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</si>
  <si>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</si>
  <si>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</si>
  <si>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</si>
  <si>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</si>
  <si>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</si>
  <si>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</si>
  <si>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</si>
  <si>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</si>
  <si>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</si>
  <si>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</si>
  <si>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</si>
  <si>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</si>
  <si>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</si>
  <si>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</si>
  <si>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</si>
  <si>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</si>
  <si>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</si>
  <si>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</si>
  <si>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</si>
  <si>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</si>
  <si>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</si>
  <si>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</si>
  <si>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</si>
  <si>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</si>
  <si>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</si>
  <si>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</si>
  <si>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</si>
  <si>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</si>
  <si>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</si>
  <si>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</si>
  <si>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</si>
  <si>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</si>
  <si>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</si>
  <si>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</si>
  <si>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</si>
  <si>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</si>
  <si>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</si>
  <si>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</si>
  <si>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</si>
  <si>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</si>
  <si>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</si>
  <si>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</si>
  <si>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</si>
  <si>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</si>
  <si>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</si>
  <si>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</si>
  <si>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</si>
  <si>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</si>
  <si>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</si>
  <si>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</si>
  <si>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</si>
  <si>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</si>
  <si>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</si>
  <si>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</si>
  <si>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</si>
  <si>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</si>
  <si>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</si>
  <si>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</si>
  <si>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</si>
  <si>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</si>
  <si>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</si>
  <si>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</si>
  <si>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</si>
  <si>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</si>
  <si>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</si>
  <si>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</si>
  <si>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</si>
  <si>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</si>
  <si>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</si>
  <si>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</si>
  <si>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</si>
  <si>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</si>
  <si>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</si>
  <si>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</si>
  <si>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</si>
  <si>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</si>
  <si>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</si>
  <si>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</si>
  <si>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</si>
  <si>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</si>
  <si>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</si>
  <si>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</si>
  <si>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</si>
  <si>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</si>
  <si>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</si>
  <si>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</si>
  <si>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</si>
  <si>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</si>
  <si>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</si>
  <si>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</si>
  <si>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</si>
  <si>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</si>
  <si>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</si>
  <si>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</si>
  <si>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</si>
  <si>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</si>
  <si>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</si>
  <si>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</si>
  <si>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</si>
  <si>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</si>
  <si>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</si>
  <si>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</si>
  <si>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</si>
  <si>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</si>
  <si>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</si>
  <si>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</si>
  <si>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</si>
  <si>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</si>
  <si>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</si>
  <si>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</si>
  <si>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</si>
  <si>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</si>
  <si>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</si>
  <si>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</si>
  <si>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</si>
  <si>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</si>
  <si>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</si>
  <si>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</si>
  <si>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</si>
  <si>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</si>
  <si>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</si>
  <si>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</si>
  <si>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</si>
  <si>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</si>
  <si>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</si>
  <si>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</si>
  <si>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</si>
  <si>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</si>
  <si>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</si>
  <si>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</si>
  <si>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</si>
  <si>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</si>
  <si>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</si>
  <si>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</si>
  <si>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</si>
  <si>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</si>
  <si>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</si>
  <si>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</si>
  <si>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</si>
  <si>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</si>
  <si>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</si>
  <si>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</si>
  <si>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</si>
  <si>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</si>
  <si>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</si>
  <si>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</si>
  <si>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</si>
  <si>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</si>
  <si>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</si>
  <si>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</si>
  <si>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</si>
  <si>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</si>
  <si>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</si>
  <si>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</si>
  <si>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</si>
  <si>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</si>
  <si>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</si>
  <si>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</si>
  <si>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</si>
  <si>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</si>
  <si>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</si>
  <si>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</si>
  <si>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</si>
  <si>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</si>
  <si>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</si>
  <si>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</si>
  <si>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</si>
  <si>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</si>
  <si>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</si>
  <si>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</si>
  <si>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</si>
  <si>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</si>
  <si>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</si>
  <si>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</si>
  <si>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</si>
  <si>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</si>
  <si>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</si>
  <si>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</si>
  <si>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</si>
  <si>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</si>
  <si>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</si>
  <si>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</si>
  <si>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</si>
  <si>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</si>
  <si>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</si>
  <si>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</si>
  <si>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</si>
  <si>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</si>
  <si>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</si>
  <si>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</si>
  <si>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</si>
  <si>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</si>
  <si>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</si>
  <si>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</si>
  <si>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</si>
  <si>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</si>
  <si>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</si>
  <si>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</si>
  <si>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</si>
  <si>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</si>
  <si>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</si>
  <si>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</si>
  <si>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</si>
  <si>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</si>
  <si>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</si>
  <si>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</si>
  <si>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</si>
  <si>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</si>
  <si>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</si>
  <si>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</si>
  <si>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</si>
  <si>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</si>
  <si>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</si>
  <si>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</si>
  <si>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</si>
  <si>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</si>
  <si>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</si>
  <si>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</si>
  <si>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</si>
  <si>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</si>
  <si>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</si>
  <si>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</si>
  <si>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</si>
  <si>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</si>
  <si>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</si>
  <si>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</si>
  <si>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</si>
  <si>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</si>
  <si>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</si>
  <si>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</si>
  <si>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</si>
  <si>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</si>
  <si>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</si>
  <si>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</si>
  <si>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</si>
  <si>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</si>
  <si>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</si>
  <si>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</si>
  <si>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</si>
  <si>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</si>
  <si>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</si>
  <si>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</si>
  <si>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</si>
  <si>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</si>
  <si>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</si>
  <si>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</si>
  <si>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</si>
  <si>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</si>
  <si>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</si>
  <si>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</si>
  <si>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</si>
  <si>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</si>
  <si>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</si>
  <si>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</si>
  <si>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</si>
  <si>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</si>
  <si>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</si>
  <si>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</si>
  <si>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</si>
  <si>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</si>
  <si>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</si>
  <si>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</si>
  <si>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</si>
  <si>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</si>
  <si>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</si>
  <si>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</si>
  <si>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</si>
  <si>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</si>
  <si>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</si>
  <si>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</si>
  <si>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</si>
  <si>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</si>
  <si>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</si>
  <si>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</si>
  <si>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</si>
  <si>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</si>
  <si>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</si>
  <si>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</si>
  <si>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</si>
  <si>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</si>
  <si>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</si>
  <si>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</si>
  <si>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</si>
  <si>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</si>
  <si>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</si>
  <si>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</si>
  <si>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</si>
  <si>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</si>
  <si>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</si>
  <si>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</si>
  <si>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</si>
  <si>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</si>
  <si>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</si>
  <si>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</si>
  <si>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</si>
  <si>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</si>
  <si>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</si>
  <si>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</si>
  <si>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</si>
  <si>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</si>
  <si>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</si>
  <si>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</si>
  <si>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</si>
  <si>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</si>
  <si>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</si>
  <si>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</si>
  <si>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</si>
  <si>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</si>
  <si>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</si>
  <si>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</si>
  <si>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</si>
  <si>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</si>
  <si>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</si>
  <si>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</si>
  <si>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</si>
  <si>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</si>
  <si>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</si>
  <si>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</si>
  <si>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</si>
  <si>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</si>
  <si>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</si>
  <si>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</si>
  <si>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</si>
  <si>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</si>
  <si>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</si>
  <si>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</si>
  <si>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</si>
  <si>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</si>
  <si>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</si>
  <si>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</si>
  <si>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</si>
  <si>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</si>
  <si>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</si>
  <si>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</si>
  <si>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</si>
  <si>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</si>
  <si>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</si>
  <si>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</si>
  <si>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</si>
  <si>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</si>
  <si>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</si>
  <si>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</si>
  <si>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</si>
  <si>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</si>
  <si>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</si>
  <si>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</si>
  <si>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</si>
  <si>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</si>
  <si>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</si>
  <si>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</si>
  <si>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</si>
  <si>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</si>
  <si>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</si>
  <si>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</si>
  <si>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</si>
  <si>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</si>
  <si>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</si>
  <si>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</si>
  <si>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</si>
  <si>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</si>
  <si>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</si>
  <si>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</si>
  <si>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</si>
  <si>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</si>
  <si>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</si>
  <si>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</si>
  <si>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</si>
  <si>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</si>
  <si>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</si>
  <si>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</si>
  <si>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</si>
  <si>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</si>
  <si>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</si>
  <si>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</si>
  <si>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</si>
  <si>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</si>
  <si>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</si>
  <si>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</si>
  <si>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</si>
  <si>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</si>
  <si>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</si>
  <si>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</si>
  <si>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</si>
  <si>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</si>
  <si>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</si>
  <si>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</si>
  <si>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大気環境監視システム整備経費</t>
    <phoneticPr fontId="5"/>
  </si>
  <si>
    <t>水・大気環境局</t>
    <phoneticPr fontId="5"/>
  </si>
  <si>
    <t>大気環境課</t>
    <phoneticPr fontId="5"/>
  </si>
  <si>
    <t>大気環境課長
髙澤　哲也</t>
    <phoneticPr fontId="5"/>
  </si>
  <si>
    <t>○</t>
  </si>
  <si>
    <t>大気汚染防止法第22,23,24条</t>
    <phoneticPr fontId="5"/>
  </si>
  <si>
    <t>常時監視に係る事務処理基準
環境大気常時監視マニュアル</t>
    <phoneticPr fontId="5"/>
  </si>
  <si>
    <t>-</t>
  </si>
  <si>
    <t>-</t>
    <phoneticPr fontId="5"/>
  </si>
  <si>
    <t>-</t>
    <phoneticPr fontId="5"/>
  </si>
  <si>
    <t>-</t>
    <phoneticPr fontId="5"/>
  </si>
  <si>
    <t>-</t>
    <phoneticPr fontId="5"/>
  </si>
  <si>
    <t>-</t>
    <phoneticPr fontId="5"/>
  </si>
  <si>
    <t>-</t>
    <phoneticPr fontId="5"/>
  </si>
  <si>
    <t>環境保全調査費</t>
    <phoneticPr fontId="5"/>
  </si>
  <si>
    <t>大気汚染物質広域監視システムにより、大気汚染状況について通年で情報提供する。</t>
    <phoneticPr fontId="5"/>
  </si>
  <si>
    <t>平成３０年度大気汚染物質広域監視システム等表示系管理業務報告書</t>
    <phoneticPr fontId="5"/>
  </si>
  <si>
    <t>-</t>
    <phoneticPr fontId="5"/>
  </si>
  <si>
    <t>-</t>
    <phoneticPr fontId="5"/>
  </si>
  <si>
    <t>運用・管理及び更新する監視システムの数</t>
    <phoneticPr fontId="5"/>
  </si>
  <si>
    <t>総経費（執行額）／年間日数　　　　　　　　　　　　　　</t>
    <phoneticPr fontId="5"/>
  </si>
  <si>
    <t>３．大気・水・土壌環境等の保全</t>
    <phoneticPr fontId="5"/>
  </si>
  <si>
    <t>全国の一般環境大気測定局における大気汚染に係る環境基準達成得率（％）
※一酸化炭素、二酸化窒素</t>
    <phoneticPr fontId="5"/>
  </si>
  <si>
    <t>全国の一般環境大気測定局における大気汚染に係る環境基準達成得率（％）
※二酸化硫黄</t>
    <phoneticPr fontId="5"/>
  </si>
  <si>
    <t>全国の一般環境大気測定局における大気汚染に係る環境基準達成得率（％）
※微小粒子状物質（PM2.5）</t>
    <phoneticPr fontId="5"/>
  </si>
  <si>
    <t>全国の一般環境大気測定局における大気汚染に係る環境基準達成得率（％）
※浮遊粒子状物質</t>
    <phoneticPr fontId="5"/>
  </si>
  <si>
    <t>全国の一般環境大気測定局における大気汚染に係る環境基準達成得率（％）
※光化学オキシダント</t>
    <phoneticPr fontId="5"/>
  </si>
  <si>
    <t>大気環境保全施策を進めるための基礎資料の整備を通じ、大気汚染の改善による人の健康の保護及び生活環境の保全に寄与する。</t>
    <phoneticPr fontId="5"/>
  </si>
  <si>
    <t>-</t>
    <phoneticPr fontId="5"/>
  </si>
  <si>
    <t>-</t>
    <phoneticPr fontId="5"/>
  </si>
  <si>
    <t>-</t>
    <phoneticPr fontId="5"/>
  </si>
  <si>
    <t>有</t>
  </si>
  <si>
    <t>‐</t>
  </si>
  <si>
    <t>収集したデータを、一元的に同一サイトで提供できるようにしており、個別に開発・運用する場合に比較してコストダウンを実現している。</t>
    <phoneticPr fontId="5"/>
  </si>
  <si>
    <t>データ更新は１時間ごとに行っており、成果実績は成果目標に見合ったものとなっている。</t>
    <phoneticPr fontId="5"/>
  </si>
  <si>
    <t>46</t>
    <phoneticPr fontId="5"/>
  </si>
  <si>
    <t>45</t>
    <phoneticPr fontId="5"/>
  </si>
  <si>
    <t>88</t>
    <phoneticPr fontId="5"/>
  </si>
  <si>
    <t>92</t>
    <phoneticPr fontId="5"/>
  </si>
  <si>
    <t>100</t>
    <phoneticPr fontId="5"/>
  </si>
  <si>
    <t>98</t>
    <phoneticPr fontId="5"/>
  </si>
  <si>
    <t>【一般競争契約（最低価格）、随意契約（その他）】</t>
    <rPh sb="5" eb="7">
      <t>ケイヤク</t>
    </rPh>
    <rPh sb="8" eb="10">
      <t>サイテイ</t>
    </rPh>
    <rPh sb="10" eb="12">
      <t>カカク</t>
    </rPh>
    <rPh sb="14" eb="16">
      <t>ズイイ</t>
    </rPh>
    <rPh sb="16" eb="18">
      <t>ケイヤク</t>
    </rPh>
    <rPh sb="21" eb="22">
      <t>タ</t>
    </rPh>
    <phoneticPr fontId="5"/>
  </si>
  <si>
    <t>-</t>
    <phoneticPr fontId="5"/>
  </si>
  <si>
    <t>-</t>
    <phoneticPr fontId="5"/>
  </si>
  <si>
    <t>全国の都道府県等とオンラインで接続した大気汚染物質広域監視システム（通称：そらまめ君）及び全国120箇所に設置した花粉自動計測器から携帯通信網で接続した花粉観測システム（通称：はなこさん）により、大気汚染の常時監視結果、PM2.5注意喚起の発令状況、光化学オキシダント注意報の発令状況及び花粉飛散データ等をホームページ及び携帯サイト上でリアルタイムに公開するため、システムの運用・管理及び更新を行う。</t>
    <rPh sb="43" eb="44">
      <t>オヨ</t>
    </rPh>
    <rPh sb="45" eb="47">
      <t>ゼンコク</t>
    </rPh>
    <rPh sb="50" eb="52">
      <t>カショ</t>
    </rPh>
    <rPh sb="53" eb="55">
      <t>セッチ</t>
    </rPh>
    <rPh sb="57" eb="59">
      <t>カフン</t>
    </rPh>
    <rPh sb="59" eb="61">
      <t>ジドウ</t>
    </rPh>
    <rPh sb="61" eb="64">
      <t>ケイソクキ</t>
    </rPh>
    <rPh sb="66" eb="68">
      <t>ケイタイ</t>
    </rPh>
    <rPh sb="68" eb="71">
      <t>ツウシンモウ</t>
    </rPh>
    <rPh sb="72" eb="74">
      <t>セツゾク</t>
    </rPh>
    <rPh sb="76" eb="78">
      <t>カフン</t>
    </rPh>
    <rPh sb="78" eb="80">
      <t>カンソク</t>
    </rPh>
    <rPh sb="85" eb="87">
      <t>ツウショウ</t>
    </rPh>
    <rPh sb="159" eb="160">
      <t>オヨ</t>
    </rPh>
    <rPh sb="161" eb="163">
      <t>ケイタイ</t>
    </rPh>
    <phoneticPr fontId="5"/>
  </si>
  <si>
    <t>大気汚染物質広域監視システムや花粉観測システム等の整備を図ることにより、大気汚染の状況等をリアルタイムで国民に情報提供する。</t>
    <phoneticPr fontId="5"/>
  </si>
  <si>
    <t>年間アクセスページ数について、昨年度実績以上の件数を目標値とする。</t>
    <phoneticPr fontId="5"/>
  </si>
  <si>
    <t>万ページ</t>
    <rPh sb="0" eb="1">
      <t>マン</t>
    </rPh>
    <phoneticPr fontId="5"/>
  </si>
  <si>
    <t>万円</t>
    <rPh sb="0" eb="2">
      <t>マンエン</t>
    </rPh>
    <phoneticPr fontId="5"/>
  </si>
  <si>
    <t>百万円/日</t>
    <rPh sb="0" eb="2">
      <t>ヒャクマン</t>
    </rPh>
    <rPh sb="2" eb="3">
      <t>エン</t>
    </rPh>
    <rPh sb="4" eb="5">
      <t>ニチ</t>
    </rPh>
    <phoneticPr fontId="5"/>
  </si>
  <si>
    <t>159/366</t>
    <phoneticPr fontId="5"/>
  </si>
  <si>
    <t>176/365</t>
    <phoneticPr fontId="5"/>
  </si>
  <si>
    <t>個</t>
    <rPh sb="0" eb="1">
      <t>コ</t>
    </rPh>
    <phoneticPr fontId="5"/>
  </si>
  <si>
    <t>%</t>
    <phoneticPr fontId="5"/>
  </si>
  <si>
    <t>%</t>
    <phoneticPr fontId="5"/>
  </si>
  <si>
    <t>-</t>
    <phoneticPr fontId="5"/>
  </si>
  <si>
    <t>-</t>
    <phoneticPr fontId="5"/>
  </si>
  <si>
    <t>%</t>
    <phoneticPr fontId="5"/>
  </si>
  <si>
    <t>-</t>
    <phoneticPr fontId="5"/>
  </si>
  <si>
    <t>-</t>
    <phoneticPr fontId="5"/>
  </si>
  <si>
    <t>大気汚染防止法第22条により、各都道府県は大気の汚染状況を常時監視し、国（環境大臣）に報告することになっているもの。</t>
    <phoneticPr fontId="5"/>
  </si>
  <si>
    <t>システムの運用・管理など、管理業者でなければ困難はものは随意契約としている。一般競争において昨年度一者応札だったものは、公告期間の延長等の改善を図り適切な競争に努めた。</t>
    <rPh sb="8" eb="10">
      <t>カンリ</t>
    </rPh>
    <rPh sb="46" eb="49">
      <t>サクネンド</t>
    </rPh>
    <rPh sb="67" eb="68">
      <t>トウ</t>
    </rPh>
    <phoneticPr fontId="5"/>
  </si>
  <si>
    <t>各種データの提供を行い国策への反映の基礎情報として活用されている。</t>
    <phoneticPr fontId="5"/>
  </si>
  <si>
    <t>監視システムの整備及び更新を継続的に行うことにより、大気汚染の状況等をリアルタイムで情報提供することができている。</t>
    <rPh sb="33" eb="34">
      <t>トウ</t>
    </rPh>
    <phoneticPr fontId="5"/>
  </si>
  <si>
    <t>監視システムの整備及び更新を継続的に行うことにより、大気汚染の状況等についてリアルタイムでの情報提供が適切に行われている。</t>
    <rPh sb="33" eb="34">
      <t>トウ</t>
    </rPh>
    <phoneticPr fontId="5"/>
  </si>
  <si>
    <t>（株）大和製作所</t>
    <phoneticPr fontId="5"/>
  </si>
  <si>
    <t>富士通エフ・アイ・ピー（株）</t>
    <phoneticPr fontId="5"/>
  </si>
  <si>
    <t>KDDI（株）</t>
    <phoneticPr fontId="5"/>
  </si>
  <si>
    <t>KDDI（株）</t>
    <phoneticPr fontId="5"/>
  </si>
  <si>
    <t>大気汚染物質広域監視システム等の基盤系管理業務</t>
    <phoneticPr fontId="5"/>
  </si>
  <si>
    <t>大気汚染物質広域監視システム等の表示系管理業務</t>
    <phoneticPr fontId="5"/>
  </si>
  <si>
    <t>大気汚染物質広域監視システム等の調査検討業務</t>
    <phoneticPr fontId="5"/>
  </si>
  <si>
    <t>大気汚染物質広域監視システム等の収集系管理業務</t>
    <phoneticPr fontId="5"/>
  </si>
  <si>
    <t>光散乱式花粉自動計測器等の購入</t>
    <phoneticPr fontId="5"/>
  </si>
  <si>
    <t>花粉自動計測器の点検</t>
    <phoneticPr fontId="5"/>
  </si>
  <si>
    <t>大気汚染物質広域監視システムの集信クライアント移設業務（高知県環境研究センター）</t>
    <phoneticPr fontId="5"/>
  </si>
  <si>
    <t>大気汚染物質広域監視システムの集信クライアント移設業務（東京都）</t>
    <phoneticPr fontId="5"/>
  </si>
  <si>
    <t>富士テレコム（株）</t>
    <phoneticPr fontId="5"/>
  </si>
  <si>
    <t>D.富士テレコム（株）</t>
    <phoneticPr fontId="5"/>
  </si>
  <si>
    <t>富士通エフ・アイ・ピー（株）</t>
    <phoneticPr fontId="5"/>
  </si>
  <si>
    <t>C.富士通エフ・アイ・ピー（株）</t>
    <phoneticPr fontId="5"/>
  </si>
  <si>
    <t>（一財）日本気象協会</t>
    <phoneticPr fontId="5"/>
  </si>
  <si>
    <t>B.（一財）日本気象協会</t>
    <phoneticPr fontId="5"/>
  </si>
  <si>
    <t>（株）大和製作所</t>
    <phoneticPr fontId="5"/>
  </si>
  <si>
    <t>A.（株）大和製作所</t>
    <phoneticPr fontId="5"/>
  </si>
  <si>
    <t>機器代</t>
    <phoneticPr fontId="5"/>
  </si>
  <si>
    <t>機器代</t>
    <phoneticPr fontId="5"/>
  </si>
  <si>
    <t>一般管理費、消費税</t>
    <phoneticPr fontId="5"/>
  </si>
  <si>
    <t>人件費</t>
    <phoneticPr fontId="5"/>
  </si>
  <si>
    <t>人件費</t>
    <phoneticPr fontId="5"/>
  </si>
  <si>
    <t>旅費、通信費、損料・保管料、資材費、外注費、印刷費</t>
    <phoneticPr fontId="5"/>
  </si>
  <si>
    <t>運用・管理に伴う作業</t>
    <phoneticPr fontId="5"/>
  </si>
  <si>
    <t>運用・管理に伴う作業</t>
    <phoneticPr fontId="5"/>
  </si>
  <si>
    <t>一般管理費、消費税</t>
    <phoneticPr fontId="5"/>
  </si>
  <si>
    <t>その他</t>
    <phoneticPr fontId="5"/>
  </si>
  <si>
    <t>その他</t>
    <phoneticPr fontId="5"/>
  </si>
  <si>
    <t>業務費</t>
    <phoneticPr fontId="5"/>
  </si>
  <si>
    <t>-</t>
    <phoneticPr fontId="5"/>
  </si>
  <si>
    <t>【随意契約（その他、少額）】</t>
    <rPh sb="1" eb="3">
      <t>ズイイ</t>
    </rPh>
    <rPh sb="3" eb="5">
      <t>ケイヤク</t>
    </rPh>
    <rPh sb="8" eb="9">
      <t>タ</t>
    </rPh>
    <rPh sb="10" eb="12">
      <t>ショウガク</t>
    </rPh>
    <phoneticPr fontId="5"/>
  </si>
  <si>
    <t>【一般競争契約（最低価格、総合評価）】</t>
    <rPh sb="5" eb="7">
      <t>ケイヤク</t>
    </rPh>
    <rPh sb="8" eb="10">
      <t>サイテイ</t>
    </rPh>
    <rPh sb="10" eb="12">
      <t>カカク</t>
    </rPh>
    <phoneticPr fontId="5"/>
  </si>
  <si>
    <t>【一般競争契約（最低価格）】</t>
    <phoneticPr fontId="5"/>
  </si>
  <si>
    <t>回線費</t>
    <rPh sb="0" eb="2">
      <t>カイセン</t>
    </rPh>
    <rPh sb="2" eb="3">
      <t>ヒ</t>
    </rPh>
    <phoneticPr fontId="5"/>
  </si>
  <si>
    <t>施設費</t>
    <rPh sb="0" eb="3">
      <t>シセツヒ</t>
    </rPh>
    <phoneticPr fontId="5"/>
  </si>
  <si>
    <t>機器等管理費</t>
    <rPh sb="0" eb="2">
      <t>キキ</t>
    </rPh>
    <rPh sb="2" eb="3">
      <t>トウ</t>
    </rPh>
    <rPh sb="3" eb="5">
      <t>カンリ</t>
    </rPh>
    <rPh sb="5" eb="6">
      <t>ヒ</t>
    </rPh>
    <phoneticPr fontId="5"/>
  </si>
  <si>
    <t>データセンター利用費用</t>
    <rPh sb="7" eb="9">
      <t>リヨウ</t>
    </rPh>
    <rPh sb="9" eb="11">
      <t>ヒヨウ</t>
    </rPh>
    <phoneticPr fontId="5"/>
  </si>
  <si>
    <t>サーバ等の管理費用</t>
    <rPh sb="3" eb="4">
      <t>トウ</t>
    </rPh>
    <rPh sb="5" eb="7">
      <t>カンリ</t>
    </rPh>
    <rPh sb="7" eb="9">
      <t>ヒヨウ</t>
    </rPh>
    <phoneticPr fontId="5"/>
  </si>
  <si>
    <t>回線の管理費用</t>
    <rPh sb="0" eb="2">
      <t>カイセン</t>
    </rPh>
    <rPh sb="3" eb="5">
      <t>カンリ</t>
    </rPh>
    <rPh sb="5" eb="7">
      <t>ヒヨウ</t>
    </rPh>
    <phoneticPr fontId="5"/>
  </si>
  <si>
    <t>114</t>
    <phoneticPr fontId="5"/>
  </si>
  <si>
    <t>160/365</t>
    <phoneticPr fontId="5"/>
  </si>
  <si>
    <t>環境中の多様な因子による健康影響に関する基礎調査費</t>
    <phoneticPr fontId="5"/>
  </si>
  <si>
    <t>当該業務で実施している「花粉観測システム（はなこさん）」は、リアルタイムの花粉飛散データを提供する一方、環境保健部の「スギ花粉飛散開始マップ」は飛散開始日の情報提供を行うおのであり、役割分担は適切である。</t>
    <rPh sb="0" eb="2">
      <t>トウガイ</t>
    </rPh>
    <rPh sb="2" eb="4">
      <t>ギョウム</t>
    </rPh>
    <rPh sb="5" eb="7">
      <t>ジッシ</t>
    </rPh>
    <rPh sb="12" eb="14">
      <t>カフン</t>
    </rPh>
    <rPh sb="14" eb="16">
      <t>カンソク</t>
    </rPh>
    <rPh sb="37" eb="39">
      <t>カフン</t>
    </rPh>
    <rPh sb="39" eb="41">
      <t>ヒサン</t>
    </rPh>
    <rPh sb="45" eb="47">
      <t>テイキョウ</t>
    </rPh>
    <rPh sb="49" eb="51">
      <t>イッポウ</t>
    </rPh>
    <rPh sb="52" eb="54">
      <t>カンキョウ</t>
    </rPh>
    <rPh sb="54" eb="57">
      <t>ホケンブ</t>
    </rPh>
    <rPh sb="61" eb="63">
      <t>カフン</t>
    </rPh>
    <rPh sb="63" eb="65">
      <t>ヒサン</t>
    </rPh>
    <rPh sb="65" eb="67">
      <t>カイシ</t>
    </rPh>
    <rPh sb="72" eb="74">
      <t>ヒサン</t>
    </rPh>
    <rPh sb="74" eb="76">
      <t>カイシ</t>
    </rPh>
    <rPh sb="76" eb="77">
      <t>ビ</t>
    </rPh>
    <rPh sb="78" eb="80">
      <t>ジョウホウ</t>
    </rPh>
    <rPh sb="80" eb="82">
      <t>テイキョウ</t>
    </rPh>
    <rPh sb="83" eb="84">
      <t>オコナ</t>
    </rPh>
    <rPh sb="91" eb="93">
      <t>ヤクワリ</t>
    </rPh>
    <rPh sb="93" eb="95">
      <t>ブンタン</t>
    </rPh>
    <rPh sb="96" eb="98">
      <t>テキセツ</t>
    </rPh>
    <phoneticPr fontId="5"/>
  </si>
  <si>
    <t>163/365</t>
    <phoneticPr fontId="5"/>
  </si>
  <si>
    <t>大気環境測定データは大気環境行政の基盤であり、国民の健康の保護及び生活環境の保全のために、必要な事業である。</t>
    <rPh sb="45" eb="47">
      <t>ヒツヨウ</t>
    </rPh>
    <phoneticPr fontId="5"/>
  </si>
  <si>
    <t>国民の健康の保護及び生活環境の保全のために、必要かつ適切な事業で、政策体系の中で優先度が高い事業である。</t>
    <rPh sb="22" eb="24">
      <t>ヒツヨウ</t>
    </rPh>
    <rPh sb="26" eb="28">
      <t>テキセツ</t>
    </rPh>
    <rPh sb="29" eb="31">
      <t>ジギョウ</t>
    </rPh>
    <rPh sb="33" eb="35">
      <t>セイサク</t>
    </rPh>
    <rPh sb="35" eb="37">
      <t>タイケイ</t>
    </rPh>
    <rPh sb="38" eb="39">
      <t>ナカ</t>
    </rPh>
    <rPh sb="40" eb="43">
      <t>ユウセンド</t>
    </rPh>
    <rPh sb="44" eb="45">
      <t>タカ</t>
    </rPh>
    <rPh sb="46" eb="48">
      <t>ジギョウ</t>
    </rPh>
    <phoneticPr fontId="5"/>
  </si>
  <si>
    <t>市場価格や民間でのコスト等の調査を行った上で予定価格を決定し、調達価格の適正に向けた工夫をしている。</t>
    <rPh sb="27" eb="29">
      <t>ケッテイ</t>
    </rPh>
    <phoneticPr fontId="5"/>
  </si>
  <si>
    <t>事業の維持向上に努めているなかで、人件費等の上昇にも関わらず、単位当たりコスト（円／日）が維持されており、コスト削減の取り組みの効果が表れている。</t>
    <rPh sb="0" eb="2">
      <t>ジギョウ</t>
    </rPh>
    <rPh sb="3" eb="5">
      <t>イジ</t>
    </rPh>
    <rPh sb="5" eb="7">
      <t>コウジョウ</t>
    </rPh>
    <rPh sb="8" eb="9">
      <t>ツト</t>
    </rPh>
    <rPh sb="17" eb="20">
      <t>ジンケンヒ</t>
    </rPh>
    <rPh sb="20" eb="21">
      <t>トウ</t>
    </rPh>
    <rPh sb="22" eb="24">
      <t>ジョウショウ</t>
    </rPh>
    <rPh sb="26" eb="27">
      <t>カカ</t>
    </rPh>
    <rPh sb="31" eb="33">
      <t>タンイ</t>
    </rPh>
    <rPh sb="33" eb="34">
      <t>ア</t>
    </rPh>
    <rPh sb="40" eb="41">
      <t>エン</t>
    </rPh>
    <rPh sb="42" eb="43">
      <t>ニチ</t>
    </rPh>
    <rPh sb="45" eb="47">
      <t>イジ</t>
    </rPh>
    <rPh sb="59" eb="60">
      <t>ト</t>
    </rPh>
    <rPh sb="61" eb="62">
      <t>ク</t>
    </rPh>
    <rPh sb="64" eb="66">
      <t>コウカ</t>
    </rPh>
    <rPh sb="67" eb="68">
      <t>アラワ</t>
    </rPh>
    <phoneticPr fontId="5"/>
  </si>
  <si>
    <t>監視システムの故障等により大気汚染の状況について情報提供に支障が生じないよう、システムの運用・管理及び更新等を引き続き適切に行う必要がある。なお、システムの調達手続きにあたっては、会計法、予決令等に則り、適切なプロセスの確保に努める。
一者応札の改善に向けて、引き続き複数者入札が増加するよう検討し、適正な競争の実施に努める。</t>
    <rPh sb="134" eb="136">
      <t>フクスウ</t>
    </rPh>
    <rPh sb="136" eb="137">
      <t>シャ</t>
    </rPh>
    <rPh sb="137" eb="139">
      <t>ニュウサツ</t>
    </rPh>
    <rPh sb="140" eb="142">
      <t>ゾウカ</t>
    </rPh>
    <rPh sb="146" eb="148">
      <t>ケントウ</t>
    </rPh>
    <phoneticPr fontId="5"/>
  </si>
  <si>
    <t>費目・使途は国民への情報提供等、事業目的に即している。</t>
    <rPh sb="6" eb="8">
      <t>コクミン</t>
    </rPh>
    <rPh sb="10" eb="12">
      <t>ジョウホウ</t>
    </rPh>
    <rPh sb="12" eb="14">
      <t>テイキョウ</t>
    </rPh>
    <rPh sb="14" eb="15">
      <t>トウ</t>
    </rPh>
    <rPh sb="16" eb="18">
      <t>ジギョウ</t>
    </rPh>
    <rPh sb="18" eb="20">
      <t>モクテキ</t>
    </rPh>
    <rPh sb="21" eb="22">
      <t>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</si>
</sst>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protection locked="0"/>
    </xf>
    <xf numFmtId="0" fontId="32" fillId="0" borderId="0" xfId="0" applyFo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119741</xdr:colOff>
      <xdr:row>740</xdr:row>
      <xdr:rowOff>108857</xdr:rowOff>
    </xdr:from>
    <xdr:to>
      <xdr:col>15</xdr:col>
      <xdr:colOff>84480</xdr:colOff>
      <xdr:row>741</xdr:row>
      <xdr:rowOff>339463</xdr:rowOff>
    </xdr:to>
    <xdr:sp macro="" textlink="">
      <xdr:nvSpPr>
        <xdr:cNvPr id="3" name="正方形/長方形 2"/>
        <xdr:cNvSpPr/>
      </xdr:nvSpPr>
      <xdr:spPr>
        <a:xfrm>
          <a:off x="1600198" y="44914457"/>
          <a:ext cx="1260139" cy="5898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１６３百万円</a:t>
          </a:r>
        </a:p>
      </xdr:txBody>
    </xdr:sp>
    <xdr:clientData/>
  </xdr:twoCellAnchor>
  <xdr:twoCellAnchor>
    <xdr:from>
      <xdr:col>14</xdr:col>
      <xdr:colOff>185056</xdr:colOff>
      <xdr:row>745</xdr:row>
      <xdr:rowOff>43543</xdr:rowOff>
    </xdr:from>
    <xdr:to>
      <xdr:col>30</xdr:col>
      <xdr:colOff>174171</xdr:colOff>
      <xdr:row>747</xdr:row>
      <xdr:rowOff>10885</xdr:rowOff>
    </xdr:to>
    <xdr:sp macro="" textlink="">
      <xdr:nvSpPr>
        <xdr:cNvPr id="4" name="正方形/長方形 3"/>
        <xdr:cNvSpPr/>
      </xdr:nvSpPr>
      <xdr:spPr>
        <a:xfrm>
          <a:off x="2775856" y="46645286"/>
          <a:ext cx="2950029" cy="6857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（株）大和製作所　２５百万円</a:t>
          </a:r>
        </a:p>
      </xdr:txBody>
    </xdr:sp>
    <xdr:clientData/>
  </xdr:twoCellAnchor>
  <xdr:twoCellAnchor>
    <xdr:from>
      <xdr:col>31</xdr:col>
      <xdr:colOff>152401</xdr:colOff>
      <xdr:row>745</xdr:row>
      <xdr:rowOff>108857</xdr:rowOff>
    </xdr:from>
    <xdr:to>
      <xdr:col>46</xdr:col>
      <xdr:colOff>174171</xdr:colOff>
      <xdr:row>746</xdr:row>
      <xdr:rowOff>337457</xdr:rowOff>
    </xdr:to>
    <xdr:sp macro="" textlink="">
      <xdr:nvSpPr>
        <xdr:cNvPr id="5" name="大かっこ 4"/>
        <xdr:cNvSpPr/>
      </xdr:nvSpPr>
      <xdr:spPr>
        <a:xfrm>
          <a:off x="5889172" y="46079228"/>
          <a:ext cx="2797628" cy="587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花粉自動測定器の保守及び更新</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全数：</a:t>
          </a:r>
          <a:r>
            <a:rPr kumimoji="1" lang="en-US" altLang="ja-JP" sz="1100">
              <a:solidFill>
                <a:schemeClr val="tx1"/>
              </a:solidFill>
              <a:effectLst/>
              <a:latin typeface="+mn-lt"/>
              <a:ea typeface="+mn-ea"/>
              <a:cs typeface="+mn-cs"/>
            </a:rPr>
            <a:t>120</a:t>
          </a:r>
          <a:r>
            <a:rPr kumimoji="1" lang="ja-JP" altLang="ja-JP" sz="1100">
              <a:solidFill>
                <a:schemeClr val="tx1"/>
              </a:solidFill>
              <a:effectLst/>
              <a:latin typeface="+mn-lt"/>
              <a:ea typeface="+mn-ea"/>
              <a:cs typeface="+mn-cs"/>
            </a:rPr>
            <a:t>台</a:t>
          </a:r>
          <a:endParaRPr lang="ja-JP" altLang="ja-JP">
            <a:effectLst/>
          </a:endParaRPr>
        </a:p>
      </xdr:txBody>
    </xdr:sp>
    <xdr:clientData/>
  </xdr:twoCellAnchor>
  <xdr:twoCellAnchor>
    <xdr:from>
      <xdr:col>15</xdr:col>
      <xdr:colOff>0</xdr:colOff>
      <xdr:row>749</xdr:row>
      <xdr:rowOff>54429</xdr:rowOff>
    </xdr:from>
    <xdr:to>
      <xdr:col>31</xdr:col>
      <xdr:colOff>0</xdr:colOff>
      <xdr:row>750</xdr:row>
      <xdr:rowOff>348343</xdr:rowOff>
    </xdr:to>
    <xdr:sp macro="" textlink="">
      <xdr:nvSpPr>
        <xdr:cNvPr id="6" name="正方形/長方形 5"/>
        <xdr:cNvSpPr/>
      </xdr:nvSpPr>
      <xdr:spPr>
        <a:xfrm>
          <a:off x="2775857" y="48093086"/>
          <a:ext cx="2960914" cy="6531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（一財）日本気象協会　３７百万円</a:t>
          </a:r>
          <a:endParaRPr kumimoji="1" lang="en-US" altLang="ja-JP" sz="1100">
            <a:solidFill>
              <a:sysClr val="windowText" lastClr="000000"/>
            </a:solidFill>
          </a:endParaRPr>
        </a:p>
        <a:p>
          <a:pPr algn="ctr"/>
          <a:r>
            <a:rPr kumimoji="1" lang="ja-JP" altLang="en-US" sz="1100">
              <a:solidFill>
                <a:sysClr val="windowText" lastClr="000000"/>
              </a:solidFill>
            </a:rPr>
            <a:t>他１者　計０百万円</a:t>
          </a:r>
        </a:p>
      </xdr:txBody>
    </xdr:sp>
    <xdr:clientData/>
  </xdr:twoCellAnchor>
  <xdr:twoCellAnchor>
    <xdr:from>
      <xdr:col>31</xdr:col>
      <xdr:colOff>152400</xdr:colOff>
      <xdr:row>749</xdr:row>
      <xdr:rowOff>76200</xdr:rowOff>
    </xdr:from>
    <xdr:to>
      <xdr:col>47</xdr:col>
      <xdr:colOff>10885</xdr:colOff>
      <xdr:row>750</xdr:row>
      <xdr:rowOff>357101</xdr:rowOff>
    </xdr:to>
    <xdr:sp macro="" textlink="">
      <xdr:nvSpPr>
        <xdr:cNvPr id="7" name="大かっこ 6"/>
        <xdr:cNvSpPr/>
      </xdr:nvSpPr>
      <xdr:spPr>
        <a:xfrm>
          <a:off x="5889171" y="47483486"/>
          <a:ext cx="2819400" cy="6401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データ収集システムの管理・運用</a:t>
          </a:r>
          <a:r>
            <a:rPr kumimoji="1" lang="ja-JP" altLang="en-US" sz="1100">
              <a:solidFill>
                <a:schemeClr val="tx1"/>
              </a:solidFill>
              <a:effectLst/>
              <a:latin typeface="+mn-lt"/>
              <a:ea typeface="+mn-ea"/>
              <a:cs typeface="+mn-cs"/>
            </a:rPr>
            <a:t>及び移設業務</a:t>
          </a:r>
        </a:p>
      </xdr:txBody>
    </xdr:sp>
    <xdr:clientData/>
  </xdr:twoCellAnchor>
  <xdr:twoCellAnchor>
    <xdr:from>
      <xdr:col>15</xdr:col>
      <xdr:colOff>0</xdr:colOff>
      <xdr:row>753</xdr:row>
      <xdr:rowOff>43542</xdr:rowOff>
    </xdr:from>
    <xdr:to>
      <xdr:col>31</xdr:col>
      <xdr:colOff>10886</xdr:colOff>
      <xdr:row>754</xdr:row>
      <xdr:rowOff>348342</xdr:rowOff>
    </xdr:to>
    <xdr:sp macro="" textlink="">
      <xdr:nvSpPr>
        <xdr:cNvPr id="9" name="正方形/長方形 8"/>
        <xdr:cNvSpPr/>
      </xdr:nvSpPr>
      <xdr:spPr>
        <a:xfrm>
          <a:off x="2775857" y="49519113"/>
          <a:ext cx="2971800" cy="6640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effectLst/>
              <a:latin typeface="+mn-lt"/>
              <a:ea typeface="+mn-ea"/>
              <a:cs typeface="+mn-cs"/>
            </a:rPr>
            <a:t>C.</a:t>
          </a:r>
          <a:r>
            <a:rPr kumimoji="1" lang="ja-JP" altLang="ja-JP" sz="1100">
              <a:solidFill>
                <a:schemeClr val="tx1"/>
              </a:solidFill>
              <a:effectLst/>
              <a:latin typeface="+mn-lt"/>
              <a:ea typeface="+mn-ea"/>
              <a:cs typeface="+mn-cs"/>
            </a:rPr>
            <a:t>富士通エフ・アイ・ピー（株）</a:t>
          </a:r>
          <a:r>
            <a:rPr kumimoji="1" lang="ja-JP" altLang="en-US" sz="1100">
              <a:solidFill>
                <a:schemeClr val="tx1"/>
              </a:solidFill>
              <a:effectLst/>
              <a:latin typeface="+mn-lt"/>
              <a:ea typeface="+mn-ea"/>
              <a:cs typeface="+mn-cs"/>
            </a:rPr>
            <a:t>　３１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31</xdr:col>
      <xdr:colOff>152400</xdr:colOff>
      <xdr:row>753</xdr:row>
      <xdr:rowOff>54428</xdr:rowOff>
    </xdr:from>
    <xdr:to>
      <xdr:col>47</xdr:col>
      <xdr:colOff>0</xdr:colOff>
      <xdr:row>754</xdr:row>
      <xdr:rowOff>348342</xdr:rowOff>
    </xdr:to>
    <xdr:sp macro="" textlink="">
      <xdr:nvSpPr>
        <xdr:cNvPr id="10" name="大かっこ 9"/>
        <xdr:cNvSpPr/>
      </xdr:nvSpPr>
      <xdr:spPr>
        <a:xfrm>
          <a:off x="5889171" y="48898628"/>
          <a:ext cx="2808515" cy="6531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データ</a:t>
          </a:r>
          <a:r>
            <a:rPr kumimoji="1" lang="ja-JP" altLang="en-US" sz="1100">
              <a:solidFill>
                <a:schemeClr val="tx1"/>
              </a:solidFill>
              <a:effectLst/>
              <a:latin typeface="+mn-lt"/>
              <a:ea typeface="+mn-ea"/>
              <a:cs typeface="+mn-cs"/>
            </a:rPr>
            <a:t>表示</a:t>
          </a:r>
          <a:r>
            <a:rPr kumimoji="1" lang="ja-JP" altLang="ja-JP" sz="1100">
              <a:solidFill>
                <a:schemeClr val="tx1"/>
              </a:solidFill>
              <a:effectLst/>
              <a:latin typeface="+mn-lt"/>
              <a:ea typeface="+mn-ea"/>
              <a:cs typeface="+mn-cs"/>
            </a:rPr>
            <a:t>システムの管理・運用</a:t>
          </a:r>
          <a:r>
            <a:rPr kumimoji="1" lang="ja-JP" altLang="en-US" sz="1100">
              <a:solidFill>
                <a:schemeClr val="tx1"/>
              </a:solidFill>
              <a:effectLst/>
              <a:latin typeface="+mn-lt"/>
              <a:ea typeface="+mn-ea"/>
              <a:cs typeface="+mn-cs"/>
            </a:rPr>
            <a:t>及び調査検討業務</a:t>
          </a:r>
          <a:endParaRPr lang="ja-JP" altLang="en-US"/>
        </a:p>
      </xdr:txBody>
    </xdr:sp>
    <xdr:clientData/>
  </xdr:twoCellAnchor>
  <xdr:twoCellAnchor>
    <xdr:from>
      <xdr:col>15</xdr:col>
      <xdr:colOff>10885</xdr:colOff>
      <xdr:row>757</xdr:row>
      <xdr:rowOff>32658</xdr:rowOff>
    </xdr:from>
    <xdr:to>
      <xdr:col>30</xdr:col>
      <xdr:colOff>174172</xdr:colOff>
      <xdr:row>758</xdr:row>
      <xdr:rowOff>348343</xdr:rowOff>
    </xdr:to>
    <xdr:sp macro="" textlink="">
      <xdr:nvSpPr>
        <xdr:cNvPr id="13" name="正方形/長方形 12"/>
        <xdr:cNvSpPr/>
      </xdr:nvSpPr>
      <xdr:spPr>
        <a:xfrm>
          <a:off x="2786742" y="50945144"/>
          <a:ext cx="2939144" cy="6749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富士テレコム（株）　６３</a:t>
          </a:r>
          <a:r>
            <a:rPr kumimoji="1" lang="ja-JP" altLang="en-US" sz="1100" b="0">
              <a:solidFill>
                <a:sysClr val="windowText" lastClr="000000"/>
              </a:solidFill>
            </a:rPr>
            <a:t>百万円</a:t>
          </a:r>
        </a:p>
      </xdr:txBody>
    </xdr:sp>
    <xdr:clientData/>
  </xdr:twoCellAnchor>
  <xdr:twoCellAnchor>
    <xdr:from>
      <xdr:col>31</xdr:col>
      <xdr:colOff>152399</xdr:colOff>
      <xdr:row>757</xdr:row>
      <xdr:rowOff>206829</xdr:rowOff>
    </xdr:from>
    <xdr:to>
      <xdr:col>46</xdr:col>
      <xdr:colOff>174170</xdr:colOff>
      <xdr:row>758</xdr:row>
      <xdr:rowOff>152400</xdr:rowOff>
    </xdr:to>
    <xdr:sp macro="" textlink="">
      <xdr:nvSpPr>
        <xdr:cNvPr id="14" name="大かっこ 13"/>
        <xdr:cNvSpPr/>
      </xdr:nvSpPr>
      <xdr:spPr>
        <a:xfrm>
          <a:off x="5889170" y="50487943"/>
          <a:ext cx="2797629"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本システムのサーバ等の保守・管理業務</a:t>
          </a:r>
        </a:p>
      </xdr:txBody>
    </xdr:sp>
    <xdr:clientData/>
  </xdr:twoCellAnchor>
  <xdr:twoCellAnchor>
    <xdr:from>
      <xdr:col>11</xdr:col>
      <xdr:colOff>174171</xdr:colOff>
      <xdr:row>741</xdr:row>
      <xdr:rowOff>337457</xdr:rowOff>
    </xdr:from>
    <xdr:to>
      <xdr:col>12</xdr:col>
      <xdr:colOff>0</xdr:colOff>
      <xdr:row>758</xdr:row>
      <xdr:rowOff>10886</xdr:rowOff>
    </xdr:to>
    <xdr:cxnSp macro="">
      <xdr:nvCxnSpPr>
        <xdr:cNvPr id="15" name="直線コネクタ 14"/>
        <xdr:cNvCxnSpPr/>
      </xdr:nvCxnSpPr>
      <xdr:spPr>
        <a:xfrm flipH="1">
          <a:off x="2209800" y="45502286"/>
          <a:ext cx="10886" cy="57803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xdr:colOff>
      <xdr:row>746</xdr:row>
      <xdr:rowOff>10886</xdr:rowOff>
    </xdr:from>
    <xdr:to>
      <xdr:col>14</xdr:col>
      <xdr:colOff>119743</xdr:colOff>
      <xdr:row>746</xdr:row>
      <xdr:rowOff>10887</xdr:rowOff>
    </xdr:to>
    <xdr:cxnSp macro="">
      <xdr:nvCxnSpPr>
        <xdr:cNvPr id="16" name="直線コネクタ 15"/>
        <xdr:cNvCxnSpPr/>
      </xdr:nvCxnSpPr>
      <xdr:spPr>
        <a:xfrm flipV="1">
          <a:off x="2205445" y="45555626"/>
          <a:ext cx="474618"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32656</xdr:colOff>
      <xdr:row>750</xdr:row>
      <xdr:rowOff>1</xdr:rowOff>
    </xdr:from>
    <xdr:to>
      <xdr:col>14</xdr:col>
      <xdr:colOff>141514</xdr:colOff>
      <xdr:row>750</xdr:row>
      <xdr:rowOff>2</xdr:rowOff>
    </xdr:to>
    <xdr:cxnSp macro="">
      <xdr:nvCxnSpPr>
        <xdr:cNvPr id="17" name="直線コネクタ 16"/>
        <xdr:cNvCxnSpPr/>
      </xdr:nvCxnSpPr>
      <xdr:spPr>
        <a:xfrm flipV="1">
          <a:off x="2227216" y="46969681"/>
          <a:ext cx="474618"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21771</xdr:colOff>
      <xdr:row>754</xdr:row>
      <xdr:rowOff>1</xdr:rowOff>
    </xdr:from>
    <xdr:to>
      <xdr:col>14</xdr:col>
      <xdr:colOff>130629</xdr:colOff>
      <xdr:row>754</xdr:row>
      <xdr:rowOff>2</xdr:rowOff>
    </xdr:to>
    <xdr:cxnSp macro="">
      <xdr:nvCxnSpPr>
        <xdr:cNvPr id="18" name="直線コネクタ 17"/>
        <xdr:cNvCxnSpPr/>
      </xdr:nvCxnSpPr>
      <xdr:spPr>
        <a:xfrm flipV="1">
          <a:off x="2216331" y="48394621"/>
          <a:ext cx="474618"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174171</xdr:colOff>
      <xdr:row>758</xdr:row>
      <xdr:rowOff>4</xdr:rowOff>
    </xdr:from>
    <xdr:to>
      <xdr:col>14</xdr:col>
      <xdr:colOff>97972</xdr:colOff>
      <xdr:row>758</xdr:row>
      <xdr:rowOff>5</xdr:rowOff>
    </xdr:to>
    <xdr:cxnSp macro="">
      <xdr:nvCxnSpPr>
        <xdr:cNvPr id="20" name="直線コネクタ 19"/>
        <xdr:cNvCxnSpPr/>
      </xdr:nvCxnSpPr>
      <xdr:spPr>
        <a:xfrm flipV="1">
          <a:off x="2209800" y="51271718"/>
          <a:ext cx="47897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93132</xdr:colOff>
      <xdr:row>741</xdr:row>
      <xdr:rowOff>101600</xdr:rowOff>
    </xdr:from>
    <xdr:to>
      <xdr:col>38</xdr:col>
      <xdr:colOff>71120</xdr:colOff>
      <xdr:row>743</xdr:row>
      <xdr:rowOff>22188</xdr:rowOff>
    </xdr:to>
    <xdr:sp macro="" textlink="">
      <xdr:nvSpPr>
        <xdr:cNvPr id="19" name="大かっこ 18"/>
        <xdr:cNvSpPr/>
      </xdr:nvSpPr>
      <xdr:spPr>
        <a:xfrm>
          <a:off x="4665132" y="44277280"/>
          <a:ext cx="2355428" cy="63178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７百万円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5" zoomScale="75" zoomScaleNormal="75" zoomScaleSheetLayoutView="75" zoomScalePageLayoutView="85" workbookViewId="0">
      <selection activeCell="AG719" sqref="AG719:AX725"/>
    </sheetView>
  </sheetViews>
  <sheetFormatPr defaultRowHeight="13" x14ac:dyDescent="0.2"/>
  <cols>
    <col min="1" max="49" width="2.69921875" customWidth="1"/>
    <col min="50" max="50" width="6.69921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106</v>
      </c>
      <c r="AT2" s="942"/>
      <c r="AU2" s="942"/>
      <c r="AV2" s="52" t="str">
        <f>IF(AW2="", "", "-")</f>
        <v/>
      </c>
      <c r="AW2" s="913"/>
      <c r="AX2" s="913"/>
    </row>
    <row r="3" spans="1:50" ht="21" customHeight="1" thickBot="1" x14ac:dyDescent="0.25">
      <c r="A3" s="869" t="s">
        <v>541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567</v>
      </c>
      <c r="AK3" s="871"/>
      <c r="AL3" s="871"/>
      <c r="AM3" s="871"/>
      <c r="AN3" s="871"/>
      <c r="AO3" s="871"/>
      <c r="AP3" s="871"/>
      <c r="AQ3" s="871"/>
      <c r="AR3" s="871"/>
      <c r="AS3" s="871"/>
      <c r="AT3" s="871"/>
      <c r="AU3" s="871"/>
      <c r="AV3" s="871"/>
      <c r="AW3" s="871"/>
      <c r="AX3" s="24" t="s">
        <v>65</v>
      </c>
    </row>
    <row r="4" spans="1:50" ht="24.75" customHeight="1" x14ac:dyDescent="0.2">
      <c r="A4" s="706" t="s">
        <v>25</v>
      </c>
      <c r="B4" s="707"/>
      <c r="C4" s="707"/>
      <c r="D4" s="707"/>
      <c r="E4" s="707"/>
      <c r="F4" s="707"/>
      <c r="G4" s="684" t="s">
        <v>568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1" t="s">
        <v>147</v>
      </c>
      <c r="H5" s="842"/>
      <c r="I5" s="842"/>
      <c r="J5" s="842"/>
      <c r="K5" s="842"/>
      <c r="L5" s="842"/>
      <c r="M5" s="843" t="s">
        <v>66</v>
      </c>
      <c r="N5" s="844"/>
      <c r="O5" s="844"/>
      <c r="P5" s="844"/>
      <c r="Q5" s="844"/>
      <c r="R5" s="845"/>
      <c r="S5" s="846" t="s">
        <v>131</v>
      </c>
      <c r="T5" s="842"/>
      <c r="U5" s="842"/>
      <c r="V5" s="842"/>
      <c r="W5" s="842"/>
      <c r="X5" s="847"/>
      <c r="Y5" s="700" t="s">
        <v>3</v>
      </c>
      <c r="Z5" s="545"/>
      <c r="AA5" s="545"/>
      <c r="AB5" s="545"/>
      <c r="AC5" s="545"/>
      <c r="AD5" s="546"/>
      <c r="AE5" s="701" t="s">
        <v>570</v>
      </c>
      <c r="AF5" s="701"/>
      <c r="AG5" s="701"/>
      <c r="AH5" s="701"/>
      <c r="AI5" s="701"/>
      <c r="AJ5" s="701"/>
      <c r="AK5" s="701"/>
      <c r="AL5" s="701"/>
      <c r="AM5" s="701"/>
      <c r="AN5" s="701"/>
      <c r="AO5" s="701"/>
      <c r="AP5" s="702"/>
      <c r="AQ5" s="703" t="s">
        <v>571</v>
      </c>
      <c r="AR5" s="704"/>
      <c r="AS5" s="704"/>
      <c r="AT5" s="704"/>
      <c r="AU5" s="704"/>
      <c r="AV5" s="704"/>
      <c r="AW5" s="704"/>
      <c r="AX5" s="705"/>
    </row>
    <row r="6" spans="1:50" ht="39" customHeight="1" x14ac:dyDescent="0.2">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2">
      <c r="A7" s="497" t="s">
        <v>22</v>
      </c>
      <c r="B7" s="498"/>
      <c r="C7" s="498"/>
      <c r="D7" s="498"/>
      <c r="E7" s="498"/>
      <c r="F7" s="499"/>
      <c r="G7" s="500" t="s">
        <v>573</v>
      </c>
      <c r="H7" s="501"/>
      <c r="I7" s="501"/>
      <c r="J7" s="501"/>
      <c r="K7" s="501"/>
      <c r="L7" s="501"/>
      <c r="M7" s="501"/>
      <c r="N7" s="501"/>
      <c r="O7" s="501"/>
      <c r="P7" s="501"/>
      <c r="Q7" s="501"/>
      <c r="R7" s="501"/>
      <c r="S7" s="501"/>
      <c r="T7" s="501"/>
      <c r="U7" s="501"/>
      <c r="V7" s="501"/>
      <c r="W7" s="501"/>
      <c r="X7" s="502"/>
      <c r="Y7" s="924" t="s">
        <v>513</v>
      </c>
      <c r="Z7" s="445"/>
      <c r="AA7" s="445"/>
      <c r="AB7" s="445"/>
      <c r="AC7" s="445"/>
      <c r="AD7" s="925"/>
      <c r="AE7" s="914" t="s">
        <v>574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7" t="s">
        <v>378</v>
      </c>
      <c r="B8" s="498"/>
      <c r="C8" s="498"/>
      <c r="D8" s="498"/>
      <c r="E8" s="498"/>
      <c r="F8" s="499"/>
      <c r="G8" s="943" t="str">
        <f>入力規則等!A28</f>
        <v>-</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51" t="s">
        <v>23</v>
      </c>
      <c r="B9" s="852"/>
      <c r="C9" s="852"/>
      <c r="D9" s="852"/>
      <c r="E9" s="852"/>
      <c r="F9" s="852"/>
      <c r="G9" s="853" t="s">
        <v>613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2">
      <c r="A10" s="662" t="s">
        <v>30</v>
      </c>
      <c r="B10" s="663"/>
      <c r="C10" s="663"/>
      <c r="D10" s="663"/>
      <c r="E10" s="663"/>
      <c r="F10" s="663"/>
      <c r="G10" s="756" t="s">
        <v>612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45" t="s">
        <v>24</v>
      </c>
      <c r="B12" s="946"/>
      <c r="C12" s="946"/>
      <c r="D12" s="946"/>
      <c r="E12" s="946"/>
      <c r="F12" s="947"/>
      <c r="G12" s="762"/>
      <c r="H12" s="763"/>
      <c r="I12" s="763"/>
      <c r="J12" s="763"/>
      <c r="K12" s="763"/>
      <c r="L12" s="763"/>
      <c r="M12" s="763"/>
      <c r="N12" s="763"/>
      <c r="O12" s="763"/>
      <c r="P12" s="417" t="s">
        <v>532</v>
      </c>
      <c r="Q12" s="418"/>
      <c r="R12" s="418"/>
      <c r="S12" s="418"/>
      <c r="T12" s="418"/>
      <c r="U12" s="418"/>
      <c r="V12" s="419"/>
      <c r="W12" s="417" t="s">
        <v>529</v>
      </c>
      <c r="X12" s="418"/>
      <c r="Y12" s="418"/>
      <c r="Z12" s="418"/>
      <c r="AA12" s="418"/>
      <c r="AB12" s="418"/>
      <c r="AC12" s="419"/>
      <c r="AD12" s="417" t="s">
        <v>524</v>
      </c>
      <c r="AE12" s="418"/>
      <c r="AF12" s="418"/>
      <c r="AG12" s="418"/>
      <c r="AH12" s="418"/>
      <c r="AI12" s="418"/>
      <c r="AJ12" s="419"/>
      <c r="AK12" s="417" t="s">
        <v>517</v>
      </c>
      <c r="AL12" s="418"/>
      <c r="AM12" s="418"/>
      <c r="AN12" s="418"/>
      <c r="AO12" s="418"/>
      <c r="AP12" s="418"/>
      <c r="AQ12" s="419"/>
      <c r="AR12" s="417" t="s">
        <v>515</v>
      </c>
      <c r="AS12" s="418"/>
      <c r="AT12" s="418"/>
      <c r="AU12" s="418"/>
      <c r="AV12" s="418"/>
      <c r="AW12" s="418"/>
      <c r="AX12" s="724"/>
    </row>
    <row r="13" spans="1:50" ht="21" customHeight="1" x14ac:dyDescent="0.2">
      <c r="A13" s="616"/>
      <c r="B13" s="617"/>
      <c r="C13" s="617"/>
      <c r="D13" s="617"/>
      <c r="E13" s="617"/>
      <c r="F13" s="618"/>
      <c r="G13" s="725" t="s">
        <v>6</v>
      </c>
      <c r="H13" s="726"/>
      <c r="I13" s="766" t="s">
        <v>7</v>
      </c>
      <c r="J13" s="767"/>
      <c r="K13" s="767"/>
      <c r="L13" s="767"/>
      <c r="M13" s="767"/>
      <c r="N13" s="767"/>
      <c r="O13" s="768"/>
      <c r="P13" s="659">
        <v>160</v>
      </c>
      <c r="Q13" s="660"/>
      <c r="R13" s="660"/>
      <c r="S13" s="660"/>
      <c r="T13" s="660"/>
      <c r="U13" s="660"/>
      <c r="V13" s="661"/>
      <c r="W13" s="659">
        <v>157</v>
      </c>
      <c r="X13" s="660"/>
      <c r="Y13" s="660"/>
      <c r="Z13" s="660"/>
      <c r="AA13" s="660"/>
      <c r="AB13" s="660"/>
      <c r="AC13" s="661"/>
      <c r="AD13" s="659">
        <v>157</v>
      </c>
      <c r="AE13" s="660"/>
      <c r="AF13" s="660"/>
      <c r="AG13" s="660"/>
      <c r="AH13" s="660"/>
      <c r="AI13" s="660"/>
      <c r="AJ13" s="661"/>
      <c r="AK13" s="659">
        <v>160</v>
      </c>
      <c r="AL13" s="660"/>
      <c r="AM13" s="660"/>
      <c r="AN13" s="660"/>
      <c r="AO13" s="660"/>
      <c r="AP13" s="660"/>
      <c r="AQ13" s="661"/>
      <c r="AR13" s="921"/>
      <c r="AS13" s="922"/>
      <c r="AT13" s="922"/>
      <c r="AU13" s="922"/>
      <c r="AV13" s="922"/>
      <c r="AW13" s="922"/>
      <c r="AX13" s="923"/>
    </row>
    <row r="14" spans="1:50" ht="21" customHeight="1" x14ac:dyDescent="0.2">
      <c r="A14" s="616"/>
      <c r="B14" s="617"/>
      <c r="C14" s="617"/>
      <c r="D14" s="617"/>
      <c r="E14" s="617"/>
      <c r="F14" s="618"/>
      <c r="G14" s="727"/>
      <c r="H14" s="728"/>
      <c r="I14" s="713" t="s">
        <v>8</v>
      </c>
      <c r="J14" s="764"/>
      <c r="K14" s="764"/>
      <c r="L14" s="764"/>
      <c r="M14" s="764"/>
      <c r="N14" s="764"/>
      <c r="O14" s="765"/>
      <c r="P14" s="659" t="s">
        <v>576</v>
      </c>
      <c r="Q14" s="660"/>
      <c r="R14" s="660"/>
      <c r="S14" s="660"/>
      <c r="T14" s="660"/>
      <c r="U14" s="660"/>
      <c r="V14" s="661"/>
      <c r="W14" s="659" t="s">
        <v>578</v>
      </c>
      <c r="X14" s="660"/>
      <c r="Y14" s="660"/>
      <c r="Z14" s="660"/>
      <c r="AA14" s="660"/>
      <c r="AB14" s="660"/>
      <c r="AC14" s="661"/>
      <c r="AD14" s="659" t="s">
        <v>576</v>
      </c>
      <c r="AE14" s="660"/>
      <c r="AF14" s="660"/>
      <c r="AG14" s="660"/>
      <c r="AH14" s="660"/>
      <c r="AI14" s="660"/>
      <c r="AJ14" s="661"/>
      <c r="AK14" s="659" t="s">
        <v>576</v>
      </c>
      <c r="AL14" s="660"/>
      <c r="AM14" s="660"/>
      <c r="AN14" s="660"/>
      <c r="AO14" s="660"/>
      <c r="AP14" s="660"/>
      <c r="AQ14" s="661"/>
      <c r="AR14" s="790"/>
      <c r="AS14" s="790"/>
      <c r="AT14" s="790"/>
      <c r="AU14" s="790"/>
      <c r="AV14" s="790"/>
      <c r="AW14" s="790"/>
      <c r="AX14" s="791"/>
    </row>
    <row r="15" spans="1:50" ht="21" customHeight="1" x14ac:dyDescent="0.2">
      <c r="A15" s="616"/>
      <c r="B15" s="617"/>
      <c r="C15" s="617"/>
      <c r="D15" s="617"/>
      <c r="E15" s="617"/>
      <c r="F15" s="618"/>
      <c r="G15" s="727"/>
      <c r="H15" s="728"/>
      <c r="I15" s="713" t="s">
        <v>51</v>
      </c>
      <c r="J15" s="714"/>
      <c r="K15" s="714"/>
      <c r="L15" s="714"/>
      <c r="M15" s="714"/>
      <c r="N15" s="714"/>
      <c r="O15" s="715"/>
      <c r="P15" s="659" t="s">
        <v>576</v>
      </c>
      <c r="Q15" s="660"/>
      <c r="R15" s="660"/>
      <c r="S15" s="660"/>
      <c r="T15" s="660"/>
      <c r="U15" s="660"/>
      <c r="V15" s="661"/>
      <c r="W15" s="659" t="s">
        <v>579</v>
      </c>
      <c r="X15" s="660"/>
      <c r="Y15" s="660"/>
      <c r="Z15" s="660"/>
      <c r="AA15" s="660"/>
      <c r="AB15" s="660"/>
      <c r="AC15" s="661"/>
      <c r="AD15" s="659" t="s">
        <v>577</v>
      </c>
      <c r="AE15" s="660"/>
      <c r="AF15" s="660"/>
      <c r="AG15" s="660"/>
      <c r="AH15" s="660"/>
      <c r="AI15" s="660"/>
      <c r="AJ15" s="661"/>
      <c r="AK15" s="659" t="s">
        <v>581</v>
      </c>
      <c r="AL15" s="660"/>
      <c r="AM15" s="660"/>
      <c r="AN15" s="660"/>
      <c r="AO15" s="660"/>
      <c r="AP15" s="660"/>
      <c r="AQ15" s="661"/>
      <c r="AR15" s="659"/>
      <c r="AS15" s="660"/>
      <c r="AT15" s="660"/>
      <c r="AU15" s="660"/>
      <c r="AV15" s="660"/>
      <c r="AW15" s="660"/>
      <c r="AX15" s="808"/>
    </row>
    <row r="16" spans="1:50" ht="21" customHeight="1" x14ac:dyDescent="0.2">
      <c r="A16" s="616"/>
      <c r="B16" s="617"/>
      <c r="C16" s="617"/>
      <c r="D16" s="617"/>
      <c r="E16" s="617"/>
      <c r="F16" s="618"/>
      <c r="G16" s="727"/>
      <c r="H16" s="728"/>
      <c r="I16" s="713" t="s">
        <v>52</v>
      </c>
      <c r="J16" s="714"/>
      <c r="K16" s="714"/>
      <c r="L16" s="714"/>
      <c r="M16" s="714"/>
      <c r="N16" s="714"/>
      <c r="O16" s="715"/>
      <c r="P16" s="659" t="s">
        <v>577</v>
      </c>
      <c r="Q16" s="660"/>
      <c r="R16" s="660"/>
      <c r="S16" s="660"/>
      <c r="T16" s="660"/>
      <c r="U16" s="660"/>
      <c r="V16" s="661"/>
      <c r="W16" s="659" t="s">
        <v>580</v>
      </c>
      <c r="X16" s="660"/>
      <c r="Y16" s="660"/>
      <c r="Z16" s="660"/>
      <c r="AA16" s="660"/>
      <c r="AB16" s="660"/>
      <c r="AC16" s="661"/>
      <c r="AD16" s="659" t="s">
        <v>576</v>
      </c>
      <c r="AE16" s="660"/>
      <c r="AF16" s="660"/>
      <c r="AG16" s="660"/>
      <c r="AH16" s="660"/>
      <c r="AI16" s="660"/>
      <c r="AJ16" s="661"/>
      <c r="AK16" s="659" t="s">
        <v>576</v>
      </c>
      <c r="AL16" s="660"/>
      <c r="AM16" s="660"/>
      <c r="AN16" s="660"/>
      <c r="AO16" s="660"/>
      <c r="AP16" s="660"/>
      <c r="AQ16" s="661"/>
      <c r="AR16" s="759"/>
      <c r="AS16" s="760"/>
      <c r="AT16" s="760"/>
      <c r="AU16" s="760"/>
      <c r="AV16" s="760"/>
      <c r="AW16" s="760"/>
      <c r="AX16" s="761"/>
    </row>
    <row r="17" spans="1:50" ht="24.75" customHeight="1" x14ac:dyDescent="0.2">
      <c r="A17" s="616"/>
      <c r="B17" s="617"/>
      <c r="C17" s="617"/>
      <c r="D17" s="617"/>
      <c r="E17" s="617"/>
      <c r="F17" s="618"/>
      <c r="G17" s="727"/>
      <c r="H17" s="728"/>
      <c r="I17" s="713" t="s">
        <v>50</v>
      </c>
      <c r="J17" s="764"/>
      <c r="K17" s="764"/>
      <c r="L17" s="764"/>
      <c r="M17" s="764"/>
      <c r="N17" s="764"/>
      <c r="O17" s="765"/>
      <c r="P17" s="659" t="s">
        <v>576</v>
      </c>
      <c r="Q17" s="660"/>
      <c r="R17" s="660"/>
      <c r="S17" s="660"/>
      <c r="T17" s="660"/>
      <c r="U17" s="660"/>
      <c r="V17" s="661"/>
      <c r="W17" s="659" t="s">
        <v>576</v>
      </c>
      <c r="X17" s="660"/>
      <c r="Y17" s="660"/>
      <c r="Z17" s="660"/>
      <c r="AA17" s="660"/>
      <c r="AB17" s="660"/>
      <c r="AC17" s="661"/>
      <c r="AD17" s="659" t="s">
        <v>577</v>
      </c>
      <c r="AE17" s="660"/>
      <c r="AF17" s="660"/>
      <c r="AG17" s="660"/>
      <c r="AH17" s="660"/>
      <c r="AI17" s="660"/>
      <c r="AJ17" s="661"/>
      <c r="AK17" s="659" t="s">
        <v>576</v>
      </c>
      <c r="AL17" s="660"/>
      <c r="AM17" s="660"/>
      <c r="AN17" s="660"/>
      <c r="AO17" s="660"/>
      <c r="AP17" s="660"/>
      <c r="AQ17" s="661"/>
      <c r="AR17" s="919"/>
      <c r="AS17" s="919"/>
      <c r="AT17" s="919"/>
      <c r="AU17" s="919"/>
      <c r="AV17" s="919"/>
      <c r="AW17" s="919"/>
      <c r="AX17" s="920"/>
    </row>
    <row r="18" spans="1:50" ht="24.75" customHeight="1" x14ac:dyDescent="0.2">
      <c r="A18" s="616"/>
      <c r="B18" s="617"/>
      <c r="C18" s="617"/>
      <c r="D18" s="617"/>
      <c r="E18" s="617"/>
      <c r="F18" s="618"/>
      <c r="G18" s="729"/>
      <c r="H18" s="730"/>
      <c r="I18" s="718" t="s">
        <v>20</v>
      </c>
      <c r="J18" s="719"/>
      <c r="K18" s="719"/>
      <c r="L18" s="719"/>
      <c r="M18" s="719"/>
      <c r="N18" s="719"/>
      <c r="O18" s="720"/>
      <c r="P18" s="880">
        <f>SUM(P13:V17)</f>
        <v>160</v>
      </c>
      <c r="Q18" s="881"/>
      <c r="R18" s="881"/>
      <c r="S18" s="881"/>
      <c r="T18" s="881"/>
      <c r="U18" s="881"/>
      <c r="V18" s="882"/>
      <c r="W18" s="880">
        <f>SUM(W13:AC17)</f>
        <v>157</v>
      </c>
      <c r="X18" s="881"/>
      <c r="Y18" s="881"/>
      <c r="Z18" s="881"/>
      <c r="AA18" s="881"/>
      <c r="AB18" s="881"/>
      <c r="AC18" s="882"/>
      <c r="AD18" s="880">
        <f>SUM(AD13:AJ17)</f>
        <v>157</v>
      </c>
      <c r="AE18" s="881"/>
      <c r="AF18" s="881"/>
      <c r="AG18" s="881"/>
      <c r="AH18" s="881"/>
      <c r="AI18" s="881"/>
      <c r="AJ18" s="882"/>
      <c r="AK18" s="880">
        <f>SUM(AK13:AQ17)</f>
        <v>160</v>
      </c>
      <c r="AL18" s="881"/>
      <c r="AM18" s="881"/>
      <c r="AN18" s="881"/>
      <c r="AO18" s="881"/>
      <c r="AP18" s="881"/>
      <c r="AQ18" s="882"/>
      <c r="AR18" s="880">
        <f>SUM(AR13:AX17)</f>
        <v>0</v>
      </c>
      <c r="AS18" s="881"/>
      <c r="AT18" s="881"/>
      <c r="AU18" s="881"/>
      <c r="AV18" s="881"/>
      <c r="AW18" s="881"/>
      <c r="AX18" s="883"/>
    </row>
    <row r="19" spans="1:50" ht="24.75" customHeight="1" x14ac:dyDescent="0.2">
      <c r="A19" s="616"/>
      <c r="B19" s="617"/>
      <c r="C19" s="617"/>
      <c r="D19" s="617"/>
      <c r="E19" s="617"/>
      <c r="F19" s="618"/>
      <c r="G19" s="878" t="s">
        <v>9</v>
      </c>
      <c r="H19" s="879"/>
      <c r="I19" s="879"/>
      <c r="J19" s="879"/>
      <c r="K19" s="879"/>
      <c r="L19" s="879"/>
      <c r="M19" s="879"/>
      <c r="N19" s="879"/>
      <c r="O19" s="879"/>
      <c r="P19" s="659">
        <v>159</v>
      </c>
      <c r="Q19" s="660"/>
      <c r="R19" s="660"/>
      <c r="S19" s="660"/>
      <c r="T19" s="660"/>
      <c r="U19" s="660"/>
      <c r="V19" s="661"/>
      <c r="W19" s="659">
        <v>176</v>
      </c>
      <c r="X19" s="660"/>
      <c r="Y19" s="660"/>
      <c r="Z19" s="660"/>
      <c r="AA19" s="660"/>
      <c r="AB19" s="660"/>
      <c r="AC19" s="661"/>
      <c r="AD19" s="659">
        <v>163</v>
      </c>
      <c r="AE19" s="660"/>
      <c r="AF19" s="660"/>
      <c r="AG19" s="660"/>
      <c r="AH19" s="660"/>
      <c r="AI19" s="660"/>
      <c r="AJ19" s="661"/>
      <c r="AK19" s="332"/>
      <c r="AL19" s="332"/>
      <c r="AM19" s="332"/>
      <c r="AN19" s="332"/>
      <c r="AO19" s="332"/>
      <c r="AP19" s="332"/>
      <c r="AQ19" s="332"/>
      <c r="AR19" s="332"/>
      <c r="AS19" s="332"/>
      <c r="AT19" s="332"/>
      <c r="AU19" s="332"/>
      <c r="AV19" s="332"/>
      <c r="AW19" s="332"/>
      <c r="AX19" s="334"/>
    </row>
    <row r="20" spans="1:50" ht="24.75" customHeight="1" x14ac:dyDescent="0.2">
      <c r="A20" s="616"/>
      <c r="B20" s="617"/>
      <c r="C20" s="617"/>
      <c r="D20" s="617"/>
      <c r="E20" s="617"/>
      <c r="F20" s="618"/>
      <c r="G20" s="878" t="s">
        <v>10</v>
      </c>
      <c r="H20" s="879"/>
      <c r="I20" s="879"/>
      <c r="J20" s="879"/>
      <c r="K20" s="879"/>
      <c r="L20" s="879"/>
      <c r="M20" s="879"/>
      <c r="N20" s="879"/>
      <c r="O20" s="879"/>
      <c r="P20" s="320">
        <f>IF(P18=0, "-", SUM(P19)/P18)</f>
        <v>0.99375000000000002</v>
      </c>
      <c r="Q20" s="320"/>
      <c r="R20" s="320"/>
      <c r="S20" s="320"/>
      <c r="T20" s="320"/>
      <c r="U20" s="320"/>
      <c r="V20" s="320"/>
      <c r="W20" s="320">
        <f t="shared" ref="W20" si="0">IF(W18=0, "-", SUM(W19)/W18)</f>
        <v>1.1210191082802548</v>
      </c>
      <c r="X20" s="320"/>
      <c r="Y20" s="320"/>
      <c r="Z20" s="320"/>
      <c r="AA20" s="320"/>
      <c r="AB20" s="320"/>
      <c r="AC20" s="320"/>
      <c r="AD20" s="320">
        <f t="shared" ref="AD20" si="1">IF(AD18=0, "-", SUM(AD19)/AD18)</f>
        <v>1.0382165605095541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2">
      <c r="A21" s="851"/>
      <c r="B21" s="852"/>
      <c r="C21" s="852"/>
      <c r="D21" s="852"/>
      <c r="E21" s="852"/>
      <c r="F21" s="948"/>
      <c r="G21" s="318" t="s">
        <v>476</v>
      </c>
      <c r="H21" s="319"/>
      <c r="I21" s="319"/>
      <c r="J21" s="319"/>
      <c r="K21" s="319"/>
      <c r="L21" s="319"/>
      <c r="M21" s="319"/>
      <c r="N21" s="319"/>
      <c r="O21" s="319"/>
      <c r="P21" s="320">
        <f>IF(P19=0, "-", SUM(P19)/SUM(P13,P14))</f>
        <v>0.99375000000000002</v>
      </c>
      <c r="Q21" s="320"/>
      <c r="R21" s="320"/>
      <c r="S21" s="320"/>
      <c r="T21" s="320"/>
      <c r="U21" s="320"/>
      <c r="V21" s="320"/>
      <c r="W21" s="320">
        <f t="shared" ref="W21" si="2">IF(W19=0, "-", SUM(W19)/SUM(W13,W14))</f>
        <v>1.1210191082802548</v>
      </c>
      <c r="X21" s="320"/>
      <c r="Y21" s="320"/>
      <c r="Z21" s="320"/>
      <c r="AA21" s="320"/>
      <c r="AB21" s="320"/>
      <c r="AC21" s="320"/>
      <c r="AD21" s="320">
        <f t="shared" ref="AD21" si="3">IF(AD19=0, "-", SUM(AD19)/SUM(AD13,AD14))</f>
        <v>1.0382165605095541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2">
      <c r="A22" s="966" t="s">
        <v>557</v>
      </c>
      <c r="B22" s="967"/>
      <c r="C22" s="967"/>
      <c r="D22" s="967"/>
      <c r="E22" s="967"/>
      <c r="F22" s="968"/>
      <c r="G22" s="953" t="s">
        <v>455</v>
      </c>
      <c r="H22" s="224"/>
      <c r="I22" s="224"/>
      <c r="J22" s="224"/>
      <c r="K22" s="224"/>
      <c r="L22" s="224"/>
      <c r="M22" s="224"/>
      <c r="N22" s="224"/>
      <c r="O22" s="225"/>
      <c r="P22" s="938" t="s">
        <v>518</v>
      </c>
      <c r="Q22" s="224"/>
      <c r="R22" s="224"/>
      <c r="S22" s="224"/>
      <c r="T22" s="224"/>
      <c r="U22" s="224"/>
      <c r="V22" s="225"/>
      <c r="W22" s="938" t="s">
        <v>514</v>
      </c>
      <c r="X22" s="224"/>
      <c r="Y22" s="224"/>
      <c r="Z22" s="224"/>
      <c r="AA22" s="224"/>
      <c r="AB22" s="224"/>
      <c r="AC22" s="225"/>
      <c r="AD22" s="938" t="s">
        <v>454</v>
      </c>
      <c r="AE22" s="224"/>
      <c r="AF22" s="224"/>
      <c r="AG22" s="224"/>
      <c r="AH22" s="224"/>
      <c r="AI22" s="224"/>
      <c r="AJ22" s="224"/>
      <c r="AK22" s="224"/>
      <c r="AL22" s="224"/>
      <c r="AM22" s="224"/>
      <c r="AN22" s="224"/>
      <c r="AO22" s="224"/>
      <c r="AP22" s="224"/>
      <c r="AQ22" s="224"/>
      <c r="AR22" s="224"/>
      <c r="AS22" s="224"/>
      <c r="AT22" s="224"/>
      <c r="AU22" s="224"/>
      <c r="AV22" s="224"/>
      <c r="AW22" s="224"/>
      <c r="AX22" s="975"/>
    </row>
    <row r="23" spans="1:50" ht="25.5" customHeight="1" x14ac:dyDescent="0.2">
      <c r="A23" s="969"/>
      <c r="B23" s="970"/>
      <c r="C23" s="970"/>
      <c r="D23" s="970"/>
      <c r="E23" s="970"/>
      <c r="F23" s="971"/>
      <c r="G23" s="954" t="s">
        <v>582</v>
      </c>
      <c r="H23" s="955"/>
      <c r="I23" s="955"/>
      <c r="J23" s="955"/>
      <c r="K23" s="955"/>
      <c r="L23" s="955"/>
      <c r="M23" s="955"/>
      <c r="N23" s="955"/>
      <c r="O23" s="956"/>
      <c r="P23" s="921">
        <v>160</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2">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2">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2">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2">
      <c r="A28" s="969"/>
      <c r="B28" s="970"/>
      <c r="C28" s="970"/>
      <c r="D28" s="970"/>
      <c r="E28" s="970"/>
      <c r="F28" s="971"/>
      <c r="G28" s="960" t="s">
        <v>459</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2"/>
      <c r="B29" s="973"/>
      <c r="C29" s="973"/>
      <c r="D29" s="973"/>
      <c r="E29" s="973"/>
      <c r="F29" s="974"/>
      <c r="G29" s="963" t="s">
        <v>456</v>
      </c>
      <c r="H29" s="964"/>
      <c r="I29" s="964"/>
      <c r="J29" s="964"/>
      <c r="K29" s="964"/>
      <c r="L29" s="964"/>
      <c r="M29" s="964"/>
      <c r="N29" s="964"/>
      <c r="O29" s="965"/>
      <c r="P29" s="659">
        <f>AK13</f>
        <v>160</v>
      </c>
      <c r="Q29" s="660"/>
      <c r="R29" s="660"/>
      <c r="S29" s="660"/>
      <c r="T29" s="660"/>
      <c r="U29" s="660"/>
      <c r="V29" s="661"/>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2">
      <c r="A30" s="863" t="s">
        <v>471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533</v>
      </c>
      <c r="AF30" s="861"/>
      <c r="AG30" s="861"/>
      <c r="AH30" s="862"/>
      <c r="AI30" s="860" t="s">
        <v>530</v>
      </c>
      <c r="AJ30" s="861"/>
      <c r="AK30" s="861"/>
      <c r="AL30" s="862"/>
      <c r="AM30" s="917" t="s">
        <v>525</v>
      </c>
      <c r="AN30" s="917"/>
      <c r="AO30" s="917"/>
      <c r="AP30" s="860"/>
      <c r="AQ30" s="769" t="s">
        <v>354</v>
      </c>
      <c r="AR30" s="770"/>
      <c r="AS30" s="770"/>
      <c r="AT30" s="771"/>
      <c r="AU30" s="776" t="s">
        <v>253</v>
      </c>
      <c r="AV30" s="776"/>
      <c r="AW30" s="776"/>
      <c r="AX30" s="918"/>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92">
        <v>31</v>
      </c>
      <c r="AR31" s="202"/>
      <c r="AS31" s="135" t="s">
        <v>355</v>
      </c>
      <c r="AT31" s="136"/>
      <c r="AU31" s="201" t="s">
        <v>586</v>
      </c>
      <c r="AV31" s="201"/>
      <c r="AW31" s="400" t="s">
        <v>300</v>
      </c>
      <c r="AX31" s="401"/>
    </row>
    <row r="32" spans="1:50" ht="23.25" customHeight="1" x14ac:dyDescent="0.2">
      <c r="A32" s="405"/>
      <c r="B32" s="403"/>
      <c r="C32" s="403"/>
      <c r="D32" s="403"/>
      <c r="E32" s="403"/>
      <c r="F32" s="404"/>
      <c r="G32" s="566" t="s">
        <v>583</v>
      </c>
      <c r="H32" s="567"/>
      <c r="I32" s="567"/>
      <c r="J32" s="567"/>
      <c r="K32" s="567"/>
      <c r="L32" s="567"/>
      <c r="M32" s="567"/>
      <c r="N32" s="567"/>
      <c r="O32" s="568"/>
      <c r="P32" s="107" t="s">
        <v>614</v>
      </c>
      <c r="Q32" s="107"/>
      <c r="R32" s="107"/>
      <c r="S32" s="107"/>
      <c r="T32" s="107"/>
      <c r="U32" s="107"/>
      <c r="V32" s="107"/>
      <c r="W32" s="107"/>
      <c r="X32" s="108"/>
      <c r="Y32" s="473" t="s">
        <v>12</v>
      </c>
      <c r="Z32" s="533"/>
      <c r="AA32" s="534"/>
      <c r="AB32" s="463" t="s">
        <v>615</v>
      </c>
      <c r="AC32" s="463"/>
      <c r="AD32" s="463"/>
      <c r="AE32" s="220">
        <v>5894</v>
      </c>
      <c r="AF32" s="221"/>
      <c r="AG32" s="221"/>
      <c r="AH32" s="221"/>
      <c r="AI32" s="220">
        <v>6186</v>
      </c>
      <c r="AJ32" s="221"/>
      <c r="AK32" s="221"/>
      <c r="AL32" s="221"/>
      <c r="AM32" s="220">
        <v>5165</v>
      </c>
      <c r="AN32" s="221"/>
      <c r="AO32" s="221"/>
      <c r="AP32" s="221"/>
      <c r="AQ32" s="342" t="s">
        <v>585</v>
      </c>
      <c r="AR32" s="209"/>
      <c r="AS32" s="209"/>
      <c r="AT32" s="343"/>
      <c r="AU32" s="221" t="s">
        <v>576</v>
      </c>
      <c r="AV32" s="221"/>
      <c r="AW32" s="221"/>
      <c r="AX32" s="223"/>
    </row>
    <row r="33" spans="1:50" ht="23.25" customHeight="1" x14ac:dyDescent="0.2">
      <c r="A33" s="406"/>
      <c r="B33" s="407"/>
      <c r="C33" s="407"/>
      <c r="D33" s="407"/>
      <c r="E33" s="407"/>
      <c r="F33" s="408"/>
      <c r="G33" s="569"/>
      <c r="H33" s="570"/>
      <c r="I33" s="570"/>
      <c r="J33" s="570"/>
      <c r="K33" s="570"/>
      <c r="L33" s="570"/>
      <c r="M33" s="570"/>
      <c r="N33" s="570"/>
      <c r="O33" s="571"/>
      <c r="P33" s="110"/>
      <c r="Q33" s="110"/>
      <c r="R33" s="110"/>
      <c r="S33" s="110"/>
      <c r="T33" s="110"/>
      <c r="U33" s="110"/>
      <c r="V33" s="110"/>
      <c r="W33" s="110"/>
      <c r="X33" s="111"/>
      <c r="Y33" s="417" t="s">
        <v>54</v>
      </c>
      <c r="Z33" s="418"/>
      <c r="AA33" s="419"/>
      <c r="AB33" s="525" t="s">
        <v>615</v>
      </c>
      <c r="AC33" s="525"/>
      <c r="AD33" s="525"/>
      <c r="AE33" s="220">
        <v>2284</v>
      </c>
      <c r="AF33" s="221"/>
      <c r="AG33" s="221"/>
      <c r="AH33" s="221"/>
      <c r="AI33" s="220">
        <v>5894</v>
      </c>
      <c r="AJ33" s="221"/>
      <c r="AK33" s="221"/>
      <c r="AL33" s="221"/>
      <c r="AM33" s="220">
        <v>6186</v>
      </c>
      <c r="AN33" s="221"/>
      <c r="AO33" s="221"/>
      <c r="AP33" s="221"/>
      <c r="AQ33" s="342">
        <v>5165</v>
      </c>
      <c r="AR33" s="209"/>
      <c r="AS33" s="209"/>
      <c r="AT33" s="343"/>
      <c r="AU33" s="221" t="s">
        <v>576</v>
      </c>
      <c r="AV33" s="221"/>
      <c r="AW33" s="221"/>
      <c r="AX33" s="223"/>
    </row>
    <row r="34" spans="1:50" ht="23.25" customHeight="1" x14ac:dyDescent="0.2">
      <c r="A34" s="405"/>
      <c r="B34" s="403"/>
      <c r="C34" s="403"/>
      <c r="D34" s="403"/>
      <c r="E34" s="403"/>
      <c r="F34" s="404"/>
      <c r="G34" s="572"/>
      <c r="H34" s="573"/>
      <c r="I34" s="573"/>
      <c r="J34" s="573"/>
      <c r="K34" s="573"/>
      <c r="L34" s="573"/>
      <c r="M34" s="573"/>
      <c r="N34" s="573"/>
      <c r="O34" s="574"/>
      <c r="P34" s="113"/>
      <c r="Q34" s="113"/>
      <c r="R34" s="113"/>
      <c r="S34" s="113"/>
      <c r="T34" s="113"/>
      <c r="U34" s="113"/>
      <c r="V34" s="113"/>
      <c r="W34" s="113"/>
      <c r="X34" s="114"/>
      <c r="Y34" s="417" t="s">
        <v>13</v>
      </c>
      <c r="Z34" s="418"/>
      <c r="AA34" s="419"/>
      <c r="AB34" s="558" t="s">
        <v>301</v>
      </c>
      <c r="AC34" s="558"/>
      <c r="AD34" s="558"/>
      <c r="AE34" s="220">
        <v>258</v>
      </c>
      <c r="AF34" s="221"/>
      <c r="AG34" s="221"/>
      <c r="AH34" s="221"/>
      <c r="AI34" s="220">
        <v>105</v>
      </c>
      <c r="AJ34" s="221"/>
      <c r="AK34" s="221"/>
      <c r="AL34" s="221"/>
      <c r="AM34" s="220">
        <v>83</v>
      </c>
      <c r="AN34" s="221"/>
      <c r="AO34" s="221"/>
      <c r="AP34" s="221"/>
      <c r="AQ34" s="342" t="s">
        <v>585</v>
      </c>
      <c r="AR34" s="209"/>
      <c r="AS34" s="209"/>
      <c r="AT34" s="343"/>
      <c r="AU34" s="221" t="s">
        <v>577</v>
      </c>
      <c r="AV34" s="221"/>
      <c r="AW34" s="221"/>
      <c r="AX34" s="223"/>
    </row>
    <row r="35" spans="1:50" ht="23.25" customHeight="1" x14ac:dyDescent="0.2">
      <c r="A35" s="228" t="s">
        <v>503</v>
      </c>
      <c r="B35" s="229"/>
      <c r="C35" s="229"/>
      <c r="D35" s="229"/>
      <c r="E35" s="229"/>
      <c r="F35" s="230"/>
      <c r="G35" s="234" t="s">
        <v>584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2">
      <c r="A37" s="772" t="s">
        <v>471</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533</v>
      </c>
      <c r="AF37" s="247"/>
      <c r="AG37" s="247"/>
      <c r="AH37" s="248"/>
      <c r="AI37" s="246" t="s">
        <v>530</v>
      </c>
      <c r="AJ37" s="247"/>
      <c r="AK37" s="247"/>
      <c r="AL37" s="248"/>
      <c r="AM37" s="252" t="s">
        <v>525</v>
      </c>
      <c r="AN37" s="252"/>
      <c r="AO37" s="252"/>
      <c r="AP37" s="246"/>
      <c r="AQ37" s="153" t="s">
        <v>354</v>
      </c>
      <c r="AR37" s="154"/>
      <c r="AS37" s="154"/>
      <c r="AT37" s="155"/>
      <c r="AU37" s="413" t="s">
        <v>253</v>
      </c>
      <c r="AV37" s="413"/>
      <c r="AW37" s="413"/>
      <c r="AX37" s="912"/>
    </row>
    <row r="38" spans="1:50" ht="18.75" hidden="1"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92"/>
      <c r="AR38" s="202"/>
      <c r="AS38" s="135" t="s">
        <v>355</v>
      </c>
      <c r="AT38" s="136"/>
      <c r="AU38" s="201"/>
      <c r="AV38" s="201"/>
      <c r="AW38" s="400" t="s">
        <v>300</v>
      </c>
      <c r="AX38" s="401"/>
    </row>
    <row r="39" spans="1:50" ht="23.25" hidden="1" customHeight="1" x14ac:dyDescent="0.2">
      <c r="A39" s="405"/>
      <c r="B39" s="403"/>
      <c r="C39" s="403"/>
      <c r="D39" s="403"/>
      <c r="E39" s="403"/>
      <c r="F39" s="404"/>
      <c r="G39" s="566"/>
      <c r="H39" s="567"/>
      <c r="I39" s="567"/>
      <c r="J39" s="567"/>
      <c r="K39" s="567"/>
      <c r="L39" s="567"/>
      <c r="M39" s="567"/>
      <c r="N39" s="567"/>
      <c r="O39" s="568"/>
      <c r="P39" s="107"/>
      <c r="Q39" s="107"/>
      <c r="R39" s="107"/>
      <c r="S39" s="107"/>
      <c r="T39" s="107"/>
      <c r="U39" s="107"/>
      <c r="V39" s="107"/>
      <c r="W39" s="107"/>
      <c r="X39" s="108"/>
      <c r="Y39" s="473" t="s">
        <v>12</v>
      </c>
      <c r="Z39" s="533"/>
      <c r="AA39" s="534"/>
      <c r="AB39" s="463"/>
      <c r="AC39" s="463"/>
      <c r="AD39" s="46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2">
      <c r="A40" s="406"/>
      <c r="B40" s="407"/>
      <c r="C40" s="407"/>
      <c r="D40" s="407"/>
      <c r="E40" s="407"/>
      <c r="F40" s="408"/>
      <c r="G40" s="569"/>
      <c r="H40" s="570"/>
      <c r="I40" s="570"/>
      <c r="J40" s="570"/>
      <c r="K40" s="570"/>
      <c r="L40" s="570"/>
      <c r="M40" s="570"/>
      <c r="N40" s="570"/>
      <c r="O40" s="571"/>
      <c r="P40" s="110"/>
      <c r="Q40" s="110"/>
      <c r="R40" s="110"/>
      <c r="S40" s="110"/>
      <c r="T40" s="110"/>
      <c r="U40" s="110"/>
      <c r="V40" s="110"/>
      <c r="W40" s="110"/>
      <c r="X40" s="111"/>
      <c r="Y40" s="417" t="s">
        <v>54</v>
      </c>
      <c r="Z40" s="418"/>
      <c r="AA40" s="419"/>
      <c r="AB40" s="525"/>
      <c r="AC40" s="525"/>
      <c r="AD40" s="525"/>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3.25" hidden="1" customHeight="1" x14ac:dyDescent="0.2">
      <c r="A41" s="409"/>
      <c r="B41" s="410"/>
      <c r="C41" s="410"/>
      <c r="D41" s="410"/>
      <c r="E41" s="410"/>
      <c r="F41" s="411"/>
      <c r="G41" s="572"/>
      <c r="H41" s="573"/>
      <c r="I41" s="573"/>
      <c r="J41" s="573"/>
      <c r="K41" s="573"/>
      <c r="L41" s="573"/>
      <c r="M41" s="573"/>
      <c r="N41" s="573"/>
      <c r="O41" s="574"/>
      <c r="P41" s="113"/>
      <c r="Q41" s="113"/>
      <c r="R41" s="113"/>
      <c r="S41" s="113"/>
      <c r="T41" s="113"/>
      <c r="U41" s="113"/>
      <c r="V41" s="113"/>
      <c r="W41" s="113"/>
      <c r="X41" s="114"/>
      <c r="Y41" s="417" t="s">
        <v>13</v>
      </c>
      <c r="Z41" s="418"/>
      <c r="AA41" s="419"/>
      <c r="AB41" s="558" t="s">
        <v>301</v>
      </c>
      <c r="AC41" s="558"/>
      <c r="AD41" s="55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2">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2">
      <c r="A44" s="772" t="s">
        <v>471</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533</v>
      </c>
      <c r="AF44" s="247"/>
      <c r="AG44" s="247"/>
      <c r="AH44" s="248"/>
      <c r="AI44" s="246" t="s">
        <v>530</v>
      </c>
      <c r="AJ44" s="247"/>
      <c r="AK44" s="247"/>
      <c r="AL44" s="248"/>
      <c r="AM44" s="252" t="s">
        <v>525</v>
      </c>
      <c r="AN44" s="252"/>
      <c r="AO44" s="252"/>
      <c r="AP44" s="246"/>
      <c r="AQ44" s="153" t="s">
        <v>354</v>
      </c>
      <c r="AR44" s="154"/>
      <c r="AS44" s="154"/>
      <c r="AT44" s="155"/>
      <c r="AU44" s="413" t="s">
        <v>253</v>
      </c>
      <c r="AV44" s="413"/>
      <c r="AW44" s="413"/>
      <c r="AX44" s="912"/>
    </row>
    <row r="45" spans="1:50" ht="18.75" hidden="1"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92"/>
      <c r="AR45" s="202"/>
      <c r="AS45" s="135" t="s">
        <v>355</v>
      </c>
      <c r="AT45" s="136"/>
      <c r="AU45" s="201"/>
      <c r="AV45" s="201"/>
      <c r="AW45" s="400" t="s">
        <v>300</v>
      </c>
      <c r="AX45" s="401"/>
    </row>
    <row r="46" spans="1:50" ht="23.25" hidden="1" customHeight="1" x14ac:dyDescent="0.2">
      <c r="A46" s="405"/>
      <c r="B46" s="403"/>
      <c r="C46" s="403"/>
      <c r="D46" s="403"/>
      <c r="E46" s="403"/>
      <c r="F46" s="404"/>
      <c r="G46" s="566"/>
      <c r="H46" s="567"/>
      <c r="I46" s="567"/>
      <c r="J46" s="567"/>
      <c r="K46" s="567"/>
      <c r="L46" s="567"/>
      <c r="M46" s="567"/>
      <c r="N46" s="567"/>
      <c r="O46" s="568"/>
      <c r="P46" s="107"/>
      <c r="Q46" s="107"/>
      <c r="R46" s="107"/>
      <c r="S46" s="107"/>
      <c r="T46" s="107"/>
      <c r="U46" s="107"/>
      <c r="V46" s="107"/>
      <c r="W46" s="107"/>
      <c r="X46" s="108"/>
      <c r="Y46" s="473" t="s">
        <v>12</v>
      </c>
      <c r="Z46" s="533"/>
      <c r="AA46" s="534"/>
      <c r="AB46" s="463"/>
      <c r="AC46" s="463"/>
      <c r="AD46" s="46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2">
      <c r="A47" s="406"/>
      <c r="B47" s="407"/>
      <c r="C47" s="407"/>
      <c r="D47" s="407"/>
      <c r="E47" s="407"/>
      <c r="F47" s="408"/>
      <c r="G47" s="569"/>
      <c r="H47" s="570"/>
      <c r="I47" s="570"/>
      <c r="J47" s="570"/>
      <c r="K47" s="570"/>
      <c r="L47" s="570"/>
      <c r="M47" s="570"/>
      <c r="N47" s="570"/>
      <c r="O47" s="571"/>
      <c r="P47" s="110"/>
      <c r="Q47" s="110"/>
      <c r="R47" s="110"/>
      <c r="S47" s="110"/>
      <c r="T47" s="110"/>
      <c r="U47" s="110"/>
      <c r="V47" s="110"/>
      <c r="W47" s="110"/>
      <c r="X47" s="111"/>
      <c r="Y47" s="417" t="s">
        <v>54</v>
      </c>
      <c r="Z47" s="418"/>
      <c r="AA47" s="419"/>
      <c r="AB47" s="525"/>
      <c r="AC47" s="525"/>
      <c r="AD47" s="525"/>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2">
      <c r="A48" s="409"/>
      <c r="B48" s="410"/>
      <c r="C48" s="410"/>
      <c r="D48" s="410"/>
      <c r="E48" s="410"/>
      <c r="F48" s="411"/>
      <c r="G48" s="572"/>
      <c r="H48" s="573"/>
      <c r="I48" s="573"/>
      <c r="J48" s="573"/>
      <c r="K48" s="573"/>
      <c r="L48" s="573"/>
      <c r="M48" s="573"/>
      <c r="N48" s="573"/>
      <c r="O48" s="574"/>
      <c r="P48" s="113"/>
      <c r="Q48" s="113"/>
      <c r="R48" s="113"/>
      <c r="S48" s="113"/>
      <c r="T48" s="113"/>
      <c r="U48" s="113"/>
      <c r="V48" s="113"/>
      <c r="W48" s="113"/>
      <c r="X48" s="114"/>
      <c r="Y48" s="417" t="s">
        <v>13</v>
      </c>
      <c r="Z48" s="418"/>
      <c r="AA48" s="419"/>
      <c r="AB48" s="558" t="s">
        <v>301</v>
      </c>
      <c r="AC48" s="558"/>
      <c r="AD48" s="55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2">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2">
      <c r="A51" s="402" t="s">
        <v>471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533</v>
      </c>
      <c r="AF51" s="247"/>
      <c r="AG51" s="247"/>
      <c r="AH51" s="248"/>
      <c r="AI51" s="246" t="s">
        <v>530</v>
      </c>
      <c r="AJ51" s="247"/>
      <c r="AK51" s="247"/>
      <c r="AL51" s="248"/>
      <c r="AM51" s="252" t="s">
        <v>526</v>
      </c>
      <c r="AN51" s="252"/>
      <c r="AO51" s="252"/>
      <c r="AP51" s="246"/>
      <c r="AQ51" s="153" t="s">
        <v>354</v>
      </c>
      <c r="AR51" s="154"/>
      <c r="AS51" s="154"/>
      <c r="AT51" s="155"/>
      <c r="AU51" s="926" t="s">
        <v>253</v>
      </c>
      <c r="AV51" s="926"/>
      <c r="AW51" s="926"/>
      <c r="AX51" s="927"/>
    </row>
    <row r="52" spans="1:50" ht="18.75" hidden="1"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92"/>
      <c r="AR52" s="202"/>
      <c r="AS52" s="135" t="s">
        <v>355</v>
      </c>
      <c r="AT52" s="136"/>
      <c r="AU52" s="201"/>
      <c r="AV52" s="201"/>
      <c r="AW52" s="400" t="s">
        <v>300</v>
      </c>
      <c r="AX52" s="401"/>
    </row>
    <row r="53" spans="1:50" ht="23.25" hidden="1" customHeight="1" x14ac:dyDescent="0.2">
      <c r="A53" s="405"/>
      <c r="B53" s="403"/>
      <c r="C53" s="403"/>
      <c r="D53" s="403"/>
      <c r="E53" s="403"/>
      <c r="F53" s="404"/>
      <c r="G53" s="566"/>
      <c r="H53" s="567"/>
      <c r="I53" s="567"/>
      <c r="J53" s="567"/>
      <c r="K53" s="567"/>
      <c r="L53" s="567"/>
      <c r="M53" s="567"/>
      <c r="N53" s="567"/>
      <c r="O53" s="568"/>
      <c r="P53" s="107"/>
      <c r="Q53" s="107"/>
      <c r="R53" s="107"/>
      <c r="S53" s="107"/>
      <c r="T53" s="107"/>
      <c r="U53" s="107"/>
      <c r="V53" s="107"/>
      <c r="W53" s="107"/>
      <c r="X53" s="108"/>
      <c r="Y53" s="473" t="s">
        <v>12</v>
      </c>
      <c r="Z53" s="533"/>
      <c r="AA53" s="534"/>
      <c r="AB53" s="463"/>
      <c r="AC53" s="463"/>
      <c r="AD53" s="46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2">
      <c r="A54" s="406"/>
      <c r="B54" s="407"/>
      <c r="C54" s="407"/>
      <c r="D54" s="407"/>
      <c r="E54" s="407"/>
      <c r="F54" s="408"/>
      <c r="G54" s="569"/>
      <c r="H54" s="570"/>
      <c r="I54" s="570"/>
      <c r="J54" s="570"/>
      <c r="K54" s="570"/>
      <c r="L54" s="570"/>
      <c r="M54" s="570"/>
      <c r="N54" s="570"/>
      <c r="O54" s="571"/>
      <c r="P54" s="110"/>
      <c r="Q54" s="110"/>
      <c r="R54" s="110"/>
      <c r="S54" s="110"/>
      <c r="T54" s="110"/>
      <c r="U54" s="110"/>
      <c r="V54" s="110"/>
      <c r="W54" s="110"/>
      <c r="X54" s="111"/>
      <c r="Y54" s="417" t="s">
        <v>54</v>
      </c>
      <c r="Z54" s="418"/>
      <c r="AA54" s="419"/>
      <c r="AB54" s="525"/>
      <c r="AC54" s="525"/>
      <c r="AD54" s="525"/>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2">
      <c r="A55" s="409"/>
      <c r="B55" s="410"/>
      <c r="C55" s="410"/>
      <c r="D55" s="410"/>
      <c r="E55" s="410"/>
      <c r="F55" s="411"/>
      <c r="G55" s="572"/>
      <c r="H55" s="573"/>
      <c r="I55" s="573"/>
      <c r="J55" s="573"/>
      <c r="K55" s="573"/>
      <c r="L55" s="573"/>
      <c r="M55" s="573"/>
      <c r="N55" s="573"/>
      <c r="O55" s="574"/>
      <c r="P55" s="113"/>
      <c r="Q55" s="113"/>
      <c r="R55" s="113"/>
      <c r="S55" s="113"/>
      <c r="T55" s="113"/>
      <c r="U55" s="113"/>
      <c r="V55" s="113"/>
      <c r="W55" s="113"/>
      <c r="X55" s="114"/>
      <c r="Y55" s="417" t="s">
        <v>13</v>
      </c>
      <c r="Z55" s="418"/>
      <c r="AA55" s="419"/>
      <c r="AB55" s="596" t="s">
        <v>14</v>
      </c>
      <c r="AC55" s="596"/>
      <c r="AD55" s="596"/>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2">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2">
      <c r="A58" s="402" t="s">
        <v>471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534</v>
      </c>
      <c r="AF58" s="247"/>
      <c r="AG58" s="247"/>
      <c r="AH58" s="248"/>
      <c r="AI58" s="246" t="s">
        <v>530</v>
      </c>
      <c r="AJ58" s="247"/>
      <c r="AK58" s="247"/>
      <c r="AL58" s="248"/>
      <c r="AM58" s="252" t="s">
        <v>525</v>
      </c>
      <c r="AN58" s="252"/>
      <c r="AO58" s="252"/>
      <c r="AP58" s="246"/>
      <c r="AQ58" s="153" t="s">
        <v>354</v>
      </c>
      <c r="AR58" s="154"/>
      <c r="AS58" s="154"/>
      <c r="AT58" s="155"/>
      <c r="AU58" s="926" t="s">
        <v>253</v>
      </c>
      <c r="AV58" s="926"/>
      <c r="AW58" s="926"/>
      <c r="AX58" s="927"/>
    </row>
    <row r="59" spans="1:50" ht="18.75" hidden="1"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92"/>
      <c r="AR59" s="202"/>
      <c r="AS59" s="135" t="s">
        <v>355</v>
      </c>
      <c r="AT59" s="136"/>
      <c r="AU59" s="201"/>
      <c r="AV59" s="201"/>
      <c r="AW59" s="400" t="s">
        <v>300</v>
      </c>
      <c r="AX59" s="401"/>
    </row>
    <row r="60" spans="1:50" ht="23.25" hidden="1" customHeight="1" x14ac:dyDescent="0.2">
      <c r="A60" s="405"/>
      <c r="B60" s="403"/>
      <c r="C60" s="403"/>
      <c r="D60" s="403"/>
      <c r="E60" s="403"/>
      <c r="F60" s="404"/>
      <c r="G60" s="566"/>
      <c r="H60" s="567"/>
      <c r="I60" s="567"/>
      <c r="J60" s="567"/>
      <c r="K60" s="567"/>
      <c r="L60" s="567"/>
      <c r="M60" s="567"/>
      <c r="N60" s="567"/>
      <c r="O60" s="568"/>
      <c r="P60" s="107"/>
      <c r="Q60" s="107"/>
      <c r="R60" s="107"/>
      <c r="S60" s="107"/>
      <c r="T60" s="107"/>
      <c r="U60" s="107"/>
      <c r="V60" s="107"/>
      <c r="W60" s="107"/>
      <c r="X60" s="108"/>
      <c r="Y60" s="473" t="s">
        <v>12</v>
      </c>
      <c r="Z60" s="533"/>
      <c r="AA60" s="534"/>
      <c r="AB60" s="463"/>
      <c r="AC60" s="463"/>
      <c r="AD60" s="46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2">
      <c r="A61" s="406"/>
      <c r="B61" s="407"/>
      <c r="C61" s="407"/>
      <c r="D61" s="407"/>
      <c r="E61" s="407"/>
      <c r="F61" s="408"/>
      <c r="G61" s="569"/>
      <c r="H61" s="570"/>
      <c r="I61" s="570"/>
      <c r="J61" s="570"/>
      <c r="K61" s="570"/>
      <c r="L61" s="570"/>
      <c r="M61" s="570"/>
      <c r="N61" s="570"/>
      <c r="O61" s="571"/>
      <c r="P61" s="110"/>
      <c r="Q61" s="110"/>
      <c r="R61" s="110"/>
      <c r="S61" s="110"/>
      <c r="T61" s="110"/>
      <c r="U61" s="110"/>
      <c r="V61" s="110"/>
      <c r="W61" s="110"/>
      <c r="X61" s="111"/>
      <c r="Y61" s="417" t="s">
        <v>54</v>
      </c>
      <c r="Z61" s="418"/>
      <c r="AA61" s="419"/>
      <c r="AB61" s="525"/>
      <c r="AC61" s="525"/>
      <c r="AD61" s="525"/>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2">
      <c r="A62" s="406"/>
      <c r="B62" s="407"/>
      <c r="C62" s="407"/>
      <c r="D62" s="407"/>
      <c r="E62" s="407"/>
      <c r="F62" s="408"/>
      <c r="G62" s="572"/>
      <c r="H62" s="573"/>
      <c r="I62" s="573"/>
      <c r="J62" s="573"/>
      <c r="K62" s="573"/>
      <c r="L62" s="573"/>
      <c r="M62" s="573"/>
      <c r="N62" s="573"/>
      <c r="O62" s="574"/>
      <c r="P62" s="113"/>
      <c r="Q62" s="113"/>
      <c r="R62" s="113"/>
      <c r="S62" s="113"/>
      <c r="T62" s="113"/>
      <c r="U62" s="113"/>
      <c r="V62" s="113"/>
      <c r="W62" s="113"/>
      <c r="X62" s="114"/>
      <c r="Y62" s="417" t="s">
        <v>13</v>
      </c>
      <c r="Z62" s="418"/>
      <c r="AA62" s="419"/>
      <c r="AB62" s="558" t="s">
        <v>14</v>
      </c>
      <c r="AC62" s="558"/>
      <c r="AD62" s="55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2">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2">
      <c r="A65" s="484" t="s">
        <v>472</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467</v>
      </c>
      <c r="X65" s="490"/>
      <c r="Y65" s="493"/>
      <c r="Z65" s="493"/>
      <c r="AA65" s="494"/>
      <c r="AB65" s="240" t="s">
        <v>11</v>
      </c>
      <c r="AC65" s="241"/>
      <c r="AD65" s="242"/>
      <c r="AE65" s="246" t="s">
        <v>533</v>
      </c>
      <c r="AF65" s="247"/>
      <c r="AG65" s="247"/>
      <c r="AH65" s="248"/>
      <c r="AI65" s="246" t="s">
        <v>530</v>
      </c>
      <c r="AJ65" s="247"/>
      <c r="AK65" s="247"/>
      <c r="AL65" s="248"/>
      <c r="AM65" s="252" t="s">
        <v>525</v>
      </c>
      <c r="AN65" s="252"/>
      <c r="AO65" s="252"/>
      <c r="AP65" s="246"/>
      <c r="AQ65" s="240" t="s">
        <v>354</v>
      </c>
      <c r="AR65" s="241"/>
      <c r="AS65" s="241"/>
      <c r="AT65" s="242"/>
      <c r="AU65" s="254" t="s">
        <v>253</v>
      </c>
      <c r="AV65" s="254"/>
      <c r="AW65" s="254"/>
      <c r="AX65" s="255"/>
    </row>
    <row r="66" spans="1:50" ht="18.75" hidden="1" customHeight="1" x14ac:dyDescent="0.2">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470</v>
      </c>
      <c r="AX66" s="256"/>
    </row>
    <row r="67" spans="1:50" ht="23.25" hidden="1" customHeight="1" x14ac:dyDescent="0.2">
      <c r="A67" s="477"/>
      <c r="B67" s="478"/>
      <c r="C67" s="478"/>
      <c r="D67" s="478"/>
      <c r="E67" s="478"/>
      <c r="F67" s="479"/>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493</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2">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493</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2">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494</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2">
      <c r="A70" s="477" t="s">
        <v>477</v>
      </c>
      <c r="B70" s="478"/>
      <c r="C70" s="478"/>
      <c r="D70" s="478"/>
      <c r="E70" s="478"/>
      <c r="F70" s="479"/>
      <c r="G70" s="258" t="s">
        <v>357</v>
      </c>
      <c r="H70" s="309"/>
      <c r="I70" s="309"/>
      <c r="J70" s="309"/>
      <c r="K70" s="309"/>
      <c r="L70" s="309"/>
      <c r="M70" s="309"/>
      <c r="N70" s="309"/>
      <c r="O70" s="309"/>
      <c r="P70" s="309"/>
      <c r="Q70" s="309"/>
      <c r="R70" s="309"/>
      <c r="S70" s="309"/>
      <c r="T70" s="309"/>
      <c r="U70" s="309"/>
      <c r="V70" s="309"/>
      <c r="W70" s="312" t="s">
        <v>492</v>
      </c>
      <c r="X70" s="313"/>
      <c r="Y70" s="272" t="s">
        <v>12</v>
      </c>
      <c r="Z70" s="272"/>
      <c r="AA70" s="273"/>
      <c r="AB70" s="274" t="s">
        <v>493</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2">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493</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2">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494</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2">
      <c r="A73" s="508" t="s">
        <v>472</v>
      </c>
      <c r="B73" s="509"/>
      <c r="C73" s="509"/>
      <c r="D73" s="509"/>
      <c r="E73" s="509"/>
      <c r="F73" s="510"/>
      <c r="G73" s="584"/>
      <c r="H73" s="132" t="s">
        <v>265</v>
      </c>
      <c r="I73" s="132"/>
      <c r="J73" s="132"/>
      <c r="K73" s="132"/>
      <c r="L73" s="132"/>
      <c r="M73" s="132"/>
      <c r="N73" s="132"/>
      <c r="O73" s="133"/>
      <c r="P73" s="161" t="s">
        <v>59</v>
      </c>
      <c r="Q73" s="132"/>
      <c r="R73" s="132"/>
      <c r="S73" s="132"/>
      <c r="T73" s="132"/>
      <c r="U73" s="132"/>
      <c r="V73" s="132"/>
      <c r="W73" s="132"/>
      <c r="X73" s="133"/>
      <c r="Y73" s="586"/>
      <c r="Z73" s="587"/>
      <c r="AA73" s="588"/>
      <c r="AB73" s="161" t="s">
        <v>11</v>
      </c>
      <c r="AC73" s="132"/>
      <c r="AD73" s="133"/>
      <c r="AE73" s="246" t="s">
        <v>533</v>
      </c>
      <c r="AF73" s="247"/>
      <c r="AG73" s="247"/>
      <c r="AH73" s="248"/>
      <c r="AI73" s="246" t="s">
        <v>530</v>
      </c>
      <c r="AJ73" s="247"/>
      <c r="AK73" s="247"/>
      <c r="AL73" s="248"/>
      <c r="AM73" s="252" t="s">
        <v>525</v>
      </c>
      <c r="AN73" s="252"/>
      <c r="AO73" s="252"/>
      <c r="AP73" s="246"/>
      <c r="AQ73" s="161" t="s">
        <v>354</v>
      </c>
      <c r="AR73" s="132"/>
      <c r="AS73" s="132"/>
      <c r="AT73" s="133"/>
      <c r="AU73" s="137" t="s">
        <v>253</v>
      </c>
      <c r="AV73" s="138"/>
      <c r="AW73" s="138"/>
      <c r="AX73" s="139"/>
    </row>
    <row r="74" spans="1:50" ht="18.75" hidden="1" customHeight="1" x14ac:dyDescent="0.2">
      <c r="A74" s="511"/>
      <c r="B74" s="512"/>
      <c r="C74" s="512"/>
      <c r="D74" s="512"/>
      <c r="E74" s="512"/>
      <c r="F74" s="513"/>
      <c r="G74" s="585"/>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2"/>
      <c r="AR74" s="202"/>
      <c r="AS74" s="135" t="s">
        <v>355</v>
      </c>
      <c r="AT74" s="136"/>
      <c r="AU74" s="592"/>
      <c r="AV74" s="202"/>
      <c r="AW74" s="135" t="s">
        <v>300</v>
      </c>
      <c r="AX74" s="197"/>
    </row>
    <row r="75" spans="1:50" ht="23.25" hidden="1" customHeight="1" x14ac:dyDescent="0.2">
      <c r="A75" s="511"/>
      <c r="B75" s="512"/>
      <c r="C75" s="512"/>
      <c r="D75" s="512"/>
      <c r="E75" s="512"/>
      <c r="F75" s="513"/>
      <c r="G75" s="611"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2">
      <c r="A76" s="511"/>
      <c r="B76" s="512"/>
      <c r="C76" s="512"/>
      <c r="D76" s="512"/>
      <c r="E76" s="512"/>
      <c r="F76" s="513"/>
      <c r="G76" s="612"/>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2">
      <c r="A77" s="511"/>
      <c r="B77" s="512"/>
      <c r="C77" s="512"/>
      <c r="D77" s="512"/>
      <c r="E77" s="512"/>
      <c r="F77" s="513"/>
      <c r="G77" s="613"/>
      <c r="H77" s="113"/>
      <c r="I77" s="113"/>
      <c r="J77" s="113"/>
      <c r="K77" s="113"/>
      <c r="L77" s="113"/>
      <c r="M77" s="113"/>
      <c r="N77" s="113"/>
      <c r="O77" s="114"/>
      <c r="P77" s="110"/>
      <c r="Q77" s="110"/>
      <c r="R77" s="110"/>
      <c r="S77" s="110"/>
      <c r="T77" s="110"/>
      <c r="U77" s="110"/>
      <c r="V77" s="110"/>
      <c r="W77" s="110"/>
      <c r="X77" s="111"/>
      <c r="Y77" s="161" t="s">
        <v>13</v>
      </c>
      <c r="Z77" s="132"/>
      <c r="AA77" s="133"/>
      <c r="AB77" s="581" t="s">
        <v>14</v>
      </c>
      <c r="AC77" s="581"/>
      <c r="AD77" s="581"/>
      <c r="AE77" s="892"/>
      <c r="AF77" s="893"/>
      <c r="AG77" s="893"/>
      <c r="AH77" s="893"/>
      <c r="AI77" s="892"/>
      <c r="AJ77" s="893"/>
      <c r="AK77" s="893"/>
      <c r="AL77" s="893"/>
      <c r="AM77" s="892"/>
      <c r="AN77" s="893"/>
      <c r="AO77" s="893"/>
      <c r="AP77" s="893"/>
      <c r="AQ77" s="342"/>
      <c r="AR77" s="209"/>
      <c r="AS77" s="209"/>
      <c r="AT77" s="343"/>
      <c r="AU77" s="221"/>
      <c r="AV77" s="221"/>
      <c r="AW77" s="221"/>
      <c r="AX77" s="223"/>
    </row>
    <row r="78" spans="1:50" ht="69.75" hidden="1" customHeight="1" x14ac:dyDescent="0.2">
      <c r="A78" s="337" t="s">
        <v>506</v>
      </c>
      <c r="B78" s="338"/>
      <c r="C78" s="338"/>
      <c r="D78" s="338"/>
      <c r="E78" s="335" t="s">
        <v>449</v>
      </c>
      <c r="F78" s="336"/>
      <c r="G78" s="57" t="s">
        <v>357</v>
      </c>
      <c r="H78" s="589"/>
      <c r="I78" s="590"/>
      <c r="J78" s="590"/>
      <c r="K78" s="590"/>
      <c r="L78" s="590"/>
      <c r="M78" s="590"/>
      <c r="N78" s="590"/>
      <c r="O78" s="591"/>
      <c r="P78" s="149"/>
      <c r="Q78" s="149"/>
      <c r="R78" s="149"/>
      <c r="S78" s="149"/>
      <c r="T78" s="149"/>
      <c r="U78" s="149"/>
      <c r="V78" s="149"/>
      <c r="W78" s="149"/>
      <c r="X78" s="149"/>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80" t="s">
        <v>466</v>
      </c>
      <c r="AP79" s="281"/>
      <c r="AQ79" s="281"/>
      <c r="AR79" s="81" t="s">
        <v>464</v>
      </c>
      <c r="AS79" s="280"/>
      <c r="AT79" s="281"/>
      <c r="AU79" s="281"/>
      <c r="AV79" s="281"/>
      <c r="AW79" s="281"/>
      <c r="AX79" s="949"/>
    </row>
    <row r="80" spans="1:50" ht="18.75" hidden="1" customHeight="1" x14ac:dyDescent="0.2">
      <c r="A80" s="866" t="s">
        <v>266</v>
      </c>
      <c r="B80" s="526" t="s">
        <v>463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2">
      <c r="A81" s="867"/>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867"/>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2">
      <c r="A83" s="867"/>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2">
      <c r="A84" s="867"/>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2">
      <c r="A85" s="867"/>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6"/>
      <c r="Z85" s="167"/>
      <c r="AA85" s="168"/>
      <c r="AB85" s="559" t="s">
        <v>11</v>
      </c>
      <c r="AC85" s="560"/>
      <c r="AD85" s="561"/>
      <c r="AE85" s="246" t="s">
        <v>533</v>
      </c>
      <c r="AF85" s="247"/>
      <c r="AG85" s="247"/>
      <c r="AH85" s="248"/>
      <c r="AI85" s="246" t="s">
        <v>530</v>
      </c>
      <c r="AJ85" s="247"/>
      <c r="AK85" s="247"/>
      <c r="AL85" s="248"/>
      <c r="AM85" s="252" t="s">
        <v>525</v>
      </c>
      <c r="AN85" s="252"/>
      <c r="AO85" s="252"/>
      <c r="AP85" s="246"/>
      <c r="AQ85" s="161" t="s">
        <v>354</v>
      </c>
      <c r="AR85" s="132"/>
      <c r="AS85" s="132"/>
      <c r="AT85" s="133"/>
      <c r="AU85" s="535" t="s">
        <v>253</v>
      </c>
      <c r="AV85" s="535"/>
      <c r="AW85" s="535"/>
      <c r="AX85" s="536"/>
      <c r="AY85" s="10"/>
      <c r="AZ85" s="10"/>
      <c r="BA85" s="10"/>
      <c r="BB85" s="10"/>
      <c r="BC85" s="10"/>
    </row>
    <row r="86" spans="1:60" ht="18.75" hidden="1" customHeight="1" x14ac:dyDescent="0.2">
      <c r="A86" s="86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0" t="s">
        <v>300</v>
      </c>
      <c r="AX86" s="401"/>
      <c r="AY86" s="10"/>
      <c r="AZ86" s="10"/>
      <c r="BA86" s="10"/>
      <c r="BB86" s="10"/>
      <c r="BC86" s="10"/>
      <c r="BD86" s="10"/>
      <c r="BE86" s="10"/>
      <c r="BF86" s="10"/>
      <c r="BG86" s="10"/>
      <c r="BH86" s="10"/>
    </row>
    <row r="87" spans="1:60" ht="23.25" hidden="1" customHeight="1" x14ac:dyDescent="0.2">
      <c r="A87" s="867"/>
      <c r="B87" s="430"/>
      <c r="C87" s="430"/>
      <c r="D87" s="430"/>
      <c r="E87" s="430"/>
      <c r="F87" s="431"/>
      <c r="G87" s="106"/>
      <c r="H87" s="107"/>
      <c r="I87" s="107"/>
      <c r="J87" s="107"/>
      <c r="K87" s="107"/>
      <c r="L87" s="107"/>
      <c r="M87" s="107"/>
      <c r="N87" s="107"/>
      <c r="O87" s="108"/>
      <c r="P87" s="107"/>
      <c r="Q87" s="516"/>
      <c r="R87" s="516"/>
      <c r="S87" s="516"/>
      <c r="T87" s="516"/>
      <c r="U87" s="516"/>
      <c r="V87" s="516"/>
      <c r="W87" s="516"/>
      <c r="X87" s="517"/>
      <c r="Y87" s="563" t="s">
        <v>62</v>
      </c>
      <c r="Z87" s="564"/>
      <c r="AA87" s="565"/>
      <c r="AB87" s="463"/>
      <c r="AC87" s="463"/>
      <c r="AD87" s="463"/>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2">
      <c r="A88" s="867"/>
      <c r="B88" s="430"/>
      <c r="C88" s="430"/>
      <c r="D88" s="430"/>
      <c r="E88" s="430"/>
      <c r="F88" s="431"/>
      <c r="G88" s="109"/>
      <c r="H88" s="110"/>
      <c r="I88" s="110"/>
      <c r="J88" s="110"/>
      <c r="K88" s="110"/>
      <c r="L88" s="110"/>
      <c r="M88" s="110"/>
      <c r="N88" s="110"/>
      <c r="O88" s="111"/>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2">
      <c r="A89" s="867"/>
      <c r="B89" s="531"/>
      <c r="C89" s="531"/>
      <c r="D89" s="531"/>
      <c r="E89" s="531"/>
      <c r="F89" s="532"/>
      <c r="G89" s="112"/>
      <c r="H89" s="113"/>
      <c r="I89" s="113"/>
      <c r="J89" s="113"/>
      <c r="K89" s="113"/>
      <c r="L89" s="113"/>
      <c r="M89" s="113"/>
      <c r="N89" s="113"/>
      <c r="O89" s="114"/>
      <c r="P89" s="178"/>
      <c r="Q89" s="178"/>
      <c r="R89" s="178"/>
      <c r="S89" s="178"/>
      <c r="T89" s="178"/>
      <c r="U89" s="178"/>
      <c r="V89" s="178"/>
      <c r="W89" s="178"/>
      <c r="X89" s="562"/>
      <c r="Y89" s="460" t="s">
        <v>13</v>
      </c>
      <c r="Z89" s="461"/>
      <c r="AA89" s="462"/>
      <c r="AB89" s="596" t="s">
        <v>14</v>
      </c>
      <c r="AC89" s="596"/>
      <c r="AD89" s="596"/>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2">
      <c r="A90" s="867"/>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6"/>
      <c r="Z90" s="167"/>
      <c r="AA90" s="168"/>
      <c r="AB90" s="559" t="s">
        <v>11</v>
      </c>
      <c r="AC90" s="560"/>
      <c r="AD90" s="561"/>
      <c r="AE90" s="246" t="s">
        <v>533</v>
      </c>
      <c r="AF90" s="247"/>
      <c r="AG90" s="247"/>
      <c r="AH90" s="248"/>
      <c r="AI90" s="246" t="s">
        <v>530</v>
      </c>
      <c r="AJ90" s="247"/>
      <c r="AK90" s="247"/>
      <c r="AL90" s="248"/>
      <c r="AM90" s="252" t="s">
        <v>525</v>
      </c>
      <c r="AN90" s="252"/>
      <c r="AO90" s="252"/>
      <c r="AP90" s="246"/>
      <c r="AQ90" s="161" t="s">
        <v>354</v>
      </c>
      <c r="AR90" s="132"/>
      <c r="AS90" s="132"/>
      <c r="AT90" s="133"/>
      <c r="AU90" s="535" t="s">
        <v>253</v>
      </c>
      <c r="AV90" s="535"/>
      <c r="AW90" s="535"/>
      <c r="AX90" s="536"/>
    </row>
    <row r="91" spans="1:60" ht="18.75" hidden="1" customHeight="1" x14ac:dyDescent="0.2">
      <c r="A91" s="86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0" t="s">
        <v>300</v>
      </c>
      <c r="AX91" s="401"/>
      <c r="AY91" s="10"/>
      <c r="AZ91" s="10"/>
      <c r="BA91" s="10"/>
      <c r="BB91" s="10"/>
      <c r="BC91" s="10"/>
    </row>
    <row r="92" spans="1:60" ht="23.25" hidden="1" customHeight="1" x14ac:dyDescent="0.2">
      <c r="A92" s="867"/>
      <c r="B92" s="430"/>
      <c r="C92" s="430"/>
      <c r="D92" s="430"/>
      <c r="E92" s="430"/>
      <c r="F92" s="431"/>
      <c r="G92" s="106"/>
      <c r="H92" s="107"/>
      <c r="I92" s="107"/>
      <c r="J92" s="107"/>
      <c r="K92" s="107"/>
      <c r="L92" s="107"/>
      <c r="M92" s="107"/>
      <c r="N92" s="107"/>
      <c r="O92" s="108"/>
      <c r="P92" s="107"/>
      <c r="Q92" s="516"/>
      <c r="R92" s="516"/>
      <c r="S92" s="516"/>
      <c r="T92" s="516"/>
      <c r="U92" s="516"/>
      <c r="V92" s="516"/>
      <c r="W92" s="516"/>
      <c r="X92" s="517"/>
      <c r="Y92" s="563" t="s">
        <v>62</v>
      </c>
      <c r="Z92" s="564"/>
      <c r="AA92" s="565"/>
      <c r="AB92" s="463"/>
      <c r="AC92" s="463"/>
      <c r="AD92" s="463"/>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2">
      <c r="A93" s="867"/>
      <c r="B93" s="430"/>
      <c r="C93" s="430"/>
      <c r="D93" s="430"/>
      <c r="E93" s="430"/>
      <c r="F93" s="431"/>
      <c r="G93" s="109"/>
      <c r="H93" s="110"/>
      <c r="I93" s="110"/>
      <c r="J93" s="110"/>
      <c r="K93" s="110"/>
      <c r="L93" s="110"/>
      <c r="M93" s="110"/>
      <c r="N93" s="110"/>
      <c r="O93" s="111"/>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2">
      <c r="A94" s="867"/>
      <c r="B94" s="531"/>
      <c r="C94" s="531"/>
      <c r="D94" s="531"/>
      <c r="E94" s="531"/>
      <c r="F94" s="532"/>
      <c r="G94" s="112"/>
      <c r="H94" s="113"/>
      <c r="I94" s="113"/>
      <c r="J94" s="113"/>
      <c r="K94" s="113"/>
      <c r="L94" s="113"/>
      <c r="M94" s="113"/>
      <c r="N94" s="113"/>
      <c r="O94" s="114"/>
      <c r="P94" s="178"/>
      <c r="Q94" s="178"/>
      <c r="R94" s="178"/>
      <c r="S94" s="178"/>
      <c r="T94" s="178"/>
      <c r="U94" s="178"/>
      <c r="V94" s="178"/>
      <c r="W94" s="178"/>
      <c r="X94" s="562"/>
      <c r="Y94" s="460" t="s">
        <v>13</v>
      </c>
      <c r="Z94" s="461"/>
      <c r="AA94" s="462"/>
      <c r="AB94" s="596" t="s">
        <v>14</v>
      </c>
      <c r="AC94" s="596"/>
      <c r="AD94" s="596"/>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2">
      <c r="A95" s="867"/>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6"/>
      <c r="Z95" s="167"/>
      <c r="AA95" s="168"/>
      <c r="AB95" s="559" t="s">
        <v>11</v>
      </c>
      <c r="AC95" s="560"/>
      <c r="AD95" s="561"/>
      <c r="AE95" s="246" t="s">
        <v>533</v>
      </c>
      <c r="AF95" s="247"/>
      <c r="AG95" s="247"/>
      <c r="AH95" s="248"/>
      <c r="AI95" s="246" t="s">
        <v>530</v>
      </c>
      <c r="AJ95" s="247"/>
      <c r="AK95" s="247"/>
      <c r="AL95" s="248"/>
      <c r="AM95" s="252" t="s">
        <v>525</v>
      </c>
      <c r="AN95" s="252"/>
      <c r="AO95" s="252"/>
      <c r="AP95" s="246"/>
      <c r="AQ95" s="161" t="s">
        <v>354</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2">
      <c r="A96" s="86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0" t="s">
        <v>300</v>
      </c>
      <c r="AX96" s="401"/>
    </row>
    <row r="97" spans="1:60" ht="23.25" hidden="1" customHeight="1" x14ac:dyDescent="0.2">
      <c r="A97" s="867"/>
      <c r="B97" s="430"/>
      <c r="C97" s="430"/>
      <c r="D97" s="430"/>
      <c r="E97" s="430"/>
      <c r="F97" s="431"/>
      <c r="G97" s="106"/>
      <c r="H97" s="107"/>
      <c r="I97" s="107"/>
      <c r="J97" s="107"/>
      <c r="K97" s="107"/>
      <c r="L97" s="107"/>
      <c r="M97" s="107"/>
      <c r="N97" s="107"/>
      <c r="O97" s="108"/>
      <c r="P97" s="107"/>
      <c r="Q97" s="516"/>
      <c r="R97" s="516"/>
      <c r="S97" s="516"/>
      <c r="T97" s="516"/>
      <c r="U97" s="516"/>
      <c r="V97" s="516"/>
      <c r="W97" s="516"/>
      <c r="X97" s="517"/>
      <c r="Y97" s="563" t="s">
        <v>62</v>
      </c>
      <c r="Z97" s="564"/>
      <c r="AA97" s="565"/>
      <c r="AB97" s="470"/>
      <c r="AC97" s="471"/>
      <c r="AD97" s="472"/>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2">
      <c r="A98" s="867"/>
      <c r="B98" s="430"/>
      <c r="C98" s="430"/>
      <c r="D98" s="430"/>
      <c r="E98" s="430"/>
      <c r="F98" s="431"/>
      <c r="G98" s="109"/>
      <c r="H98" s="110"/>
      <c r="I98" s="110"/>
      <c r="J98" s="110"/>
      <c r="K98" s="110"/>
      <c r="L98" s="110"/>
      <c r="M98" s="110"/>
      <c r="N98" s="110"/>
      <c r="O98" s="111"/>
      <c r="P98" s="518"/>
      <c r="Q98" s="518"/>
      <c r="R98" s="518"/>
      <c r="S98" s="518"/>
      <c r="T98" s="518"/>
      <c r="U98" s="518"/>
      <c r="V98" s="518"/>
      <c r="W98" s="518"/>
      <c r="X98" s="519"/>
      <c r="Y98" s="460" t="s">
        <v>54</v>
      </c>
      <c r="Z98" s="461"/>
      <c r="AA98" s="462"/>
      <c r="AB98" s="464"/>
      <c r="AC98" s="465"/>
      <c r="AD98" s="466"/>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5">
      <c r="A99" s="868"/>
      <c r="B99" s="432"/>
      <c r="C99" s="432"/>
      <c r="D99" s="432"/>
      <c r="E99" s="432"/>
      <c r="F99" s="433"/>
      <c r="G99" s="582"/>
      <c r="H99" s="217"/>
      <c r="I99" s="217"/>
      <c r="J99" s="217"/>
      <c r="K99" s="217"/>
      <c r="L99" s="217"/>
      <c r="M99" s="217"/>
      <c r="N99" s="217"/>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2">
      <c r="A100" s="503" t="s">
        <v>473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533</v>
      </c>
      <c r="AF100" s="542"/>
      <c r="AG100" s="542"/>
      <c r="AH100" s="543"/>
      <c r="AI100" s="541" t="s">
        <v>530</v>
      </c>
      <c r="AJ100" s="542"/>
      <c r="AK100" s="542"/>
      <c r="AL100" s="543"/>
      <c r="AM100" s="541" t="s">
        <v>526</v>
      </c>
      <c r="AN100" s="542"/>
      <c r="AO100" s="542"/>
      <c r="AP100" s="543"/>
      <c r="AQ100" s="322" t="s">
        <v>519</v>
      </c>
      <c r="AR100" s="323"/>
      <c r="AS100" s="323"/>
      <c r="AT100" s="324"/>
      <c r="AU100" s="322" t="s">
        <v>516</v>
      </c>
      <c r="AV100" s="323"/>
      <c r="AW100" s="323"/>
      <c r="AX100" s="325"/>
    </row>
    <row r="101" spans="1:60" ht="23.25" customHeight="1" x14ac:dyDescent="0.2">
      <c r="A101" s="424"/>
      <c r="B101" s="425"/>
      <c r="C101" s="425"/>
      <c r="D101" s="425"/>
      <c r="E101" s="425"/>
      <c r="F101" s="426"/>
      <c r="G101" s="107" t="s">
        <v>587</v>
      </c>
      <c r="H101" s="107"/>
      <c r="I101" s="107"/>
      <c r="J101" s="107"/>
      <c r="K101" s="107"/>
      <c r="L101" s="107"/>
      <c r="M101" s="107"/>
      <c r="N101" s="107"/>
      <c r="O101" s="107"/>
      <c r="P101" s="107"/>
      <c r="Q101" s="107"/>
      <c r="R101" s="107"/>
      <c r="S101" s="107"/>
      <c r="T101" s="107"/>
      <c r="U101" s="107"/>
      <c r="V101" s="107"/>
      <c r="W101" s="107"/>
      <c r="X101" s="108"/>
      <c r="Y101" s="544" t="s">
        <v>55</v>
      </c>
      <c r="Z101" s="545"/>
      <c r="AA101" s="546"/>
      <c r="AB101" s="463" t="s">
        <v>620</v>
      </c>
      <c r="AC101" s="463"/>
      <c r="AD101" s="463"/>
      <c r="AE101" s="220">
        <v>2</v>
      </c>
      <c r="AF101" s="221"/>
      <c r="AG101" s="221"/>
      <c r="AH101" s="222"/>
      <c r="AI101" s="220">
        <v>2</v>
      </c>
      <c r="AJ101" s="221"/>
      <c r="AK101" s="221"/>
      <c r="AL101" s="222"/>
      <c r="AM101" s="220">
        <v>2</v>
      </c>
      <c r="AN101" s="221"/>
      <c r="AO101" s="221"/>
      <c r="AP101" s="222"/>
      <c r="AQ101" s="220" t="s">
        <v>577</v>
      </c>
      <c r="AR101" s="221"/>
      <c r="AS101" s="221"/>
      <c r="AT101" s="222"/>
      <c r="AU101" s="220" t="s">
        <v>576</v>
      </c>
      <c r="AV101" s="221"/>
      <c r="AW101" s="221"/>
      <c r="AX101" s="222"/>
    </row>
    <row r="102" spans="1:60" ht="23.25" customHeight="1" x14ac:dyDescent="0.2">
      <c r="A102" s="427"/>
      <c r="B102" s="428"/>
      <c r="C102" s="428"/>
      <c r="D102" s="428"/>
      <c r="E102" s="428"/>
      <c r="F102" s="429"/>
      <c r="G102" s="113"/>
      <c r="H102" s="113"/>
      <c r="I102" s="113"/>
      <c r="J102" s="113"/>
      <c r="K102" s="113"/>
      <c r="L102" s="113"/>
      <c r="M102" s="113"/>
      <c r="N102" s="113"/>
      <c r="O102" s="113"/>
      <c r="P102" s="113"/>
      <c r="Q102" s="113"/>
      <c r="R102" s="113"/>
      <c r="S102" s="113"/>
      <c r="T102" s="113"/>
      <c r="U102" s="113"/>
      <c r="V102" s="113"/>
      <c r="W102" s="113"/>
      <c r="X102" s="114"/>
      <c r="Y102" s="447" t="s">
        <v>56</v>
      </c>
      <c r="Z102" s="448"/>
      <c r="AA102" s="449"/>
      <c r="AB102" s="463" t="s">
        <v>620</v>
      </c>
      <c r="AC102" s="463"/>
      <c r="AD102" s="463"/>
      <c r="AE102" s="420">
        <v>2</v>
      </c>
      <c r="AF102" s="420"/>
      <c r="AG102" s="420"/>
      <c r="AH102" s="420"/>
      <c r="AI102" s="420">
        <v>2</v>
      </c>
      <c r="AJ102" s="420"/>
      <c r="AK102" s="420"/>
      <c r="AL102" s="420"/>
      <c r="AM102" s="420">
        <v>2</v>
      </c>
      <c r="AN102" s="420"/>
      <c r="AO102" s="420"/>
      <c r="AP102" s="420"/>
      <c r="AQ102" s="275">
        <v>2</v>
      </c>
      <c r="AR102" s="276"/>
      <c r="AS102" s="276"/>
      <c r="AT102" s="321"/>
      <c r="AU102" s="275">
        <v>2</v>
      </c>
      <c r="AV102" s="276"/>
      <c r="AW102" s="276"/>
      <c r="AX102" s="321"/>
    </row>
    <row r="103" spans="1:60" ht="31.5" hidden="1" customHeight="1" x14ac:dyDescent="0.2">
      <c r="A103" s="421" t="s">
        <v>473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533</v>
      </c>
      <c r="AF103" s="418"/>
      <c r="AG103" s="418"/>
      <c r="AH103" s="419"/>
      <c r="AI103" s="417" t="s">
        <v>530</v>
      </c>
      <c r="AJ103" s="418"/>
      <c r="AK103" s="418"/>
      <c r="AL103" s="419"/>
      <c r="AM103" s="417" t="s">
        <v>526</v>
      </c>
      <c r="AN103" s="418"/>
      <c r="AO103" s="418"/>
      <c r="AP103" s="419"/>
      <c r="AQ103" s="286" t="s">
        <v>519</v>
      </c>
      <c r="AR103" s="287"/>
      <c r="AS103" s="287"/>
      <c r="AT103" s="326"/>
      <c r="AU103" s="286" t="s">
        <v>516</v>
      </c>
      <c r="AV103" s="287"/>
      <c r="AW103" s="287"/>
      <c r="AX103" s="288"/>
    </row>
    <row r="104" spans="1:60" ht="23.25" hidden="1" customHeight="1" x14ac:dyDescent="0.2">
      <c r="A104" s="424"/>
      <c r="B104" s="425"/>
      <c r="C104" s="425"/>
      <c r="D104" s="425"/>
      <c r="E104" s="425"/>
      <c r="F104" s="426"/>
      <c r="G104" s="107"/>
      <c r="H104" s="107"/>
      <c r="I104" s="107"/>
      <c r="J104" s="107"/>
      <c r="K104" s="107"/>
      <c r="L104" s="107"/>
      <c r="M104" s="107"/>
      <c r="N104" s="107"/>
      <c r="O104" s="107"/>
      <c r="P104" s="107"/>
      <c r="Q104" s="107"/>
      <c r="R104" s="107"/>
      <c r="S104" s="107"/>
      <c r="T104" s="107"/>
      <c r="U104" s="107"/>
      <c r="V104" s="107"/>
      <c r="W104" s="107"/>
      <c r="X104" s="108"/>
      <c r="Y104" s="467" t="s">
        <v>55</v>
      </c>
      <c r="Z104" s="468"/>
      <c r="AA104" s="469"/>
      <c r="AB104" s="547"/>
      <c r="AC104" s="548"/>
      <c r="AD104" s="549"/>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2">
      <c r="A105" s="427"/>
      <c r="B105" s="428"/>
      <c r="C105" s="428"/>
      <c r="D105" s="428"/>
      <c r="E105" s="428"/>
      <c r="F105" s="429"/>
      <c r="G105" s="113"/>
      <c r="H105" s="113"/>
      <c r="I105" s="113"/>
      <c r="J105" s="113"/>
      <c r="K105" s="113"/>
      <c r="L105" s="113"/>
      <c r="M105" s="113"/>
      <c r="N105" s="113"/>
      <c r="O105" s="113"/>
      <c r="P105" s="113"/>
      <c r="Q105" s="113"/>
      <c r="R105" s="113"/>
      <c r="S105" s="113"/>
      <c r="T105" s="113"/>
      <c r="U105" s="113"/>
      <c r="V105" s="113"/>
      <c r="W105" s="113"/>
      <c r="X105" s="114"/>
      <c r="Y105" s="447" t="s">
        <v>56</v>
      </c>
      <c r="Z105" s="550"/>
      <c r="AA105" s="551"/>
      <c r="AB105" s="470"/>
      <c r="AC105" s="471"/>
      <c r="AD105" s="472"/>
      <c r="AE105" s="420"/>
      <c r="AF105" s="420"/>
      <c r="AG105" s="420"/>
      <c r="AH105" s="420"/>
      <c r="AI105" s="420"/>
      <c r="AJ105" s="420"/>
      <c r="AK105" s="420"/>
      <c r="AL105" s="420"/>
      <c r="AM105" s="420"/>
      <c r="AN105" s="420"/>
      <c r="AO105" s="420"/>
      <c r="AP105" s="420"/>
      <c r="AQ105" s="220"/>
      <c r="AR105" s="221"/>
      <c r="AS105" s="221"/>
      <c r="AT105" s="222"/>
      <c r="AU105" s="275"/>
      <c r="AV105" s="276"/>
      <c r="AW105" s="276"/>
      <c r="AX105" s="321"/>
    </row>
    <row r="106" spans="1:60" ht="31.5" hidden="1" customHeight="1" x14ac:dyDescent="0.2">
      <c r="A106" s="421" t="s">
        <v>473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533</v>
      </c>
      <c r="AF106" s="418"/>
      <c r="AG106" s="418"/>
      <c r="AH106" s="419"/>
      <c r="AI106" s="417" t="s">
        <v>530</v>
      </c>
      <c r="AJ106" s="418"/>
      <c r="AK106" s="418"/>
      <c r="AL106" s="419"/>
      <c r="AM106" s="417" t="s">
        <v>525</v>
      </c>
      <c r="AN106" s="418"/>
      <c r="AO106" s="418"/>
      <c r="AP106" s="419"/>
      <c r="AQ106" s="286" t="s">
        <v>519</v>
      </c>
      <c r="AR106" s="287"/>
      <c r="AS106" s="287"/>
      <c r="AT106" s="326"/>
      <c r="AU106" s="286" t="s">
        <v>516</v>
      </c>
      <c r="AV106" s="287"/>
      <c r="AW106" s="287"/>
      <c r="AX106" s="288"/>
    </row>
    <row r="107" spans="1:60" ht="23.25" hidden="1" customHeight="1" x14ac:dyDescent="0.2">
      <c r="A107" s="424"/>
      <c r="B107" s="425"/>
      <c r="C107" s="425"/>
      <c r="D107" s="425"/>
      <c r="E107" s="425"/>
      <c r="F107" s="426"/>
      <c r="G107" s="107"/>
      <c r="H107" s="107"/>
      <c r="I107" s="107"/>
      <c r="J107" s="107"/>
      <c r="K107" s="107"/>
      <c r="L107" s="107"/>
      <c r="M107" s="107"/>
      <c r="N107" s="107"/>
      <c r="O107" s="107"/>
      <c r="P107" s="107"/>
      <c r="Q107" s="107"/>
      <c r="R107" s="107"/>
      <c r="S107" s="107"/>
      <c r="T107" s="107"/>
      <c r="U107" s="107"/>
      <c r="V107" s="107"/>
      <c r="W107" s="107"/>
      <c r="X107" s="108"/>
      <c r="Y107" s="467" t="s">
        <v>55</v>
      </c>
      <c r="Z107" s="468"/>
      <c r="AA107" s="469"/>
      <c r="AB107" s="547"/>
      <c r="AC107" s="548"/>
      <c r="AD107" s="549"/>
      <c r="AE107" s="420"/>
      <c r="AF107" s="420"/>
      <c r="AG107" s="420"/>
      <c r="AH107" s="420"/>
      <c r="AI107" s="420"/>
      <c r="AJ107" s="420"/>
      <c r="AK107" s="420"/>
      <c r="AL107" s="420"/>
      <c r="AM107" s="420"/>
      <c r="AN107" s="420"/>
      <c r="AO107" s="420"/>
      <c r="AP107" s="420"/>
      <c r="AQ107" s="220"/>
      <c r="AR107" s="221"/>
      <c r="AS107" s="221"/>
      <c r="AT107" s="222"/>
      <c r="AU107" s="220"/>
      <c r="AV107" s="221"/>
      <c r="AW107" s="221"/>
      <c r="AX107" s="222"/>
    </row>
    <row r="108" spans="1:60" ht="23.25" hidden="1" customHeight="1" x14ac:dyDescent="0.2">
      <c r="A108" s="427"/>
      <c r="B108" s="428"/>
      <c r="C108" s="428"/>
      <c r="D108" s="428"/>
      <c r="E108" s="428"/>
      <c r="F108" s="429"/>
      <c r="G108" s="113"/>
      <c r="H108" s="113"/>
      <c r="I108" s="113"/>
      <c r="J108" s="113"/>
      <c r="K108" s="113"/>
      <c r="L108" s="113"/>
      <c r="M108" s="113"/>
      <c r="N108" s="113"/>
      <c r="O108" s="113"/>
      <c r="P108" s="113"/>
      <c r="Q108" s="113"/>
      <c r="R108" s="113"/>
      <c r="S108" s="113"/>
      <c r="T108" s="113"/>
      <c r="U108" s="113"/>
      <c r="V108" s="113"/>
      <c r="W108" s="113"/>
      <c r="X108" s="114"/>
      <c r="Y108" s="447" t="s">
        <v>56</v>
      </c>
      <c r="Z108" s="550"/>
      <c r="AA108" s="551"/>
      <c r="AB108" s="470"/>
      <c r="AC108" s="471"/>
      <c r="AD108" s="472"/>
      <c r="AE108" s="420"/>
      <c r="AF108" s="420"/>
      <c r="AG108" s="420"/>
      <c r="AH108" s="420"/>
      <c r="AI108" s="420"/>
      <c r="AJ108" s="420"/>
      <c r="AK108" s="420"/>
      <c r="AL108" s="420"/>
      <c r="AM108" s="420"/>
      <c r="AN108" s="420"/>
      <c r="AO108" s="420"/>
      <c r="AP108" s="420"/>
      <c r="AQ108" s="220"/>
      <c r="AR108" s="221"/>
      <c r="AS108" s="221"/>
      <c r="AT108" s="222"/>
      <c r="AU108" s="275"/>
      <c r="AV108" s="276"/>
      <c r="AW108" s="276"/>
      <c r="AX108" s="321"/>
    </row>
    <row r="109" spans="1:60" ht="31.5" hidden="1" customHeight="1" x14ac:dyDescent="0.2">
      <c r="A109" s="421" t="s">
        <v>473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533</v>
      </c>
      <c r="AF109" s="418"/>
      <c r="AG109" s="418"/>
      <c r="AH109" s="419"/>
      <c r="AI109" s="417" t="s">
        <v>530</v>
      </c>
      <c r="AJ109" s="418"/>
      <c r="AK109" s="418"/>
      <c r="AL109" s="419"/>
      <c r="AM109" s="417" t="s">
        <v>526</v>
      </c>
      <c r="AN109" s="418"/>
      <c r="AO109" s="418"/>
      <c r="AP109" s="419"/>
      <c r="AQ109" s="286" t="s">
        <v>519</v>
      </c>
      <c r="AR109" s="287"/>
      <c r="AS109" s="287"/>
      <c r="AT109" s="326"/>
      <c r="AU109" s="286" t="s">
        <v>516</v>
      </c>
      <c r="AV109" s="287"/>
      <c r="AW109" s="287"/>
      <c r="AX109" s="288"/>
    </row>
    <row r="110" spans="1:60" ht="23.25" hidden="1" customHeight="1" x14ac:dyDescent="0.2">
      <c r="A110" s="424"/>
      <c r="B110" s="425"/>
      <c r="C110" s="425"/>
      <c r="D110" s="425"/>
      <c r="E110" s="425"/>
      <c r="F110" s="426"/>
      <c r="G110" s="107"/>
      <c r="H110" s="107"/>
      <c r="I110" s="107"/>
      <c r="J110" s="107"/>
      <c r="K110" s="107"/>
      <c r="L110" s="107"/>
      <c r="M110" s="107"/>
      <c r="N110" s="107"/>
      <c r="O110" s="107"/>
      <c r="P110" s="107"/>
      <c r="Q110" s="107"/>
      <c r="R110" s="107"/>
      <c r="S110" s="107"/>
      <c r="T110" s="107"/>
      <c r="U110" s="107"/>
      <c r="V110" s="107"/>
      <c r="W110" s="107"/>
      <c r="X110" s="108"/>
      <c r="Y110" s="467" t="s">
        <v>55</v>
      </c>
      <c r="Z110" s="468"/>
      <c r="AA110" s="469"/>
      <c r="AB110" s="547"/>
      <c r="AC110" s="548"/>
      <c r="AD110" s="549"/>
      <c r="AE110" s="420"/>
      <c r="AF110" s="420"/>
      <c r="AG110" s="420"/>
      <c r="AH110" s="420"/>
      <c r="AI110" s="420"/>
      <c r="AJ110" s="420"/>
      <c r="AK110" s="420"/>
      <c r="AL110" s="420"/>
      <c r="AM110" s="420"/>
      <c r="AN110" s="420"/>
      <c r="AO110" s="420"/>
      <c r="AP110" s="420"/>
      <c r="AQ110" s="220"/>
      <c r="AR110" s="221"/>
      <c r="AS110" s="221"/>
      <c r="AT110" s="222"/>
      <c r="AU110" s="220"/>
      <c r="AV110" s="221"/>
      <c r="AW110" s="221"/>
      <c r="AX110" s="222"/>
    </row>
    <row r="111" spans="1:60" ht="23.25" hidden="1" customHeight="1" x14ac:dyDescent="0.2">
      <c r="A111" s="427"/>
      <c r="B111" s="428"/>
      <c r="C111" s="428"/>
      <c r="D111" s="428"/>
      <c r="E111" s="428"/>
      <c r="F111" s="429"/>
      <c r="G111" s="113"/>
      <c r="H111" s="113"/>
      <c r="I111" s="113"/>
      <c r="J111" s="113"/>
      <c r="K111" s="113"/>
      <c r="L111" s="113"/>
      <c r="M111" s="113"/>
      <c r="N111" s="113"/>
      <c r="O111" s="113"/>
      <c r="P111" s="113"/>
      <c r="Q111" s="113"/>
      <c r="R111" s="113"/>
      <c r="S111" s="113"/>
      <c r="T111" s="113"/>
      <c r="U111" s="113"/>
      <c r="V111" s="113"/>
      <c r="W111" s="113"/>
      <c r="X111" s="114"/>
      <c r="Y111" s="447" t="s">
        <v>56</v>
      </c>
      <c r="Z111" s="550"/>
      <c r="AA111" s="551"/>
      <c r="AB111" s="470"/>
      <c r="AC111" s="471"/>
      <c r="AD111" s="472"/>
      <c r="AE111" s="420"/>
      <c r="AF111" s="420"/>
      <c r="AG111" s="420"/>
      <c r="AH111" s="420"/>
      <c r="AI111" s="420"/>
      <c r="AJ111" s="420"/>
      <c r="AK111" s="420"/>
      <c r="AL111" s="420"/>
      <c r="AM111" s="420"/>
      <c r="AN111" s="420"/>
      <c r="AO111" s="420"/>
      <c r="AP111" s="420"/>
      <c r="AQ111" s="220"/>
      <c r="AR111" s="221"/>
      <c r="AS111" s="221"/>
      <c r="AT111" s="222"/>
      <c r="AU111" s="275"/>
      <c r="AV111" s="276"/>
      <c r="AW111" s="276"/>
      <c r="AX111" s="321"/>
    </row>
    <row r="112" spans="1:60" ht="31.5" hidden="1" customHeight="1" x14ac:dyDescent="0.2">
      <c r="A112" s="421" t="s">
        <v>473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533</v>
      </c>
      <c r="AF112" s="418"/>
      <c r="AG112" s="418"/>
      <c r="AH112" s="419"/>
      <c r="AI112" s="417" t="s">
        <v>530</v>
      </c>
      <c r="AJ112" s="418"/>
      <c r="AK112" s="418"/>
      <c r="AL112" s="419"/>
      <c r="AM112" s="417" t="s">
        <v>525</v>
      </c>
      <c r="AN112" s="418"/>
      <c r="AO112" s="418"/>
      <c r="AP112" s="419"/>
      <c r="AQ112" s="286" t="s">
        <v>519</v>
      </c>
      <c r="AR112" s="287"/>
      <c r="AS112" s="287"/>
      <c r="AT112" s="326"/>
      <c r="AU112" s="286" t="s">
        <v>516</v>
      </c>
      <c r="AV112" s="287"/>
      <c r="AW112" s="287"/>
      <c r="AX112" s="288"/>
    </row>
    <row r="113" spans="1:50" ht="23.25" hidden="1" customHeight="1" x14ac:dyDescent="0.2">
      <c r="A113" s="424"/>
      <c r="B113" s="425"/>
      <c r="C113" s="425"/>
      <c r="D113" s="425"/>
      <c r="E113" s="425"/>
      <c r="F113" s="426"/>
      <c r="G113" s="107"/>
      <c r="H113" s="107"/>
      <c r="I113" s="107"/>
      <c r="J113" s="107"/>
      <c r="K113" s="107"/>
      <c r="L113" s="107"/>
      <c r="M113" s="107"/>
      <c r="N113" s="107"/>
      <c r="O113" s="107"/>
      <c r="P113" s="107"/>
      <c r="Q113" s="107"/>
      <c r="R113" s="107"/>
      <c r="S113" s="107"/>
      <c r="T113" s="107"/>
      <c r="U113" s="107"/>
      <c r="V113" s="107"/>
      <c r="W113" s="107"/>
      <c r="X113" s="108"/>
      <c r="Y113" s="467" t="s">
        <v>55</v>
      </c>
      <c r="Z113" s="468"/>
      <c r="AA113" s="469"/>
      <c r="AB113" s="547"/>
      <c r="AC113" s="548"/>
      <c r="AD113" s="549"/>
      <c r="AE113" s="420"/>
      <c r="AF113" s="420"/>
      <c r="AG113" s="420"/>
      <c r="AH113" s="420"/>
      <c r="AI113" s="420"/>
      <c r="AJ113" s="420"/>
      <c r="AK113" s="420"/>
      <c r="AL113" s="420"/>
      <c r="AM113" s="420"/>
      <c r="AN113" s="420"/>
      <c r="AO113" s="420"/>
      <c r="AP113" s="420"/>
      <c r="AQ113" s="220"/>
      <c r="AR113" s="221"/>
      <c r="AS113" s="221"/>
      <c r="AT113" s="222"/>
      <c r="AU113" s="220"/>
      <c r="AV113" s="221"/>
      <c r="AW113" s="221"/>
      <c r="AX113" s="222"/>
    </row>
    <row r="114" spans="1:50" ht="23.25" hidden="1" customHeight="1" x14ac:dyDescent="0.2">
      <c r="A114" s="427"/>
      <c r="B114" s="428"/>
      <c r="C114" s="428"/>
      <c r="D114" s="428"/>
      <c r="E114" s="428"/>
      <c r="F114" s="429"/>
      <c r="G114" s="113"/>
      <c r="H114" s="113"/>
      <c r="I114" s="113"/>
      <c r="J114" s="113"/>
      <c r="K114" s="113"/>
      <c r="L114" s="113"/>
      <c r="M114" s="113"/>
      <c r="N114" s="113"/>
      <c r="O114" s="113"/>
      <c r="P114" s="113"/>
      <c r="Q114" s="113"/>
      <c r="R114" s="113"/>
      <c r="S114" s="113"/>
      <c r="T114" s="113"/>
      <c r="U114" s="113"/>
      <c r="V114" s="113"/>
      <c r="W114" s="113"/>
      <c r="X114" s="114"/>
      <c r="Y114" s="447" t="s">
        <v>56</v>
      </c>
      <c r="Z114" s="550"/>
      <c r="AA114" s="551"/>
      <c r="AB114" s="470"/>
      <c r="AC114" s="471"/>
      <c r="AD114" s="472"/>
      <c r="AE114" s="420"/>
      <c r="AF114" s="420"/>
      <c r="AG114" s="420"/>
      <c r="AH114" s="420"/>
      <c r="AI114" s="420"/>
      <c r="AJ114" s="420"/>
      <c r="AK114" s="420"/>
      <c r="AL114" s="420"/>
      <c r="AM114" s="420"/>
      <c r="AN114" s="420"/>
      <c r="AO114" s="420"/>
      <c r="AP114" s="420"/>
      <c r="AQ114" s="220"/>
      <c r="AR114" s="221"/>
      <c r="AS114" s="221"/>
      <c r="AT114" s="222"/>
      <c r="AU114" s="220"/>
      <c r="AV114" s="221"/>
      <c r="AW114" s="221"/>
      <c r="AX114" s="222"/>
    </row>
    <row r="115" spans="1:50" ht="23.25" customHeight="1" x14ac:dyDescent="0.2">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533</v>
      </c>
      <c r="AF115" s="418"/>
      <c r="AG115" s="418"/>
      <c r="AH115" s="419"/>
      <c r="AI115" s="417" t="s">
        <v>530</v>
      </c>
      <c r="AJ115" s="418"/>
      <c r="AK115" s="418"/>
      <c r="AL115" s="419"/>
      <c r="AM115" s="417" t="s">
        <v>525</v>
      </c>
      <c r="AN115" s="418"/>
      <c r="AO115" s="418"/>
      <c r="AP115" s="419"/>
      <c r="AQ115" s="593" t="s">
        <v>520</v>
      </c>
      <c r="AR115" s="594"/>
      <c r="AS115" s="594"/>
      <c r="AT115" s="594"/>
      <c r="AU115" s="594"/>
      <c r="AV115" s="594"/>
      <c r="AW115" s="594"/>
      <c r="AX115" s="595"/>
    </row>
    <row r="116" spans="1:50" ht="23.25" customHeight="1" x14ac:dyDescent="0.2">
      <c r="A116" s="441"/>
      <c r="B116" s="442"/>
      <c r="C116" s="442"/>
      <c r="D116" s="442"/>
      <c r="E116" s="442"/>
      <c r="F116" s="443"/>
      <c r="G116" s="395" t="s">
        <v>588</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616</v>
      </c>
      <c r="AC116" s="465"/>
      <c r="AD116" s="466"/>
      <c r="AE116" s="420">
        <v>43.4</v>
      </c>
      <c r="AF116" s="420"/>
      <c r="AG116" s="420"/>
      <c r="AH116" s="420"/>
      <c r="AI116" s="420">
        <v>48.2</v>
      </c>
      <c r="AJ116" s="420"/>
      <c r="AK116" s="420"/>
      <c r="AL116" s="420"/>
      <c r="AM116" s="420">
        <v>44.6</v>
      </c>
      <c r="AN116" s="420"/>
      <c r="AO116" s="420"/>
      <c r="AP116" s="420"/>
      <c r="AQ116" s="220">
        <v>43.8</v>
      </c>
      <c r="AR116" s="221"/>
      <c r="AS116" s="221"/>
      <c r="AT116" s="221"/>
      <c r="AU116" s="221"/>
      <c r="AV116" s="221"/>
      <c r="AW116" s="221"/>
      <c r="AX116" s="223"/>
    </row>
    <row r="117" spans="1:50" ht="46.5" customHeight="1" thickBot="1" x14ac:dyDescent="0.2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617</v>
      </c>
      <c r="AC117" s="475"/>
      <c r="AD117" s="476"/>
      <c r="AE117" s="553" t="s">
        <v>618</v>
      </c>
      <c r="AF117" s="553"/>
      <c r="AG117" s="553"/>
      <c r="AH117" s="553"/>
      <c r="AI117" s="553" t="s">
        <v>619</v>
      </c>
      <c r="AJ117" s="553"/>
      <c r="AK117" s="553"/>
      <c r="AL117" s="553"/>
      <c r="AM117" s="553" t="s">
        <v>679</v>
      </c>
      <c r="AN117" s="553"/>
      <c r="AO117" s="553"/>
      <c r="AP117" s="553"/>
      <c r="AQ117" s="553" t="s">
        <v>676</v>
      </c>
      <c r="AR117" s="553"/>
      <c r="AS117" s="553"/>
      <c r="AT117" s="553"/>
      <c r="AU117" s="553"/>
      <c r="AV117" s="553"/>
      <c r="AW117" s="553"/>
      <c r="AX117" s="554"/>
    </row>
    <row r="118" spans="1:50" ht="23.25" hidden="1" customHeigh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533</v>
      </c>
      <c r="AF118" s="418"/>
      <c r="AG118" s="418"/>
      <c r="AH118" s="419"/>
      <c r="AI118" s="417" t="s">
        <v>530</v>
      </c>
      <c r="AJ118" s="418"/>
      <c r="AK118" s="418"/>
      <c r="AL118" s="419"/>
      <c r="AM118" s="417" t="s">
        <v>525</v>
      </c>
      <c r="AN118" s="418"/>
      <c r="AO118" s="418"/>
      <c r="AP118" s="419"/>
      <c r="AQ118" s="593" t="s">
        <v>520</v>
      </c>
      <c r="AR118" s="594"/>
      <c r="AS118" s="594"/>
      <c r="AT118" s="594"/>
      <c r="AU118" s="594"/>
      <c r="AV118" s="594"/>
      <c r="AW118" s="594"/>
      <c r="AX118" s="595"/>
    </row>
    <row r="119" spans="1:50" ht="23.25" hidden="1" customHeight="1" x14ac:dyDescent="0.2">
      <c r="A119" s="441"/>
      <c r="B119" s="442"/>
      <c r="C119" s="442"/>
      <c r="D119" s="442"/>
      <c r="E119" s="442"/>
      <c r="F119" s="443"/>
      <c r="G119" s="395" t="s">
        <v>481</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480</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533</v>
      </c>
      <c r="AF121" s="418"/>
      <c r="AG121" s="418"/>
      <c r="AH121" s="419"/>
      <c r="AI121" s="417" t="s">
        <v>530</v>
      </c>
      <c r="AJ121" s="418"/>
      <c r="AK121" s="418"/>
      <c r="AL121" s="419"/>
      <c r="AM121" s="417" t="s">
        <v>525</v>
      </c>
      <c r="AN121" s="418"/>
      <c r="AO121" s="418"/>
      <c r="AP121" s="419"/>
      <c r="AQ121" s="593" t="s">
        <v>520</v>
      </c>
      <c r="AR121" s="594"/>
      <c r="AS121" s="594"/>
      <c r="AT121" s="594"/>
      <c r="AU121" s="594"/>
      <c r="AV121" s="594"/>
      <c r="AW121" s="594"/>
      <c r="AX121" s="595"/>
    </row>
    <row r="122" spans="1:50" ht="23.25" hidden="1" customHeight="1" x14ac:dyDescent="0.2">
      <c r="A122" s="441"/>
      <c r="B122" s="442"/>
      <c r="C122" s="442"/>
      <c r="D122" s="442"/>
      <c r="E122" s="442"/>
      <c r="F122" s="443"/>
      <c r="G122" s="395" t="s">
        <v>482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2">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483</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534</v>
      </c>
      <c r="AF124" s="418"/>
      <c r="AG124" s="418"/>
      <c r="AH124" s="419"/>
      <c r="AI124" s="417" t="s">
        <v>530</v>
      </c>
      <c r="AJ124" s="418"/>
      <c r="AK124" s="418"/>
      <c r="AL124" s="419"/>
      <c r="AM124" s="417" t="s">
        <v>525</v>
      </c>
      <c r="AN124" s="418"/>
      <c r="AO124" s="418"/>
      <c r="AP124" s="419"/>
      <c r="AQ124" s="593" t="s">
        <v>520</v>
      </c>
      <c r="AR124" s="594"/>
      <c r="AS124" s="594"/>
      <c r="AT124" s="594"/>
      <c r="AU124" s="594"/>
      <c r="AV124" s="594"/>
      <c r="AW124" s="594"/>
      <c r="AX124" s="595"/>
    </row>
    <row r="125" spans="1:50" ht="23.25" hidden="1" customHeight="1" x14ac:dyDescent="0.2">
      <c r="A125" s="441"/>
      <c r="B125" s="442"/>
      <c r="C125" s="442"/>
      <c r="D125" s="442"/>
      <c r="E125" s="442"/>
      <c r="F125" s="443"/>
      <c r="G125" s="395" t="s">
        <v>482</v>
      </c>
      <c r="H125" s="395"/>
      <c r="I125" s="395"/>
      <c r="J125" s="395"/>
      <c r="K125" s="395"/>
      <c r="L125" s="395"/>
      <c r="M125" s="395"/>
      <c r="N125" s="395"/>
      <c r="O125" s="395"/>
      <c r="P125" s="395"/>
      <c r="Q125" s="395"/>
      <c r="R125" s="395"/>
      <c r="S125" s="395"/>
      <c r="T125" s="395"/>
      <c r="U125" s="395"/>
      <c r="V125" s="395"/>
      <c r="W125" s="395"/>
      <c r="X125" s="93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2">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2"/>
      <c r="Y126" s="473" t="s">
        <v>49</v>
      </c>
      <c r="Z126" s="448"/>
      <c r="AA126" s="449"/>
      <c r="AB126" s="474" t="s">
        <v>480</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2">
      <c r="A127" s="633"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28"/>
      <c r="Z127" s="929"/>
      <c r="AA127" s="930"/>
      <c r="AB127" s="249" t="s">
        <v>11</v>
      </c>
      <c r="AC127" s="250"/>
      <c r="AD127" s="251"/>
      <c r="AE127" s="417" t="s">
        <v>533</v>
      </c>
      <c r="AF127" s="418"/>
      <c r="AG127" s="418"/>
      <c r="AH127" s="419"/>
      <c r="AI127" s="417" t="s">
        <v>530</v>
      </c>
      <c r="AJ127" s="418"/>
      <c r="AK127" s="418"/>
      <c r="AL127" s="419"/>
      <c r="AM127" s="417" t="s">
        <v>525</v>
      </c>
      <c r="AN127" s="418"/>
      <c r="AO127" s="418"/>
      <c r="AP127" s="419"/>
      <c r="AQ127" s="593" t="s">
        <v>520</v>
      </c>
      <c r="AR127" s="594"/>
      <c r="AS127" s="594"/>
      <c r="AT127" s="594"/>
      <c r="AU127" s="594"/>
      <c r="AV127" s="594"/>
      <c r="AW127" s="594"/>
      <c r="AX127" s="595"/>
    </row>
    <row r="128" spans="1:50" ht="23.25" hidden="1" customHeight="1" x14ac:dyDescent="0.2">
      <c r="A128" s="441"/>
      <c r="B128" s="442"/>
      <c r="C128" s="442"/>
      <c r="D128" s="442"/>
      <c r="E128" s="442"/>
      <c r="F128" s="443"/>
      <c r="G128" s="395" t="s">
        <v>482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5">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480</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2">
      <c r="A130" s="190" t="s">
        <v>563</v>
      </c>
      <c r="B130" s="187"/>
      <c r="C130" s="186" t="s">
        <v>358</v>
      </c>
      <c r="D130" s="187"/>
      <c r="E130" s="171" t="s">
        <v>387</v>
      </c>
      <c r="F130" s="172"/>
      <c r="G130" s="173" t="s">
        <v>578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2">
      <c r="A131" s="191"/>
      <c r="B131" s="188"/>
      <c r="C131" s="182"/>
      <c r="D131" s="188"/>
      <c r="E131" s="176" t="s">
        <v>386</v>
      </c>
      <c r="F131" s="177"/>
      <c r="G131" s="112" t="s">
        <v>589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2">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533</v>
      </c>
      <c r="AF132" s="157"/>
      <c r="AG132" s="157"/>
      <c r="AH132" s="157"/>
      <c r="AI132" s="157" t="s">
        <v>530</v>
      </c>
      <c r="AJ132" s="157"/>
      <c r="AK132" s="157"/>
      <c r="AL132" s="157"/>
      <c r="AM132" s="157" t="s">
        <v>525</v>
      </c>
      <c r="AN132" s="157"/>
      <c r="AO132" s="157"/>
      <c r="AP132" s="153"/>
      <c r="AQ132" s="153" t="s">
        <v>354</v>
      </c>
      <c r="AR132" s="154"/>
      <c r="AS132" s="154"/>
      <c r="AT132" s="155"/>
      <c r="AU132" s="198" t="s">
        <v>370</v>
      </c>
      <c r="AV132" s="198"/>
      <c r="AW132" s="198"/>
      <c r="AX132" s="199"/>
    </row>
    <row r="133" spans="1:50" ht="18.75" customHeight="1" x14ac:dyDescent="0.2">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624</v>
      </c>
      <c r="AR133" s="201"/>
      <c r="AS133" s="135" t="s">
        <v>355</v>
      </c>
      <c r="AT133" s="136"/>
      <c r="AU133" s="202" t="s">
        <v>576</v>
      </c>
      <c r="AV133" s="202"/>
      <c r="AW133" s="135" t="s">
        <v>300</v>
      </c>
      <c r="AX133" s="197"/>
    </row>
    <row r="134" spans="1:50" ht="39.75" customHeight="1" x14ac:dyDescent="0.2">
      <c r="A134" s="191"/>
      <c r="B134" s="188"/>
      <c r="C134" s="182"/>
      <c r="D134" s="188"/>
      <c r="E134" s="182"/>
      <c r="F134" s="183"/>
      <c r="G134" s="106" t="s">
        <v>590</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621</v>
      </c>
      <c r="AC134" s="207"/>
      <c r="AD134" s="207"/>
      <c r="AE134" s="208">
        <v>100</v>
      </c>
      <c r="AF134" s="209"/>
      <c r="AG134" s="209"/>
      <c r="AH134" s="209"/>
      <c r="AI134" s="208">
        <v>100</v>
      </c>
      <c r="AJ134" s="209"/>
      <c r="AK134" s="209"/>
      <c r="AL134" s="209"/>
      <c r="AM134" s="208" t="s">
        <v>623</v>
      </c>
      <c r="AN134" s="209"/>
      <c r="AO134" s="209"/>
      <c r="AP134" s="209"/>
      <c r="AQ134" s="208" t="s">
        <v>623</v>
      </c>
      <c r="AR134" s="209"/>
      <c r="AS134" s="209"/>
      <c r="AT134" s="209"/>
      <c r="AU134" s="208" t="s">
        <v>623</v>
      </c>
      <c r="AV134" s="209"/>
      <c r="AW134" s="209"/>
      <c r="AX134" s="210"/>
    </row>
    <row r="135" spans="1:50" ht="39.75" customHeight="1" x14ac:dyDescent="0.2">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622</v>
      </c>
      <c r="AC135" s="215"/>
      <c r="AD135" s="215"/>
      <c r="AE135" s="208">
        <v>100</v>
      </c>
      <c r="AF135" s="209"/>
      <c r="AG135" s="209"/>
      <c r="AH135" s="209"/>
      <c r="AI135" s="208">
        <v>100</v>
      </c>
      <c r="AJ135" s="209"/>
      <c r="AK135" s="209"/>
      <c r="AL135" s="209"/>
      <c r="AM135" s="208">
        <v>100</v>
      </c>
      <c r="AN135" s="209"/>
      <c r="AO135" s="209"/>
      <c r="AP135" s="209"/>
      <c r="AQ135" s="208" t="s">
        <v>623</v>
      </c>
      <c r="AR135" s="209"/>
      <c r="AS135" s="209"/>
      <c r="AT135" s="209"/>
      <c r="AU135" s="208" t="s">
        <v>623</v>
      </c>
      <c r="AV135" s="209"/>
      <c r="AW135" s="209"/>
      <c r="AX135" s="210"/>
    </row>
    <row r="136" spans="1:50" ht="18.75" customHeight="1" x14ac:dyDescent="0.2">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533</v>
      </c>
      <c r="AF136" s="157"/>
      <c r="AG136" s="157"/>
      <c r="AH136" s="157"/>
      <c r="AI136" s="157" t="s">
        <v>530</v>
      </c>
      <c r="AJ136" s="157"/>
      <c r="AK136" s="157"/>
      <c r="AL136" s="157"/>
      <c r="AM136" s="157" t="s">
        <v>525</v>
      </c>
      <c r="AN136" s="157"/>
      <c r="AO136" s="157"/>
      <c r="AP136" s="153"/>
      <c r="AQ136" s="153" t="s">
        <v>354</v>
      </c>
      <c r="AR136" s="154"/>
      <c r="AS136" s="154"/>
      <c r="AT136" s="155"/>
      <c r="AU136" s="198" t="s">
        <v>370</v>
      </c>
      <c r="AV136" s="198"/>
      <c r="AW136" s="198"/>
      <c r="AX136" s="199"/>
    </row>
    <row r="137" spans="1:50" ht="18.75" customHeight="1" x14ac:dyDescent="0.2">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t="s">
        <v>576</v>
      </c>
      <c r="AR137" s="201"/>
      <c r="AS137" s="135" t="s">
        <v>355</v>
      </c>
      <c r="AT137" s="136"/>
      <c r="AU137" s="202" t="s">
        <v>577</v>
      </c>
      <c r="AV137" s="202"/>
      <c r="AW137" s="135" t="s">
        <v>300</v>
      </c>
      <c r="AX137" s="197"/>
    </row>
    <row r="138" spans="1:50" ht="39.75" customHeight="1" x14ac:dyDescent="0.2">
      <c r="A138" s="191"/>
      <c r="B138" s="188"/>
      <c r="C138" s="182"/>
      <c r="D138" s="188"/>
      <c r="E138" s="182"/>
      <c r="F138" s="183"/>
      <c r="G138" s="106" t="s">
        <v>591</v>
      </c>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t="s">
        <v>625</v>
      </c>
      <c r="AC138" s="207"/>
      <c r="AD138" s="207"/>
      <c r="AE138" s="208">
        <v>100</v>
      </c>
      <c r="AF138" s="209"/>
      <c r="AG138" s="209"/>
      <c r="AH138" s="209"/>
      <c r="AI138" s="208">
        <v>99.8</v>
      </c>
      <c r="AJ138" s="209"/>
      <c r="AK138" s="209"/>
      <c r="AL138" s="209"/>
      <c r="AM138" s="208" t="s">
        <v>623</v>
      </c>
      <c r="AN138" s="209"/>
      <c r="AO138" s="209"/>
      <c r="AP138" s="209"/>
      <c r="AQ138" s="208" t="s">
        <v>623</v>
      </c>
      <c r="AR138" s="209"/>
      <c r="AS138" s="209"/>
      <c r="AT138" s="209"/>
      <c r="AU138" s="208" t="s">
        <v>623</v>
      </c>
      <c r="AV138" s="209"/>
      <c r="AW138" s="209"/>
      <c r="AX138" s="210"/>
    </row>
    <row r="139" spans="1:50" ht="39.75" customHeight="1" x14ac:dyDescent="0.2">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t="s">
        <v>625</v>
      </c>
      <c r="AC139" s="215"/>
      <c r="AD139" s="215"/>
      <c r="AE139" s="208">
        <v>100</v>
      </c>
      <c r="AF139" s="209"/>
      <c r="AG139" s="209"/>
      <c r="AH139" s="209"/>
      <c r="AI139" s="208">
        <v>100</v>
      </c>
      <c r="AJ139" s="209"/>
      <c r="AK139" s="209"/>
      <c r="AL139" s="209"/>
      <c r="AM139" s="208">
        <v>100</v>
      </c>
      <c r="AN139" s="209"/>
      <c r="AO139" s="209"/>
      <c r="AP139" s="209"/>
      <c r="AQ139" s="208" t="s">
        <v>623</v>
      </c>
      <c r="AR139" s="209"/>
      <c r="AS139" s="209"/>
      <c r="AT139" s="209"/>
      <c r="AU139" s="208" t="s">
        <v>623</v>
      </c>
      <c r="AV139" s="209"/>
      <c r="AW139" s="209"/>
      <c r="AX139" s="210"/>
    </row>
    <row r="140" spans="1:50" ht="18.75" customHeight="1" x14ac:dyDescent="0.2">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533</v>
      </c>
      <c r="AF140" s="157"/>
      <c r="AG140" s="157"/>
      <c r="AH140" s="157"/>
      <c r="AI140" s="157" t="s">
        <v>530</v>
      </c>
      <c r="AJ140" s="157"/>
      <c r="AK140" s="157"/>
      <c r="AL140" s="157"/>
      <c r="AM140" s="157" t="s">
        <v>525</v>
      </c>
      <c r="AN140" s="157"/>
      <c r="AO140" s="157"/>
      <c r="AP140" s="153"/>
      <c r="AQ140" s="153" t="s">
        <v>354</v>
      </c>
      <c r="AR140" s="154"/>
      <c r="AS140" s="154"/>
      <c r="AT140" s="155"/>
      <c r="AU140" s="198" t="s">
        <v>370</v>
      </c>
      <c r="AV140" s="198"/>
      <c r="AW140" s="198"/>
      <c r="AX140" s="199"/>
    </row>
    <row r="141" spans="1:50" ht="18.75" customHeight="1" x14ac:dyDescent="0.2">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t="s">
        <v>577</v>
      </c>
      <c r="AR141" s="201"/>
      <c r="AS141" s="135" t="s">
        <v>355</v>
      </c>
      <c r="AT141" s="136"/>
      <c r="AU141" s="202" t="s">
        <v>577</v>
      </c>
      <c r="AV141" s="202"/>
      <c r="AW141" s="135" t="s">
        <v>300</v>
      </c>
      <c r="AX141" s="197"/>
    </row>
    <row r="142" spans="1:50" ht="39.75" customHeight="1" x14ac:dyDescent="0.2">
      <c r="A142" s="191"/>
      <c r="B142" s="188"/>
      <c r="C142" s="182"/>
      <c r="D142" s="188"/>
      <c r="E142" s="182"/>
      <c r="F142" s="183"/>
      <c r="G142" s="106" t="s">
        <v>593</v>
      </c>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t="s">
        <v>625</v>
      </c>
      <c r="AC142" s="207"/>
      <c r="AD142" s="207"/>
      <c r="AE142" s="208">
        <v>100</v>
      </c>
      <c r="AF142" s="209"/>
      <c r="AG142" s="209"/>
      <c r="AH142" s="209"/>
      <c r="AI142" s="208">
        <v>99.8</v>
      </c>
      <c r="AJ142" s="209"/>
      <c r="AK142" s="209"/>
      <c r="AL142" s="209"/>
      <c r="AM142" s="208" t="s">
        <v>623</v>
      </c>
      <c r="AN142" s="209"/>
      <c r="AO142" s="209"/>
      <c r="AP142" s="209"/>
      <c r="AQ142" s="208" t="s">
        <v>623</v>
      </c>
      <c r="AR142" s="209"/>
      <c r="AS142" s="209"/>
      <c r="AT142" s="209"/>
      <c r="AU142" s="208" t="s">
        <v>623</v>
      </c>
      <c r="AV142" s="209"/>
      <c r="AW142" s="209"/>
      <c r="AX142" s="210"/>
    </row>
    <row r="143" spans="1:50" ht="39.75" customHeight="1" x14ac:dyDescent="0.2">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t="s">
        <v>625</v>
      </c>
      <c r="AC143" s="215"/>
      <c r="AD143" s="215"/>
      <c r="AE143" s="208">
        <v>100</v>
      </c>
      <c r="AF143" s="209"/>
      <c r="AG143" s="209"/>
      <c r="AH143" s="209"/>
      <c r="AI143" s="208">
        <v>100</v>
      </c>
      <c r="AJ143" s="209"/>
      <c r="AK143" s="209"/>
      <c r="AL143" s="209"/>
      <c r="AM143" s="208">
        <v>100</v>
      </c>
      <c r="AN143" s="209"/>
      <c r="AO143" s="209"/>
      <c r="AP143" s="209"/>
      <c r="AQ143" s="208" t="s">
        <v>623</v>
      </c>
      <c r="AR143" s="209"/>
      <c r="AS143" s="209"/>
      <c r="AT143" s="209"/>
      <c r="AU143" s="208" t="s">
        <v>623</v>
      </c>
      <c r="AV143" s="209"/>
      <c r="AW143" s="209"/>
      <c r="AX143" s="210"/>
    </row>
    <row r="144" spans="1:50" ht="18.75" customHeight="1" x14ac:dyDescent="0.2">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533</v>
      </c>
      <c r="AF144" s="157"/>
      <c r="AG144" s="157"/>
      <c r="AH144" s="157"/>
      <c r="AI144" s="157" t="s">
        <v>530</v>
      </c>
      <c r="AJ144" s="157"/>
      <c r="AK144" s="157"/>
      <c r="AL144" s="157"/>
      <c r="AM144" s="157" t="s">
        <v>525</v>
      </c>
      <c r="AN144" s="157"/>
      <c r="AO144" s="157"/>
      <c r="AP144" s="153"/>
      <c r="AQ144" s="153" t="s">
        <v>354</v>
      </c>
      <c r="AR144" s="154"/>
      <c r="AS144" s="154"/>
      <c r="AT144" s="155"/>
      <c r="AU144" s="198" t="s">
        <v>370</v>
      </c>
      <c r="AV144" s="198"/>
      <c r="AW144" s="198"/>
      <c r="AX144" s="199"/>
    </row>
    <row r="145" spans="1:50" ht="18.75" customHeight="1" x14ac:dyDescent="0.2">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t="s">
        <v>576</v>
      </c>
      <c r="AR145" s="201"/>
      <c r="AS145" s="135" t="s">
        <v>355</v>
      </c>
      <c r="AT145" s="136"/>
      <c r="AU145" s="202" t="s">
        <v>626</v>
      </c>
      <c r="AV145" s="202"/>
      <c r="AW145" s="135" t="s">
        <v>300</v>
      </c>
      <c r="AX145" s="197"/>
    </row>
    <row r="146" spans="1:50" ht="39.75" customHeight="1" x14ac:dyDescent="0.2">
      <c r="A146" s="191"/>
      <c r="B146" s="188"/>
      <c r="C146" s="182"/>
      <c r="D146" s="188"/>
      <c r="E146" s="182"/>
      <c r="F146" s="183"/>
      <c r="G146" s="106" t="s">
        <v>594</v>
      </c>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t="s">
        <v>625</v>
      </c>
      <c r="AC146" s="207"/>
      <c r="AD146" s="207"/>
      <c r="AE146" s="208">
        <v>0.1</v>
      </c>
      <c r="AF146" s="209"/>
      <c r="AG146" s="209"/>
      <c r="AH146" s="209"/>
      <c r="AI146" s="208">
        <v>0</v>
      </c>
      <c r="AJ146" s="209"/>
      <c r="AK146" s="209"/>
      <c r="AL146" s="209"/>
      <c r="AM146" s="208" t="s">
        <v>623</v>
      </c>
      <c r="AN146" s="209"/>
      <c r="AO146" s="209"/>
      <c r="AP146" s="209"/>
      <c r="AQ146" s="208" t="s">
        <v>623</v>
      </c>
      <c r="AR146" s="209"/>
      <c r="AS146" s="209"/>
      <c r="AT146" s="209"/>
      <c r="AU146" s="208" t="s">
        <v>623</v>
      </c>
      <c r="AV146" s="209"/>
      <c r="AW146" s="209"/>
      <c r="AX146" s="210"/>
    </row>
    <row r="147" spans="1:50" ht="39.75" customHeight="1" x14ac:dyDescent="0.2">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t="s">
        <v>625</v>
      </c>
      <c r="AC147" s="215"/>
      <c r="AD147" s="215"/>
      <c r="AE147" s="208">
        <v>100</v>
      </c>
      <c r="AF147" s="209"/>
      <c r="AG147" s="209"/>
      <c r="AH147" s="209"/>
      <c r="AI147" s="208">
        <v>100</v>
      </c>
      <c r="AJ147" s="209"/>
      <c r="AK147" s="209"/>
      <c r="AL147" s="209"/>
      <c r="AM147" s="208">
        <v>100</v>
      </c>
      <c r="AN147" s="209"/>
      <c r="AO147" s="209"/>
      <c r="AP147" s="209"/>
      <c r="AQ147" s="208" t="s">
        <v>623</v>
      </c>
      <c r="AR147" s="209"/>
      <c r="AS147" s="209"/>
      <c r="AT147" s="209"/>
      <c r="AU147" s="208" t="s">
        <v>623</v>
      </c>
      <c r="AV147" s="209"/>
      <c r="AW147" s="209"/>
      <c r="AX147" s="210"/>
    </row>
    <row r="148" spans="1:50" ht="18.75" customHeight="1" x14ac:dyDescent="0.2">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533</v>
      </c>
      <c r="AF148" s="157"/>
      <c r="AG148" s="157"/>
      <c r="AH148" s="157"/>
      <c r="AI148" s="157" t="s">
        <v>530</v>
      </c>
      <c r="AJ148" s="157"/>
      <c r="AK148" s="157"/>
      <c r="AL148" s="157"/>
      <c r="AM148" s="157" t="s">
        <v>525</v>
      </c>
      <c r="AN148" s="157"/>
      <c r="AO148" s="157"/>
      <c r="AP148" s="153"/>
      <c r="AQ148" s="153" t="s">
        <v>354</v>
      </c>
      <c r="AR148" s="154"/>
      <c r="AS148" s="154"/>
      <c r="AT148" s="155"/>
      <c r="AU148" s="198" t="s">
        <v>370</v>
      </c>
      <c r="AV148" s="198"/>
      <c r="AW148" s="198"/>
      <c r="AX148" s="199"/>
    </row>
    <row r="149" spans="1:50" ht="18.75" customHeight="1" x14ac:dyDescent="0.2">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t="s">
        <v>576</v>
      </c>
      <c r="AR149" s="201"/>
      <c r="AS149" s="135" t="s">
        <v>355</v>
      </c>
      <c r="AT149" s="136"/>
      <c r="AU149" s="202" t="s">
        <v>627</v>
      </c>
      <c r="AV149" s="202"/>
      <c r="AW149" s="135" t="s">
        <v>300</v>
      </c>
      <c r="AX149" s="197"/>
    </row>
    <row r="150" spans="1:50" ht="39.75" customHeight="1" x14ac:dyDescent="0.2">
      <c r="A150" s="191"/>
      <c r="B150" s="188"/>
      <c r="C150" s="182"/>
      <c r="D150" s="188"/>
      <c r="E150" s="182"/>
      <c r="F150" s="183"/>
      <c r="G150" s="106" t="s">
        <v>592</v>
      </c>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t="s">
        <v>625</v>
      </c>
      <c r="AC150" s="207"/>
      <c r="AD150" s="207"/>
      <c r="AE150" s="208">
        <v>88.7</v>
      </c>
      <c r="AF150" s="209"/>
      <c r="AG150" s="209"/>
      <c r="AH150" s="209"/>
      <c r="AI150" s="208">
        <v>89.9</v>
      </c>
      <c r="AJ150" s="209"/>
      <c r="AK150" s="209"/>
      <c r="AL150" s="209"/>
      <c r="AM150" s="208" t="s">
        <v>623</v>
      </c>
      <c r="AN150" s="209"/>
      <c r="AO150" s="209"/>
      <c r="AP150" s="209"/>
      <c r="AQ150" s="208" t="s">
        <v>623</v>
      </c>
      <c r="AR150" s="209"/>
      <c r="AS150" s="209"/>
      <c r="AT150" s="209"/>
      <c r="AU150" s="208" t="s">
        <v>623</v>
      </c>
      <c r="AV150" s="209"/>
      <c r="AW150" s="209"/>
      <c r="AX150" s="210"/>
    </row>
    <row r="151" spans="1:50" ht="39.75" customHeight="1" x14ac:dyDescent="0.2">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t="s">
        <v>625</v>
      </c>
      <c r="AC151" s="215"/>
      <c r="AD151" s="215"/>
      <c r="AE151" s="208">
        <v>100</v>
      </c>
      <c r="AF151" s="209"/>
      <c r="AG151" s="209"/>
      <c r="AH151" s="209"/>
      <c r="AI151" s="208">
        <v>100</v>
      </c>
      <c r="AJ151" s="209"/>
      <c r="AK151" s="209"/>
      <c r="AL151" s="209"/>
      <c r="AM151" s="208">
        <v>100</v>
      </c>
      <c r="AN151" s="209"/>
      <c r="AO151" s="209"/>
      <c r="AP151" s="209"/>
      <c r="AQ151" s="208" t="s">
        <v>623</v>
      </c>
      <c r="AR151" s="209"/>
      <c r="AS151" s="209"/>
      <c r="AT151" s="209"/>
      <c r="AU151" s="208" t="s">
        <v>623</v>
      </c>
      <c r="AV151" s="209"/>
      <c r="AW151" s="209"/>
      <c r="AX151" s="210"/>
    </row>
    <row r="152" spans="1:50" ht="22.5" hidden="1" customHeight="1" x14ac:dyDescent="0.2">
      <c r="A152" s="191"/>
      <c r="B152" s="188"/>
      <c r="C152" s="182"/>
      <c r="D152" s="188"/>
      <c r="E152" s="182"/>
      <c r="F152" s="183"/>
      <c r="G152" s="159" t="s">
        <v>371</v>
      </c>
      <c r="H152" s="132"/>
      <c r="I152" s="132"/>
      <c r="J152" s="132"/>
      <c r="K152" s="132"/>
      <c r="L152" s="132"/>
      <c r="M152" s="132"/>
      <c r="N152" s="132"/>
      <c r="O152" s="132"/>
      <c r="P152" s="133"/>
      <c r="Q152" s="161" t="s">
        <v>457</v>
      </c>
      <c r="R152" s="132"/>
      <c r="S152" s="132"/>
      <c r="T152" s="132"/>
      <c r="U152" s="132"/>
      <c r="V152" s="132"/>
      <c r="W152" s="132"/>
      <c r="X152" s="132"/>
      <c r="Y152" s="132"/>
      <c r="Z152" s="132"/>
      <c r="AA152" s="132"/>
      <c r="AB152" s="131" t="s">
        <v>458</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2">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2">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2">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2">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2">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2">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2">
      <c r="A159" s="191"/>
      <c r="B159" s="188"/>
      <c r="C159" s="182"/>
      <c r="D159" s="188"/>
      <c r="E159" s="182"/>
      <c r="F159" s="183"/>
      <c r="G159" s="159" t="s">
        <v>371</v>
      </c>
      <c r="H159" s="132"/>
      <c r="I159" s="132"/>
      <c r="J159" s="132"/>
      <c r="K159" s="132"/>
      <c r="L159" s="132"/>
      <c r="M159" s="132"/>
      <c r="N159" s="132"/>
      <c r="O159" s="132"/>
      <c r="P159" s="133"/>
      <c r="Q159" s="161" t="s">
        <v>457</v>
      </c>
      <c r="R159" s="132"/>
      <c r="S159" s="132"/>
      <c r="T159" s="132"/>
      <c r="U159" s="132"/>
      <c r="V159" s="132"/>
      <c r="W159" s="132"/>
      <c r="X159" s="132"/>
      <c r="Y159" s="132"/>
      <c r="Z159" s="132"/>
      <c r="AA159" s="132"/>
      <c r="AB159" s="131" t="s">
        <v>458</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2">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2">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2">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2">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2">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2">
      <c r="A166" s="191"/>
      <c r="B166" s="188"/>
      <c r="C166" s="182"/>
      <c r="D166" s="188"/>
      <c r="E166" s="182"/>
      <c r="F166" s="183"/>
      <c r="G166" s="159" t="s">
        <v>371</v>
      </c>
      <c r="H166" s="132"/>
      <c r="I166" s="132"/>
      <c r="J166" s="132"/>
      <c r="K166" s="132"/>
      <c r="L166" s="132"/>
      <c r="M166" s="132"/>
      <c r="N166" s="132"/>
      <c r="O166" s="132"/>
      <c r="P166" s="133"/>
      <c r="Q166" s="161" t="s">
        <v>457</v>
      </c>
      <c r="R166" s="132"/>
      <c r="S166" s="132"/>
      <c r="T166" s="132"/>
      <c r="U166" s="132"/>
      <c r="V166" s="132"/>
      <c r="W166" s="132"/>
      <c r="X166" s="132"/>
      <c r="Y166" s="132"/>
      <c r="Z166" s="132"/>
      <c r="AA166" s="132"/>
      <c r="AB166" s="131" t="s">
        <v>458</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2">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2">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2">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2">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2">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2">
      <c r="A173" s="191"/>
      <c r="B173" s="188"/>
      <c r="C173" s="182"/>
      <c r="D173" s="188"/>
      <c r="E173" s="182"/>
      <c r="F173" s="183"/>
      <c r="G173" s="159" t="s">
        <v>371</v>
      </c>
      <c r="H173" s="132"/>
      <c r="I173" s="132"/>
      <c r="J173" s="132"/>
      <c r="K173" s="132"/>
      <c r="L173" s="132"/>
      <c r="M173" s="132"/>
      <c r="N173" s="132"/>
      <c r="O173" s="132"/>
      <c r="P173" s="133"/>
      <c r="Q173" s="161" t="s">
        <v>457</v>
      </c>
      <c r="R173" s="132"/>
      <c r="S173" s="132"/>
      <c r="T173" s="132"/>
      <c r="U173" s="132"/>
      <c r="V173" s="132"/>
      <c r="W173" s="132"/>
      <c r="X173" s="132"/>
      <c r="Y173" s="132"/>
      <c r="Z173" s="132"/>
      <c r="AA173" s="132"/>
      <c r="AB173" s="131" t="s">
        <v>458</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2">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2">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2">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2">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2">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2">
      <c r="A180" s="191"/>
      <c r="B180" s="188"/>
      <c r="C180" s="182"/>
      <c r="D180" s="188"/>
      <c r="E180" s="182"/>
      <c r="F180" s="183"/>
      <c r="G180" s="159" t="s">
        <v>371</v>
      </c>
      <c r="H180" s="132"/>
      <c r="I180" s="132"/>
      <c r="J180" s="132"/>
      <c r="K180" s="132"/>
      <c r="L180" s="132"/>
      <c r="M180" s="132"/>
      <c r="N180" s="132"/>
      <c r="O180" s="132"/>
      <c r="P180" s="133"/>
      <c r="Q180" s="161" t="s">
        <v>457</v>
      </c>
      <c r="R180" s="132"/>
      <c r="S180" s="132"/>
      <c r="T180" s="132"/>
      <c r="U180" s="132"/>
      <c r="V180" s="132"/>
      <c r="W180" s="132"/>
      <c r="X180" s="132"/>
      <c r="Y180" s="132"/>
      <c r="Z180" s="132"/>
      <c r="AA180" s="132"/>
      <c r="AB180" s="131" t="s">
        <v>458</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2">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2">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2">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2">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2">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2">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2">
      <c r="A188" s="191"/>
      <c r="B188" s="188"/>
      <c r="C188" s="182"/>
      <c r="D188" s="188"/>
      <c r="E188" s="127" t="s">
        <v>595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2">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2">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2">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533</v>
      </c>
      <c r="AF192" s="157"/>
      <c r="AG192" s="157"/>
      <c r="AH192" s="157"/>
      <c r="AI192" s="157" t="s">
        <v>530</v>
      </c>
      <c r="AJ192" s="157"/>
      <c r="AK192" s="157"/>
      <c r="AL192" s="157"/>
      <c r="AM192" s="157" t="s">
        <v>525</v>
      </c>
      <c r="AN192" s="157"/>
      <c r="AO192" s="157"/>
      <c r="AP192" s="153"/>
      <c r="AQ192" s="153" t="s">
        <v>354</v>
      </c>
      <c r="AR192" s="154"/>
      <c r="AS192" s="154"/>
      <c r="AT192" s="155"/>
      <c r="AU192" s="198" t="s">
        <v>370</v>
      </c>
      <c r="AV192" s="198"/>
      <c r="AW192" s="198"/>
      <c r="AX192" s="199"/>
    </row>
    <row r="193" spans="1:50" ht="18.75" hidden="1" customHeight="1" x14ac:dyDescent="0.2">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2">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2">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2">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534</v>
      </c>
      <c r="AF196" s="157"/>
      <c r="AG196" s="157"/>
      <c r="AH196" s="157"/>
      <c r="AI196" s="157" t="s">
        <v>530</v>
      </c>
      <c r="AJ196" s="157"/>
      <c r="AK196" s="157"/>
      <c r="AL196" s="157"/>
      <c r="AM196" s="157" t="s">
        <v>525</v>
      </c>
      <c r="AN196" s="157"/>
      <c r="AO196" s="157"/>
      <c r="AP196" s="153"/>
      <c r="AQ196" s="153" t="s">
        <v>354</v>
      </c>
      <c r="AR196" s="154"/>
      <c r="AS196" s="154"/>
      <c r="AT196" s="155"/>
      <c r="AU196" s="198" t="s">
        <v>370</v>
      </c>
      <c r="AV196" s="198"/>
      <c r="AW196" s="198"/>
      <c r="AX196" s="199"/>
    </row>
    <row r="197" spans="1:50" ht="18.75" hidden="1" customHeight="1" x14ac:dyDescent="0.2">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2">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2">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2">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533</v>
      </c>
      <c r="AF200" s="157"/>
      <c r="AG200" s="157"/>
      <c r="AH200" s="157"/>
      <c r="AI200" s="157" t="s">
        <v>530</v>
      </c>
      <c r="AJ200" s="157"/>
      <c r="AK200" s="157"/>
      <c r="AL200" s="157"/>
      <c r="AM200" s="157" t="s">
        <v>525</v>
      </c>
      <c r="AN200" s="157"/>
      <c r="AO200" s="157"/>
      <c r="AP200" s="153"/>
      <c r="AQ200" s="153" t="s">
        <v>354</v>
      </c>
      <c r="AR200" s="154"/>
      <c r="AS200" s="154"/>
      <c r="AT200" s="155"/>
      <c r="AU200" s="198" t="s">
        <v>370</v>
      </c>
      <c r="AV200" s="198"/>
      <c r="AW200" s="198"/>
      <c r="AX200" s="199"/>
    </row>
    <row r="201" spans="1:50" ht="18.75" hidden="1" customHeight="1" x14ac:dyDescent="0.2">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2">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2">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2">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533</v>
      </c>
      <c r="AF204" s="157"/>
      <c r="AG204" s="157"/>
      <c r="AH204" s="157"/>
      <c r="AI204" s="157" t="s">
        <v>530</v>
      </c>
      <c r="AJ204" s="157"/>
      <c r="AK204" s="157"/>
      <c r="AL204" s="157"/>
      <c r="AM204" s="157" t="s">
        <v>525</v>
      </c>
      <c r="AN204" s="157"/>
      <c r="AO204" s="157"/>
      <c r="AP204" s="153"/>
      <c r="AQ204" s="153" t="s">
        <v>354</v>
      </c>
      <c r="AR204" s="154"/>
      <c r="AS204" s="154"/>
      <c r="AT204" s="155"/>
      <c r="AU204" s="198" t="s">
        <v>370</v>
      </c>
      <c r="AV204" s="198"/>
      <c r="AW204" s="198"/>
      <c r="AX204" s="199"/>
    </row>
    <row r="205" spans="1:50" ht="18.75" hidden="1" customHeight="1" x14ac:dyDescent="0.2">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2">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2">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2">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533</v>
      </c>
      <c r="AF208" s="157"/>
      <c r="AG208" s="157"/>
      <c r="AH208" s="157"/>
      <c r="AI208" s="157" t="s">
        <v>530</v>
      </c>
      <c r="AJ208" s="157"/>
      <c r="AK208" s="157"/>
      <c r="AL208" s="157"/>
      <c r="AM208" s="157" t="s">
        <v>525</v>
      </c>
      <c r="AN208" s="157"/>
      <c r="AO208" s="157"/>
      <c r="AP208" s="153"/>
      <c r="AQ208" s="153" t="s">
        <v>354</v>
      </c>
      <c r="AR208" s="154"/>
      <c r="AS208" s="154"/>
      <c r="AT208" s="155"/>
      <c r="AU208" s="198" t="s">
        <v>370</v>
      </c>
      <c r="AV208" s="198"/>
      <c r="AW208" s="198"/>
      <c r="AX208" s="199"/>
    </row>
    <row r="209" spans="1:50" ht="18.75" hidden="1" customHeight="1" x14ac:dyDescent="0.2">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2">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2">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2">
      <c r="A212" s="191"/>
      <c r="B212" s="188"/>
      <c r="C212" s="182"/>
      <c r="D212" s="188"/>
      <c r="E212" s="182"/>
      <c r="F212" s="183"/>
      <c r="G212" s="159" t="s">
        <v>371</v>
      </c>
      <c r="H212" s="132"/>
      <c r="I212" s="132"/>
      <c r="J212" s="132"/>
      <c r="K212" s="132"/>
      <c r="L212" s="132"/>
      <c r="M212" s="132"/>
      <c r="N212" s="132"/>
      <c r="O212" s="132"/>
      <c r="P212" s="133"/>
      <c r="Q212" s="161" t="s">
        <v>457</v>
      </c>
      <c r="R212" s="132"/>
      <c r="S212" s="132"/>
      <c r="T212" s="132"/>
      <c r="U212" s="132"/>
      <c r="V212" s="132"/>
      <c r="W212" s="132"/>
      <c r="X212" s="132"/>
      <c r="Y212" s="132"/>
      <c r="Z212" s="132"/>
      <c r="AA212" s="132"/>
      <c r="AB212" s="131" t="s">
        <v>458</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2">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2">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2">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2">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2">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2">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2">
      <c r="A219" s="191"/>
      <c r="B219" s="188"/>
      <c r="C219" s="182"/>
      <c r="D219" s="188"/>
      <c r="E219" s="182"/>
      <c r="F219" s="183"/>
      <c r="G219" s="159" t="s">
        <v>371</v>
      </c>
      <c r="H219" s="132"/>
      <c r="I219" s="132"/>
      <c r="J219" s="132"/>
      <c r="K219" s="132"/>
      <c r="L219" s="132"/>
      <c r="M219" s="132"/>
      <c r="N219" s="132"/>
      <c r="O219" s="132"/>
      <c r="P219" s="133"/>
      <c r="Q219" s="161" t="s">
        <v>457</v>
      </c>
      <c r="R219" s="132"/>
      <c r="S219" s="132"/>
      <c r="T219" s="132"/>
      <c r="U219" s="132"/>
      <c r="V219" s="132"/>
      <c r="W219" s="132"/>
      <c r="X219" s="132"/>
      <c r="Y219" s="132"/>
      <c r="Z219" s="132"/>
      <c r="AA219" s="132"/>
      <c r="AB219" s="131" t="s">
        <v>458</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2">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2">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2">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2">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2">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2">
      <c r="A226" s="191"/>
      <c r="B226" s="188"/>
      <c r="C226" s="182"/>
      <c r="D226" s="188"/>
      <c r="E226" s="182"/>
      <c r="F226" s="183"/>
      <c r="G226" s="159" t="s">
        <v>371</v>
      </c>
      <c r="H226" s="132"/>
      <c r="I226" s="132"/>
      <c r="J226" s="132"/>
      <c r="K226" s="132"/>
      <c r="L226" s="132"/>
      <c r="M226" s="132"/>
      <c r="N226" s="132"/>
      <c r="O226" s="132"/>
      <c r="P226" s="133"/>
      <c r="Q226" s="161" t="s">
        <v>457</v>
      </c>
      <c r="R226" s="132"/>
      <c r="S226" s="132"/>
      <c r="T226" s="132"/>
      <c r="U226" s="132"/>
      <c r="V226" s="132"/>
      <c r="W226" s="132"/>
      <c r="X226" s="132"/>
      <c r="Y226" s="132"/>
      <c r="Z226" s="132"/>
      <c r="AA226" s="132"/>
      <c r="AB226" s="131" t="s">
        <v>458</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2">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2">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2">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2">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2">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2">
      <c r="A233" s="191"/>
      <c r="B233" s="188"/>
      <c r="C233" s="182"/>
      <c r="D233" s="188"/>
      <c r="E233" s="182"/>
      <c r="F233" s="183"/>
      <c r="G233" s="159" t="s">
        <v>371</v>
      </c>
      <c r="H233" s="132"/>
      <c r="I233" s="132"/>
      <c r="J233" s="132"/>
      <c r="K233" s="132"/>
      <c r="L233" s="132"/>
      <c r="M233" s="132"/>
      <c r="N233" s="132"/>
      <c r="O233" s="132"/>
      <c r="P233" s="133"/>
      <c r="Q233" s="161" t="s">
        <v>457</v>
      </c>
      <c r="R233" s="132"/>
      <c r="S233" s="132"/>
      <c r="T233" s="132"/>
      <c r="U233" s="132"/>
      <c r="V233" s="132"/>
      <c r="W233" s="132"/>
      <c r="X233" s="132"/>
      <c r="Y233" s="132"/>
      <c r="Z233" s="132"/>
      <c r="AA233" s="132"/>
      <c r="AB233" s="131" t="s">
        <v>458</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2">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2">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2">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2">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2">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2">
      <c r="A240" s="191"/>
      <c r="B240" s="188"/>
      <c r="C240" s="182"/>
      <c r="D240" s="188"/>
      <c r="E240" s="182"/>
      <c r="F240" s="183"/>
      <c r="G240" s="159" t="s">
        <v>371</v>
      </c>
      <c r="H240" s="132"/>
      <c r="I240" s="132"/>
      <c r="J240" s="132"/>
      <c r="K240" s="132"/>
      <c r="L240" s="132"/>
      <c r="M240" s="132"/>
      <c r="N240" s="132"/>
      <c r="O240" s="132"/>
      <c r="P240" s="133"/>
      <c r="Q240" s="161" t="s">
        <v>457</v>
      </c>
      <c r="R240" s="132"/>
      <c r="S240" s="132"/>
      <c r="T240" s="132"/>
      <c r="U240" s="132"/>
      <c r="V240" s="132"/>
      <c r="W240" s="132"/>
      <c r="X240" s="132"/>
      <c r="Y240" s="132"/>
      <c r="Z240" s="132"/>
      <c r="AA240" s="132"/>
      <c r="AB240" s="131" t="s">
        <v>458</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2">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2">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2">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2">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2">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2">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2">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2">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2">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2">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533</v>
      </c>
      <c r="AF252" s="157"/>
      <c r="AG252" s="157"/>
      <c r="AH252" s="157"/>
      <c r="AI252" s="157" t="s">
        <v>530</v>
      </c>
      <c r="AJ252" s="157"/>
      <c r="AK252" s="157"/>
      <c r="AL252" s="157"/>
      <c r="AM252" s="157" t="s">
        <v>525</v>
      </c>
      <c r="AN252" s="157"/>
      <c r="AO252" s="157"/>
      <c r="AP252" s="153"/>
      <c r="AQ252" s="153" t="s">
        <v>354</v>
      </c>
      <c r="AR252" s="154"/>
      <c r="AS252" s="154"/>
      <c r="AT252" s="155"/>
      <c r="AU252" s="198" t="s">
        <v>370</v>
      </c>
      <c r="AV252" s="198"/>
      <c r="AW252" s="198"/>
      <c r="AX252" s="199"/>
    </row>
    <row r="253" spans="1:50" ht="18.75" hidden="1" customHeight="1" x14ac:dyDescent="0.2">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2">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2">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2">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533</v>
      </c>
      <c r="AF256" s="157"/>
      <c r="AG256" s="157"/>
      <c r="AH256" s="157"/>
      <c r="AI256" s="157" t="s">
        <v>530</v>
      </c>
      <c r="AJ256" s="157"/>
      <c r="AK256" s="157"/>
      <c r="AL256" s="157"/>
      <c r="AM256" s="157" t="s">
        <v>526</v>
      </c>
      <c r="AN256" s="157"/>
      <c r="AO256" s="157"/>
      <c r="AP256" s="153"/>
      <c r="AQ256" s="153" t="s">
        <v>354</v>
      </c>
      <c r="AR256" s="154"/>
      <c r="AS256" s="154"/>
      <c r="AT256" s="155"/>
      <c r="AU256" s="198" t="s">
        <v>370</v>
      </c>
      <c r="AV256" s="198"/>
      <c r="AW256" s="198"/>
      <c r="AX256" s="199"/>
    </row>
    <row r="257" spans="1:50" ht="18.75" hidden="1" customHeight="1" x14ac:dyDescent="0.2">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2">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2">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2">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533</v>
      </c>
      <c r="AF260" s="157"/>
      <c r="AG260" s="157"/>
      <c r="AH260" s="157"/>
      <c r="AI260" s="157" t="s">
        <v>530</v>
      </c>
      <c r="AJ260" s="157"/>
      <c r="AK260" s="157"/>
      <c r="AL260" s="157"/>
      <c r="AM260" s="157" t="s">
        <v>526</v>
      </c>
      <c r="AN260" s="157"/>
      <c r="AO260" s="157"/>
      <c r="AP260" s="153"/>
      <c r="AQ260" s="153" t="s">
        <v>354</v>
      </c>
      <c r="AR260" s="154"/>
      <c r="AS260" s="154"/>
      <c r="AT260" s="155"/>
      <c r="AU260" s="198" t="s">
        <v>370</v>
      </c>
      <c r="AV260" s="198"/>
      <c r="AW260" s="198"/>
      <c r="AX260" s="199"/>
    </row>
    <row r="261" spans="1:50" ht="18.75" hidden="1" customHeight="1" x14ac:dyDescent="0.2">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2">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2">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2">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533</v>
      </c>
      <c r="AF264" s="219"/>
      <c r="AG264" s="219"/>
      <c r="AH264" s="219"/>
      <c r="AI264" s="219" t="s">
        <v>530</v>
      </c>
      <c r="AJ264" s="219"/>
      <c r="AK264" s="219"/>
      <c r="AL264" s="219"/>
      <c r="AM264" s="219" t="s">
        <v>525</v>
      </c>
      <c r="AN264" s="219"/>
      <c r="AO264" s="219"/>
      <c r="AP264" s="161"/>
      <c r="AQ264" s="161" t="s">
        <v>354</v>
      </c>
      <c r="AR264" s="132"/>
      <c r="AS264" s="132"/>
      <c r="AT264" s="133"/>
      <c r="AU264" s="138" t="s">
        <v>370</v>
      </c>
      <c r="AV264" s="138"/>
      <c r="AW264" s="138"/>
      <c r="AX264" s="139"/>
    </row>
    <row r="265" spans="1:50" ht="18.75" hidden="1" customHeight="1" x14ac:dyDescent="0.2">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2">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2">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2">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534</v>
      </c>
      <c r="AF268" s="157"/>
      <c r="AG268" s="157"/>
      <c r="AH268" s="157"/>
      <c r="AI268" s="157" t="s">
        <v>530</v>
      </c>
      <c r="AJ268" s="157"/>
      <c r="AK268" s="157"/>
      <c r="AL268" s="157"/>
      <c r="AM268" s="157" t="s">
        <v>525</v>
      </c>
      <c r="AN268" s="157"/>
      <c r="AO268" s="157"/>
      <c r="AP268" s="153"/>
      <c r="AQ268" s="153" t="s">
        <v>354</v>
      </c>
      <c r="AR268" s="154"/>
      <c r="AS268" s="154"/>
      <c r="AT268" s="155"/>
      <c r="AU268" s="198" t="s">
        <v>370</v>
      </c>
      <c r="AV268" s="198"/>
      <c r="AW268" s="198"/>
      <c r="AX268" s="199"/>
    </row>
    <row r="269" spans="1:50" ht="18.75" hidden="1" customHeight="1" x14ac:dyDescent="0.2">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2">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2">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2">
      <c r="A272" s="191"/>
      <c r="B272" s="188"/>
      <c r="C272" s="182"/>
      <c r="D272" s="188"/>
      <c r="E272" s="182"/>
      <c r="F272" s="183"/>
      <c r="G272" s="159" t="s">
        <v>371</v>
      </c>
      <c r="H272" s="132"/>
      <c r="I272" s="132"/>
      <c r="J272" s="132"/>
      <c r="K272" s="132"/>
      <c r="L272" s="132"/>
      <c r="M272" s="132"/>
      <c r="N272" s="132"/>
      <c r="O272" s="132"/>
      <c r="P272" s="133"/>
      <c r="Q272" s="161" t="s">
        <v>457</v>
      </c>
      <c r="R272" s="132"/>
      <c r="S272" s="132"/>
      <c r="T272" s="132"/>
      <c r="U272" s="132"/>
      <c r="V272" s="132"/>
      <c r="W272" s="132"/>
      <c r="X272" s="132"/>
      <c r="Y272" s="132"/>
      <c r="Z272" s="132"/>
      <c r="AA272" s="132"/>
      <c r="AB272" s="131" t="s">
        <v>458</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2">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2">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2">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2">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2">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2">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2">
      <c r="A279" s="191"/>
      <c r="B279" s="188"/>
      <c r="C279" s="182"/>
      <c r="D279" s="188"/>
      <c r="E279" s="182"/>
      <c r="F279" s="183"/>
      <c r="G279" s="159" t="s">
        <v>371</v>
      </c>
      <c r="H279" s="132"/>
      <c r="I279" s="132"/>
      <c r="J279" s="132"/>
      <c r="K279" s="132"/>
      <c r="L279" s="132"/>
      <c r="M279" s="132"/>
      <c r="N279" s="132"/>
      <c r="O279" s="132"/>
      <c r="P279" s="133"/>
      <c r="Q279" s="161" t="s">
        <v>457</v>
      </c>
      <c r="R279" s="132"/>
      <c r="S279" s="132"/>
      <c r="T279" s="132"/>
      <c r="U279" s="132"/>
      <c r="V279" s="132"/>
      <c r="W279" s="132"/>
      <c r="X279" s="132"/>
      <c r="Y279" s="132"/>
      <c r="Z279" s="132"/>
      <c r="AA279" s="132"/>
      <c r="AB279" s="131" t="s">
        <v>458</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2">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2">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2">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2">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2">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2">
      <c r="A286" s="191"/>
      <c r="B286" s="188"/>
      <c r="C286" s="182"/>
      <c r="D286" s="188"/>
      <c r="E286" s="182"/>
      <c r="F286" s="183"/>
      <c r="G286" s="159" t="s">
        <v>371</v>
      </c>
      <c r="H286" s="132"/>
      <c r="I286" s="132"/>
      <c r="J286" s="132"/>
      <c r="K286" s="132"/>
      <c r="L286" s="132"/>
      <c r="M286" s="132"/>
      <c r="N286" s="132"/>
      <c r="O286" s="132"/>
      <c r="P286" s="133"/>
      <c r="Q286" s="161" t="s">
        <v>457</v>
      </c>
      <c r="R286" s="132"/>
      <c r="S286" s="132"/>
      <c r="T286" s="132"/>
      <c r="U286" s="132"/>
      <c r="V286" s="132"/>
      <c r="W286" s="132"/>
      <c r="X286" s="132"/>
      <c r="Y286" s="132"/>
      <c r="Z286" s="132"/>
      <c r="AA286" s="132"/>
      <c r="AB286" s="131" t="s">
        <v>458</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2">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2">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2">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2">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2">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2">
      <c r="A293" s="191"/>
      <c r="B293" s="188"/>
      <c r="C293" s="182"/>
      <c r="D293" s="188"/>
      <c r="E293" s="182"/>
      <c r="F293" s="183"/>
      <c r="G293" s="159" t="s">
        <v>371</v>
      </c>
      <c r="H293" s="132"/>
      <c r="I293" s="132"/>
      <c r="J293" s="132"/>
      <c r="K293" s="132"/>
      <c r="L293" s="132"/>
      <c r="M293" s="132"/>
      <c r="N293" s="132"/>
      <c r="O293" s="132"/>
      <c r="P293" s="133"/>
      <c r="Q293" s="161" t="s">
        <v>457</v>
      </c>
      <c r="R293" s="132"/>
      <c r="S293" s="132"/>
      <c r="T293" s="132"/>
      <c r="U293" s="132"/>
      <c r="V293" s="132"/>
      <c r="W293" s="132"/>
      <c r="X293" s="132"/>
      <c r="Y293" s="132"/>
      <c r="Z293" s="132"/>
      <c r="AA293" s="132"/>
      <c r="AB293" s="131" t="s">
        <v>458</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2">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2">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2">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2">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2">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2">
      <c r="A300" s="191"/>
      <c r="B300" s="188"/>
      <c r="C300" s="182"/>
      <c r="D300" s="188"/>
      <c r="E300" s="182"/>
      <c r="F300" s="183"/>
      <c r="G300" s="159" t="s">
        <v>371</v>
      </c>
      <c r="H300" s="132"/>
      <c r="I300" s="132"/>
      <c r="J300" s="132"/>
      <c r="K300" s="132"/>
      <c r="L300" s="132"/>
      <c r="M300" s="132"/>
      <c r="N300" s="132"/>
      <c r="O300" s="132"/>
      <c r="P300" s="133"/>
      <c r="Q300" s="161" t="s">
        <v>457</v>
      </c>
      <c r="R300" s="132"/>
      <c r="S300" s="132"/>
      <c r="T300" s="132"/>
      <c r="U300" s="132"/>
      <c r="V300" s="132"/>
      <c r="W300" s="132"/>
      <c r="X300" s="132"/>
      <c r="Y300" s="132"/>
      <c r="Z300" s="132"/>
      <c r="AA300" s="132"/>
      <c r="AB300" s="131" t="s">
        <v>458</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2">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2">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2">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2">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2">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2">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2">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5">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2">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2">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533</v>
      </c>
      <c r="AF312" s="157"/>
      <c r="AG312" s="157"/>
      <c r="AH312" s="157"/>
      <c r="AI312" s="157" t="s">
        <v>530</v>
      </c>
      <c r="AJ312" s="157"/>
      <c r="AK312" s="157"/>
      <c r="AL312" s="157"/>
      <c r="AM312" s="157" t="s">
        <v>525</v>
      </c>
      <c r="AN312" s="157"/>
      <c r="AO312" s="157"/>
      <c r="AP312" s="153"/>
      <c r="AQ312" s="153" t="s">
        <v>354</v>
      </c>
      <c r="AR312" s="154"/>
      <c r="AS312" s="154"/>
      <c r="AT312" s="155"/>
      <c r="AU312" s="198" t="s">
        <v>370</v>
      </c>
      <c r="AV312" s="198"/>
      <c r="AW312" s="198"/>
      <c r="AX312" s="199"/>
    </row>
    <row r="313" spans="1:50" ht="18.75" hidden="1" customHeight="1" x14ac:dyDescent="0.2">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2">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2">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2">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533</v>
      </c>
      <c r="AF316" s="157"/>
      <c r="AG316" s="157"/>
      <c r="AH316" s="157"/>
      <c r="AI316" s="157" t="s">
        <v>530</v>
      </c>
      <c r="AJ316" s="157"/>
      <c r="AK316" s="157"/>
      <c r="AL316" s="157"/>
      <c r="AM316" s="157" t="s">
        <v>525</v>
      </c>
      <c r="AN316" s="157"/>
      <c r="AO316" s="157"/>
      <c r="AP316" s="153"/>
      <c r="AQ316" s="153" t="s">
        <v>354</v>
      </c>
      <c r="AR316" s="154"/>
      <c r="AS316" s="154"/>
      <c r="AT316" s="155"/>
      <c r="AU316" s="198" t="s">
        <v>370</v>
      </c>
      <c r="AV316" s="198"/>
      <c r="AW316" s="198"/>
      <c r="AX316" s="199"/>
    </row>
    <row r="317" spans="1:50" ht="18.75" hidden="1" customHeight="1" x14ac:dyDescent="0.2">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2">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2">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2">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533</v>
      </c>
      <c r="AF320" s="157"/>
      <c r="AG320" s="157"/>
      <c r="AH320" s="157"/>
      <c r="AI320" s="157" t="s">
        <v>530</v>
      </c>
      <c r="AJ320" s="157"/>
      <c r="AK320" s="157"/>
      <c r="AL320" s="157"/>
      <c r="AM320" s="157" t="s">
        <v>526</v>
      </c>
      <c r="AN320" s="157"/>
      <c r="AO320" s="157"/>
      <c r="AP320" s="153"/>
      <c r="AQ320" s="153" t="s">
        <v>354</v>
      </c>
      <c r="AR320" s="154"/>
      <c r="AS320" s="154"/>
      <c r="AT320" s="155"/>
      <c r="AU320" s="198" t="s">
        <v>370</v>
      </c>
      <c r="AV320" s="198"/>
      <c r="AW320" s="198"/>
      <c r="AX320" s="199"/>
    </row>
    <row r="321" spans="1:50" ht="18.75" hidden="1" customHeight="1" x14ac:dyDescent="0.2">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2">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2">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2">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533</v>
      </c>
      <c r="AF324" s="157"/>
      <c r="AG324" s="157"/>
      <c r="AH324" s="157"/>
      <c r="AI324" s="157" t="s">
        <v>530</v>
      </c>
      <c r="AJ324" s="157"/>
      <c r="AK324" s="157"/>
      <c r="AL324" s="157"/>
      <c r="AM324" s="157" t="s">
        <v>525</v>
      </c>
      <c r="AN324" s="157"/>
      <c r="AO324" s="157"/>
      <c r="AP324" s="153"/>
      <c r="AQ324" s="153" t="s">
        <v>354</v>
      </c>
      <c r="AR324" s="154"/>
      <c r="AS324" s="154"/>
      <c r="AT324" s="155"/>
      <c r="AU324" s="198" t="s">
        <v>370</v>
      </c>
      <c r="AV324" s="198"/>
      <c r="AW324" s="198"/>
      <c r="AX324" s="199"/>
    </row>
    <row r="325" spans="1:50" ht="18.75" hidden="1" customHeight="1" x14ac:dyDescent="0.2">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2">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2">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2">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534</v>
      </c>
      <c r="AF328" s="157"/>
      <c r="AG328" s="157"/>
      <c r="AH328" s="157"/>
      <c r="AI328" s="157" t="s">
        <v>530</v>
      </c>
      <c r="AJ328" s="157"/>
      <c r="AK328" s="157"/>
      <c r="AL328" s="157"/>
      <c r="AM328" s="157" t="s">
        <v>526</v>
      </c>
      <c r="AN328" s="157"/>
      <c r="AO328" s="157"/>
      <c r="AP328" s="153"/>
      <c r="AQ328" s="153" t="s">
        <v>354</v>
      </c>
      <c r="AR328" s="154"/>
      <c r="AS328" s="154"/>
      <c r="AT328" s="155"/>
      <c r="AU328" s="198" t="s">
        <v>370</v>
      </c>
      <c r="AV328" s="198"/>
      <c r="AW328" s="198"/>
      <c r="AX328" s="199"/>
    </row>
    <row r="329" spans="1:50" ht="18.75" hidden="1" customHeight="1" x14ac:dyDescent="0.2">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2">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2">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2">
      <c r="A332" s="191"/>
      <c r="B332" s="188"/>
      <c r="C332" s="182"/>
      <c r="D332" s="188"/>
      <c r="E332" s="182"/>
      <c r="F332" s="183"/>
      <c r="G332" s="159" t="s">
        <v>371</v>
      </c>
      <c r="H332" s="132"/>
      <c r="I332" s="132"/>
      <c r="J332" s="132"/>
      <c r="K332" s="132"/>
      <c r="L332" s="132"/>
      <c r="M332" s="132"/>
      <c r="N332" s="132"/>
      <c r="O332" s="132"/>
      <c r="P332" s="133"/>
      <c r="Q332" s="161" t="s">
        <v>457</v>
      </c>
      <c r="R332" s="132"/>
      <c r="S332" s="132"/>
      <c r="T332" s="132"/>
      <c r="U332" s="132"/>
      <c r="V332" s="132"/>
      <c r="W332" s="132"/>
      <c r="X332" s="132"/>
      <c r="Y332" s="132"/>
      <c r="Z332" s="132"/>
      <c r="AA332" s="132"/>
      <c r="AB332" s="131" t="s">
        <v>458</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2">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2">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2">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2">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2">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2">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2">
      <c r="A339" s="191"/>
      <c r="B339" s="188"/>
      <c r="C339" s="182"/>
      <c r="D339" s="188"/>
      <c r="E339" s="182"/>
      <c r="F339" s="183"/>
      <c r="G339" s="159" t="s">
        <v>371</v>
      </c>
      <c r="H339" s="132"/>
      <c r="I339" s="132"/>
      <c r="J339" s="132"/>
      <c r="K339" s="132"/>
      <c r="L339" s="132"/>
      <c r="M339" s="132"/>
      <c r="N339" s="132"/>
      <c r="O339" s="132"/>
      <c r="P339" s="133"/>
      <c r="Q339" s="161" t="s">
        <v>457</v>
      </c>
      <c r="R339" s="132"/>
      <c r="S339" s="132"/>
      <c r="T339" s="132"/>
      <c r="U339" s="132"/>
      <c r="V339" s="132"/>
      <c r="W339" s="132"/>
      <c r="X339" s="132"/>
      <c r="Y339" s="132"/>
      <c r="Z339" s="132"/>
      <c r="AA339" s="132"/>
      <c r="AB339" s="131" t="s">
        <v>458</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2">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2">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2">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2">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2">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2">
      <c r="A346" s="191"/>
      <c r="B346" s="188"/>
      <c r="C346" s="182"/>
      <c r="D346" s="188"/>
      <c r="E346" s="182"/>
      <c r="F346" s="183"/>
      <c r="G346" s="159" t="s">
        <v>371</v>
      </c>
      <c r="H346" s="132"/>
      <c r="I346" s="132"/>
      <c r="J346" s="132"/>
      <c r="K346" s="132"/>
      <c r="L346" s="132"/>
      <c r="M346" s="132"/>
      <c r="N346" s="132"/>
      <c r="O346" s="132"/>
      <c r="P346" s="133"/>
      <c r="Q346" s="161" t="s">
        <v>457</v>
      </c>
      <c r="R346" s="132"/>
      <c r="S346" s="132"/>
      <c r="T346" s="132"/>
      <c r="U346" s="132"/>
      <c r="V346" s="132"/>
      <c r="W346" s="132"/>
      <c r="X346" s="132"/>
      <c r="Y346" s="132"/>
      <c r="Z346" s="132"/>
      <c r="AA346" s="132"/>
      <c r="AB346" s="131" t="s">
        <v>458</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2">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2">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2">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2">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2">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2">
      <c r="A353" s="191"/>
      <c r="B353" s="188"/>
      <c r="C353" s="182"/>
      <c r="D353" s="188"/>
      <c r="E353" s="182"/>
      <c r="F353" s="183"/>
      <c r="G353" s="159" t="s">
        <v>371</v>
      </c>
      <c r="H353" s="132"/>
      <c r="I353" s="132"/>
      <c r="J353" s="132"/>
      <c r="K353" s="132"/>
      <c r="L353" s="132"/>
      <c r="M353" s="132"/>
      <c r="N353" s="132"/>
      <c r="O353" s="132"/>
      <c r="P353" s="133"/>
      <c r="Q353" s="161" t="s">
        <v>457</v>
      </c>
      <c r="R353" s="132"/>
      <c r="S353" s="132"/>
      <c r="T353" s="132"/>
      <c r="U353" s="132"/>
      <c r="V353" s="132"/>
      <c r="W353" s="132"/>
      <c r="X353" s="132"/>
      <c r="Y353" s="132"/>
      <c r="Z353" s="132"/>
      <c r="AA353" s="132"/>
      <c r="AB353" s="131" t="s">
        <v>458</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2">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2">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2">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2">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2">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2">
      <c r="A360" s="191"/>
      <c r="B360" s="188"/>
      <c r="C360" s="182"/>
      <c r="D360" s="188"/>
      <c r="E360" s="182"/>
      <c r="F360" s="183"/>
      <c r="G360" s="159" t="s">
        <v>371</v>
      </c>
      <c r="H360" s="132"/>
      <c r="I360" s="132"/>
      <c r="J360" s="132"/>
      <c r="K360" s="132"/>
      <c r="L360" s="132"/>
      <c r="M360" s="132"/>
      <c r="N360" s="132"/>
      <c r="O360" s="132"/>
      <c r="P360" s="133"/>
      <c r="Q360" s="161" t="s">
        <v>457</v>
      </c>
      <c r="R360" s="132"/>
      <c r="S360" s="132"/>
      <c r="T360" s="132"/>
      <c r="U360" s="132"/>
      <c r="V360" s="132"/>
      <c r="W360" s="132"/>
      <c r="X360" s="132"/>
      <c r="Y360" s="132"/>
      <c r="Z360" s="132"/>
      <c r="AA360" s="132"/>
      <c r="AB360" s="131" t="s">
        <v>458</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2">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2">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2">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2">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2">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2">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2">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5">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2">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2">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2">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533</v>
      </c>
      <c r="AF372" s="157"/>
      <c r="AG372" s="157"/>
      <c r="AH372" s="157"/>
      <c r="AI372" s="157" t="s">
        <v>530</v>
      </c>
      <c r="AJ372" s="157"/>
      <c r="AK372" s="157"/>
      <c r="AL372" s="157"/>
      <c r="AM372" s="157" t="s">
        <v>525</v>
      </c>
      <c r="AN372" s="157"/>
      <c r="AO372" s="157"/>
      <c r="AP372" s="153"/>
      <c r="AQ372" s="153" t="s">
        <v>354</v>
      </c>
      <c r="AR372" s="154"/>
      <c r="AS372" s="154"/>
      <c r="AT372" s="155"/>
      <c r="AU372" s="198" t="s">
        <v>370</v>
      </c>
      <c r="AV372" s="198"/>
      <c r="AW372" s="198"/>
      <c r="AX372" s="199"/>
    </row>
    <row r="373" spans="1:50" ht="18.75" hidden="1" customHeight="1" x14ac:dyDescent="0.2">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2">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2">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2">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533</v>
      </c>
      <c r="AF376" s="157"/>
      <c r="AG376" s="157"/>
      <c r="AH376" s="157"/>
      <c r="AI376" s="157" t="s">
        <v>530</v>
      </c>
      <c r="AJ376" s="157"/>
      <c r="AK376" s="157"/>
      <c r="AL376" s="157"/>
      <c r="AM376" s="157" t="s">
        <v>525</v>
      </c>
      <c r="AN376" s="157"/>
      <c r="AO376" s="157"/>
      <c r="AP376" s="153"/>
      <c r="AQ376" s="153" t="s">
        <v>354</v>
      </c>
      <c r="AR376" s="154"/>
      <c r="AS376" s="154"/>
      <c r="AT376" s="155"/>
      <c r="AU376" s="198" t="s">
        <v>370</v>
      </c>
      <c r="AV376" s="198"/>
      <c r="AW376" s="198"/>
      <c r="AX376" s="199"/>
    </row>
    <row r="377" spans="1:50" ht="18.75" hidden="1" customHeight="1" x14ac:dyDescent="0.2">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2">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2">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2">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533</v>
      </c>
      <c r="AF380" s="157"/>
      <c r="AG380" s="157"/>
      <c r="AH380" s="157"/>
      <c r="AI380" s="157" t="s">
        <v>530</v>
      </c>
      <c r="AJ380" s="157"/>
      <c r="AK380" s="157"/>
      <c r="AL380" s="157"/>
      <c r="AM380" s="157" t="s">
        <v>525</v>
      </c>
      <c r="AN380" s="157"/>
      <c r="AO380" s="157"/>
      <c r="AP380" s="153"/>
      <c r="AQ380" s="153" t="s">
        <v>354</v>
      </c>
      <c r="AR380" s="154"/>
      <c r="AS380" s="154"/>
      <c r="AT380" s="155"/>
      <c r="AU380" s="198" t="s">
        <v>370</v>
      </c>
      <c r="AV380" s="198"/>
      <c r="AW380" s="198"/>
      <c r="AX380" s="199"/>
    </row>
    <row r="381" spans="1:50" ht="18.75" hidden="1" customHeight="1" x14ac:dyDescent="0.2">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2">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2">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2">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533</v>
      </c>
      <c r="AF384" s="157"/>
      <c r="AG384" s="157"/>
      <c r="AH384" s="157"/>
      <c r="AI384" s="157" t="s">
        <v>530</v>
      </c>
      <c r="AJ384" s="157"/>
      <c r="AK384" s="157"/>
      <c r="AL384" s="157"/>
      <c r="AM384" s="157" t="s">
        <v>525</v>
      </c>
      <c r="AN384" s="157"/>
      <c r="AO384" s="157"/>
      <c r="AP384" s="153"/>
      <c r="AQ384" s="153" t="s">
        <v>354</v>
      </c>
      <c r="AR384" s="154"/>
      <c r="AS384" s="154"/>
      <c r="AT384" s="155"/>
      <c r="AU384" s="198" t="s">
        <v>370</v>
      </c>
      <c r="AV384" s="198"/>
      <c r="AW384" s="198"/>
      <c r="AX384" s="199"/>
    </row>
    <row r="385" spans="1:50" ht="18.75" hidden="1" customHeight="1" x14ac:dyDescent="0.2">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2">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2">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2">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533</v>
      </c>
      <c r="AF388" s="157"/>
      <c r="AG388" s="157"/>
      <c r="AH388" s="157"/>
      <c r="AI388" s="157" t="s">
        <v>530</v>
      </c>
      <c r="AJ388" s="157"/>
      <c r="AK388" s="157"/>
      <c r="AL388" s="157"/>
      <c r="AM388" s="157" t="s">
        <v>525</v>
      </c>
      <c r="AN388" s="157"/>
      <c r="AO388" s="157"/>
      <c r="AP388" s="153"/>
      <c r="AQ388" s="153" t="s">
        <v>354</v>
      </c>
      <c r="AR388" s="154"/>
      <c r="AS388" s="154"/>
      <c r="AT388" s="155"/>
      <c r="AU388" s="198" t="s">
        <v>370</v>
      </c>
      <c r="AV388" s="198"/>
      <c r="AW388" s="198"/>
      <c r="AX388" s="199"/>
    </row>
    <row r="389" spans="1:50" ht="18.75" hidden="1" customHeight="1" x14ac:dyDescent="0.2">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2">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2">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2">
      <c r="A392" s="191"/>
      <c r="B392" s="188"/>
      <c r="C392" s="182"/>
      <c r="D392" s="188"/>
      <c r="E392" s="182"/>
      <c r="F392" s="183"/>
      <c r="G392" s="159" t="s">
        <v>371</v>
      </c>
      <c r="H392" s="132"/>
      <c r="I392" s="132"/>
      <c r="J392" s="132"/>
      <c r="K392" s="132"/>
      <c r="L392" s="132"/>
      <c r="M392" s="132"/>
      <c r="N392" s="132"/>
      <c r="O392" s="132"/>
      <c r="P392" s="133"/>
      <c r="Q392" s="161" t="s">
        <v>457</v>
      </c>
      <c r="R392" s="132"/>
      <c r="S392" s="132"/>
      <c r="T392" s="132"/>
      <c r="U392" s="132"/>
      <c r="V392" s="132"/>
      <c r="W392" s="132"/>
      <c r="X392" s="132"/>
      <c r="Y392" s="132"/>
      <c r="Z392" s="132"/>
      <c r="AA392" s="132"/>
      <c r="AB392" s="131" t="s">
        <v>458</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2">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2">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2">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2">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2">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2">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2">
      <c r="A399" s="191"/>
      <c r="B399" s="188"/>
      <c r="C399" s="182"/>
      <c r="D399" s="188"/>
      <c r="E399" s="182"/>
      <c r="F399" s="183"/>
      <c r="G399" s="159" t="s">
        <v>371</v>
      </c>
      <c r="H399" s="132"/>
      <c r="I399" s="132"/>
      <c r="J399" s="132"/>
      <c r="K399" s="132"/>
      <c r="L399" s="132"/>
      <c r="M399" s="132"/>
      <c r="N399" s="132"/>
      <c r="O399" s="132"/>
      <c r="P399" s="133"/>
      <c r="Q399" s="161" t="s">
        <v>457</v>
      </c>
      <c r="R399" s="132"/>
      <c r="S399" s="132"/>
      <c r="T399" s="132"/>
      <c r="U399" s="132"/>
      <c r="V399" s="132"/>
      <c r="W399" s="132"/>
      <c r="X399" s="132"/>
      <c r="Y399" s="132"/>
      <c r="Z399" s="132"/>
      <c r="AA399" s="132"/>
      <c r="AB399" s="131" t="s">
        <v>458</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2">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2">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2">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2">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2">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2">
      <c r="A406" s="191"/>
      <c r="B406" s="188"/>
      <c r="C406" s="182"/>
      <c r="D406" s="188"/>
      <c r="E406" s="182"/>
      <c r="F406" s="183"/>
      <c r="G406" s="159" t="s">
        <v>371</v>
      </c>
      <c r="H406" s="132"/>
      <c r="I406" s="132"/>
      <c r="J406" s="132"/>
      <c r="K406" s="132"/>
      <c r="L406" s="132"/>
      <c r="M406" s="132"/>
      <c r="N406" s="132"/>
      <c r="O406" s="132"/>
      <c r="P406" s="133"/>
      <c r="Q406" s="161" t="s">
        <v>457</v>
      </c>
      <c r="R406" s="132"/>
      <c r="S406" s="132"/>
      <c r="T406" s="132"/>
      <c r="U406" s="132"/>
      <c r="V406" s="132"/>
      <c r="W406" s="132"/>
      <c r="X406" s="132"/>
      <c r="Y406" s="132"/>
      <c r="Z406" s="132"/>
      <c r="AA406" s="132"/>
      <c r="AB406" s="131" t="s">
        <v>458</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2">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2">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2">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2">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2">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2">
      <c r="A413" s="191"/>
      <c r="B413" s="188"/>
      <c r="C413" s="182"/>
      <c r="D413" s="188"/>
      <c r="E413" s="182"/>
      <c r="F413" s="183"/>
      <c r="G413" s="159" t="s">
        <v>371</v>
      </c>
      <c r="H413" s="132"/>
      <c r="I413" s="132"/>
      <c r="J413" s="132"/>
      <c r="K413" s="132"/>
      <c r="L413" s="132"/>
      <c r="M413" s="132"/>
      <c r="N413" s="132"/>
      <c r="O413" s="132"/>
      <c r="P413" s="133"/>
      <c r="Q413" s="161" t="s">
        <v>457</v>
      </c>
      <c r="R413" s="132"/>
      <c r="S413" s="132"/>
      <c r="T413" s="132"/>
      <c r="U413" s="132"/>
      <c r="V413" s="132"/>
      <c r="W413" s="132"/>
      <c r="X413" s="132"/>
      <c r="Y413" s="132"/>
      <c r="Z413" s="132"/>
      <c r="AA413" s="132"/>
      <c r="AB413" s="131" t="s">
        <v>458</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2">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2">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2">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2">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2">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2">
      <c r="A420" s="191"/>
      <c r="B420" s="188"/>
      <c r="C420" s="182"/>
      <c r="D420" s="188"/>
      <c r="E420" s="182"/>
      <c r="F420" s="183"/>
      <c r="G420" s="159" t="s">
        <v>371</v>
      </c>
      <c r="H420" s="132"/>
      <c r="I420" s="132"/>
      <c r="J420" s="132"/>
      <c r="K420" s="132"/>
      <c r="L420" s="132"/>
      <c r="M420" s="132"/>
      <c r="N420" s="132"/>
      <c r="O420" s="132"/>
      <c r="P420" s="133"/>
      <c r="Q420" s="161" t="s">
        <v>457</v>
      </c>
      <c r="R420" s="132"/>
      <c r="S420" s="132"/>
      <c r="T420" s="132"/>
      <c r="U420" s="132"/>
      <c r="V420" s="132"/>
      <c r="W420" s="132"/>
      <c r="X420" s="132"/>
      <c r="Y420" s="132"/>
      <c r="Z420" s="132"/>
      <c r="AA420" s="132"/>
      <c r="AB420" s="131" t="s">
        <v>458</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2">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2">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2">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2">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2">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2">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2">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2">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2">
      <c r="A430" s="191"/>
      <c r="B430" s="188"/>
      <c r="C430" s="180" t="s">
        <v>559</v>
      </c>
      <c r="D430" s="933"/>
      <c r="E430" s="176" t="s">
        <v>543</v>
      </c>
      <c r="F430" s="900"/>
      <c r="G430" s="901" t="s">
        <v>374</v>
      </c>
      <c r="H430" s="125"/>
      <c r="I430" s="125"/>
      <c r="J430" s="902" t="s">
        <v>575</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2">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526</v>
      </c>
      <c r="AJ431" s="219"/>
      <c r="AK431" s="219"/>
      <c r="AL431" s="161"/>
      <c r="AM431" s="219" t="s">
        <v>521</v>
      </c>
      <c r="AN431" s="219"/>
      <c r="AO431" s="219"/>
      <c r="AP431" s="161"/>
      <c r="AQ431" s="161" t="s">
        <v>354</v>
      </c>
      <c r="AR431" s="132"/>
      <c r="AS431" s="132"/>
      <c r="AT431" s="133"/>
      <c r="AU431" s="138" t="s">
        <v>253</v>
      </c>
      <c r="AV431" s="138"/>
      <c r="AW431" s="138"/>
      <c r="AX431" s="139"/>
    </row>
    <row r="432" spans="1:50" ht="18.75" customHeight="1" x14ac:dyDescent="0.2">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576</v>
      </c>
      <c r="AF432" s="202"/>
      <c r="AG432" s="135" t="s">
        <v>355</v>
      </c>
      <c r="AH432" s="136"/>
      <c r="AI432" s="158"/>
      <c r="AJ432" s="158"/>
      <c r="AK432" s="158"/>
      <c r="AL432" s="156"/>
      <c r="AM432" s="158"/>
      <c r="AN432" s="158"/>
      <c r="AO432" s="158"/>
      <c r="AP432" s="156"/>
      <c r="AQ432" s="592" t="s">
        <v>577</v>
      </c>
      <c r="AR432" s="202"/>
      <c r="AS432" s="135" t="s">
        <v>355</v>
      </c>
      <c r="AT432" s="136"/>
      <c r="AU432" s="202" t="s">
        <v>576</v>
      </c>
      <c r="AV432" s="202"/>
      <c r="AW432" s="135" t="s">
        <v>300</v>
      </c>
      <c r="AX432" s="197"/>
    </row>
    <row r="433" spans="1:50" ht="23.25" customHeight="1" x14ac:dyDescent="0.2">
      <c r="A433" s="191"/>
      <c r="B433" s="188"/>
      <c r="C433" s="182"/>
      <c r="D433" s="188"/>
      <c r="E433" s="344"/>
      <c r="F433" s="345"/>
      <c r="G433" s="106" t="s">
        <v>576</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585</v>
      </c>
      <c r="AC433" s="215"/>
      <c r="AD433" s="215"/>
      <c r="AE433" s="342" t="s">
        <v>578</v>
      </c>
      <c r="AF433" s="209"/>
      <c r="AG433" s="209"/>
      <c r="AH433" s="209"/>
      <c r="AI433" s="342" t="s">
        <v>576</v>
      </c>
      <c r="AJ433" s="209"/>
      <c r="AK433" s="209"/>
      <c r="AL433" s="209"/>
      <c r="AM433" s="342" t="s">
        <v>598</v>
      </c>
      <c r="AN433" s="209"/>
      <c r="AO433" s="209"/>
      <c r="AP433" s="343"/>
      <c r="AQ433" s="342" t="s">
        <v>576</v>
      </c>
      <c r="AR433" s="209"/>
      <c r="AS433" s="209"/>
      <c r="AT433" s="343"/>
      <c r="AU433" s="209" t="s">
        <v>576</v>
      </c>
      <c r="AV433" s="209"/>
      <c r="AW433" s="209"/>
      <c r="AX433" s="210"/>
    </row>
    <row r="434" spans="1:50" ht="23.25" customHeight="1" x14ac:dyDescent="0.2">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576</v>
      </c>
      <c r="AC434" s="207"/>
      <c r="AD434" s="207"/>
      <c r="AE434" s="342" t="s">
        <v>577</v>
      </c>
      <c r="AF434" s="209"/>
      <c r="AG434" s="209"/>
      <c r="AH434" s="343"/>
      <c r="AI434" s="342" t="s">
        <v>576</v>
      </c>
      <c r="AJ434" s="209"/>
      <c r="AK434" s="209"/>
      <c r="AL434" s="209"/>
      <c r="AM434" s="342" t="s">
        <v>577</v>
      </c>
      <c r="AN434" s="209"/>
      <c r="AO434" s="209"/>
      <c r="AP434" s="343"/>
      <c r="AQ434" s="342" t="s">
        <v>576</v>
      </c>
      <c r="AR434" s="209"/>
      <c r="AS434" s="209"/>
      <c r="AT434" s="343"/>
      <c r="AU434" s="209" t="s">
        <v>576</v>
      </c>
      <c r="AV434" s="209"/>
      <c r="AW434" s="209"/>
      <c r="AX434" s="210"/>
    </row>
    <row r="435" spans="1:50" ht="23.25" customHeight="1" x14ac:dyDescent="0.2">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1" t="s">
        <v>301</v>
      </c>
      <c r="AC435" s="581"/>
      <c r="AD435" s="581"/>
      <c r="AE435" s="342" t="s">
        <v>576</v>
      </c>
      <c r="AF435" s="209"/>
      <c r="AG435" s="209"/>
      <c r="AH435" s="343"/>
      <c r="AI435" s="342" t="s">
        <v>576</v>
      </c>
      <c r="AJ435" s="209"/>
      <c r="AK435" s="209"/>
      <c r="AL435" s="209"/>
      <c r="AM435" s="342" t="s">
        <v>576</v>
      </c>
      <c r="AN435" s="209"/>
      <c r="AO435" s="209"/>
      <c r="AP435" s="343"/>
      <c r="AQ435" s="342" t="s">
        <v>596</v>
      </c>
      <c r="AR435" s="209"/>
      <c r="AS435" s="209"/>
      <c r="AT435" s="343"/>
      <c r="AU435" s="209" t="s">
        <v>586</v>
      </c>
      <c r="AV435" s="209"/>
      <c r="AW435" s="209"/>
      <c r="AX435" s="210"/>
    </row>
    <row r="436" spans="1:50" ht="18.75" hidden="1" customHeight="1" x14ac:dyDescent="0.2">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525</v>
      </c>
      <c r="AJ436" s="219"/>
      <c r="AK436" s="219"/>
      <c r="AL436" s="161"/>
      <c r="AM436" s="219" t="s">
        <v>521</v>
      </c>
      <c r="AN436" s="219"/>
      <c r="AO436" s="219"/>
      <c r="AP436" s="161"/>
      <c r="AQ436" s="161" t="s">
        <v>354</v>
      </c>
      <c r="AR436" s="132"/>
      <c r="AS436" s="132"/>
      <c r="AT436" s="133"/>
      <c r="AU436" s="138" t="s">
        <v>253</v>
      </c>
      <c r="AV436" s="138"/>
      <c r="AW436" s="138"/>
      <c r="AX436" s="139"/>
    </row>
    <row r="437" spans="1:50" ht="18.75" hidden="1" customHeight="1" x14ac:dyDescent="0.2">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2"/>
      <c r="AR437" s="202"/>
      <c r="AS437" s="135" t="s">
        <v>355</v>
      </c>
      <c r="AT437" s="136"/>
      <c r="AU437" s="202"/>
      <c r="AV437" s="202"/>
      <c r="AW437" s="135" t="s">
        <v>300</v>
      </c>
      <c r="AX437" s="197"/>
    </row>
    <row r="438" spans="1:50" ht="23.25" hidden="1" customHeight="1" x14ac:dyDescent="0.2">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2">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2">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1" t="s">
        <v>301</v>
      </c>
      <c r="AC440" s="581"/>
      <c r="AD440" s="581"/>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2">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525</v>
      </c>
      <c r="AJ441" s="219"/>
      <c r="AK441" s="219"/>
      <c r="AL441" s="161"/>
      <c r="AM441" s="219" t="s">
        <v>517</v>
      </c>
      <c r="AN441" s="219"/>
      <c r="AO441" s="219"/>
      <c r="AP441" s="161"/>
      <c r="AQ441" s="161" t="s">
        <v>354</v>
      </c>
      <c r="AR441" s="132"/>
      <c r="AS441" s="132"/>
      <c r="AT441" s="133"/>
      <c r="AU441" s="138" t="s">
        <v>253</v>
      </c>
      <c r="AV441" s="138"/>
      <c r="AW441" s="138"/>
      <c r="AX441" s="139"/>
    </row>
    <row r="442" spans="1:50" ht="18.75" hidden="1" customHeight="1" x14ac:dyDescent="0.2">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2"/>
      <c r="AR442" s="202"/>
      <c r="AS442" s="135" t="s">
        <v>355</v>
      </c>
      <c r="AT442" s="136"/>
      <c r="AU442" s="202"/>
      <c r="AV442" s="202"/>
      <c r="AW442" s="135" t="s">
        <v>300</v>
      </c>
      <c r="AX442" s="197"/>
    </row>
    <row r="443" spans="1:50" ht="23.25" hidden="1" customHeight="1" x14ac:dyDescent="0.2">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2">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2">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1" t="s">
        <v>301</v>
      </c>
      <c r="AC445" s="581"/>
      <c r="AD445" s="581"/>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2">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525</v>
      </c>
      <c r="AJ446" s="219"/>
      <c r="AK446" s="219"/>
      <c r="AL446" s="161"/>
      <c r="AM446" s="219" t="s">
        <v>522</v>
      </c>
      <c r="AN446" s="219"/>
      <c r="AO446" s="219"/>
      <c r="AP446" s="161"/>
      <c r="AQ446" s="161" t="s">
        <v>354</v>
      </c>
      <c r="AR446" s="132"/>
      <c r="AS446" s="132"/>
      <c r="AT446" s="133"/>
      <c r="AU446" s="138" t="s">
        <v>253</v>
      </c>
      <c r="AV446" s="138"/>
      <c r="AW446" s="138"/>
      <c r="AX446" s="139"/>
    </row>
    <row r="447" spans="1:50" ht="18.75" hidden="1" customHeight="1" x14ac:dyDescent="0.2">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2"/>
      <c r="AR447" s="202"/>
      <c r="AS447" s="135" t="s">
        <v>355</v>
      </c>
      <c r="AT447" s="136"/>
      <c r="AU447" s="202"/>
      <c r="AV447" s="202"/>
      <c r="AW447" s="135" t="s">
        <v>300</v>
      </c>
      <c r="AX447" s="197"/>
    </row>
    <row r="448" spans="1:50" ht="23.25" hidden="1" customHeight="1" x14ac:dyDescent="0.2">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2">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2">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1" t="s">
        <v>301</v>
      </c>
      <c r="AC450" s="581"/>
      <c r="AD450" s="581"/>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2">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525</v>
      </c>
      <c r="AJ451" s="219"/>
      <c r="AK451" s="219"/>
      <c r="AL451" s="161"/>
      <c r="AM451" s="219" t="s">
        <v>521</v>
      </c>
      <c r="AN451" s="219"/>
      <c r="AO451" s="219"/>
      <c r="AP451" s="161"/>
      <c r="AQ451" s="161" t="s">
        <v>354</v>
      </c>
      <c r="AR451" s="132"/>
      <c r="AS451" s="132"/>
      <c r="AT451" s="133"/>
      <c r="AU451" s="138" t="s">
        <v>253</v>
      </c>
      <c r="AV451" s="138"/>
      <c r="AW451" s="138"/>
      <c r="AX451" s="139"/>
    </row>
    <row r="452" spans="1:50" ht="18.75" hidden="1" customHeight="1" x14ac:dyDescent="0.2">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2"/>
      <c r="AR452" s="202"/>
      <c r="AS452" s="135" t="s">
        <v>355</v>
      </c>
      <c r="AT452" s="136"/>
      <c r="AU452" s="202"/>
      <c r="AV452" s="202"/>
      <c r="AW452" s="135" t="s">
        <v>300</v>
      </c>
      <c r="AX452" s="197"/>
    </row>
    <row r="453" spans="1:50" ht="23.25" hidden="1" customHeight="1" x14ac:dyDescent="0.2">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2">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2">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1" t="s">
        <v>301</v>
      </c>
      <c r="AC455" s="581"/>
      <c r="AD455" s="581"/>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2">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525</v>
      </c>
      <c r="AJ456" s="219"/>
      <c r="AK456" s="219"/>
      <c r="AL456" s="161"/>
      <c r="AM456" s="219" t="s">
        <v>521</v>
      </c>
      <c r="AN456" s="219"/>
      <c r="AO456" s="219"/>
      <c r="AP456" s="161"/>
      <c r="AQ456" s="161" t="s">
        <v>354</v>
      </c>
      <c r="AR456" s="132"/>
      <c r="AS456" s="132"/>
      <c r="AT456" s="133"/>
      <c r="AU456" s="138" t="s">
        <v>253</v>
      </c>
      <c r="AV456" s="138"/>
      <c r="AW456" s="138"/>
      <c r="AX456" s="139"/>
    </row>
    <row r="457" spans="1:50" ht="18.75" customHeight="1" x14ac:dyDescent="0.2">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576</v>
      </c>
      <c r="AF457" s="202"/>
      <c r="AG457" s="135" t="s">
        <v>355</v>
      </c>
      <c r="AH457" s="136"/>
      <c r="AI457" s="158"/>
      <c r="AJ457" s="158"/>
      <c r="AK457" s="158"/>
      <c r="AL457" s="156"/>
      <c r="AM457" s="158"/>
      <c r="AN457" s="158"/>
      <c r="AO457" s="158"/>
      <c r="AP457" s="156"/>
      <c r="AQ457" s="592" t="s">
        <v>577</v>
      </c>
      <c r="AR457" s="202"/>
      <c r="AS457" s="135" t="s">
        <v>355</v>
      </c>
      <c r="AT457" s="136"/>
      <c r="AU457" s="202" t="s">
        <v>577</v>
      </c>
      <c r="AV457" s="202"/>
      <c r="AW457" s="135" t="s">
        <v>300</v>
      </c>
      <c r="AX457" s="197"/>
    </row>
    <row r="458" spans="1:50" ht="23.25" customHeight="1" x14ac:dyDescent="0.2">
      <c r="A458" s="191"/>
      <c r="B458" s="188"/>
      <c r="C458" s="182"/>
      <c r="D458" s="188"/>
      <c r="E458" s="344"/>
      <c r="F458" s="345"/>
      <c r="G458" s="106" t="s">
        <v>576</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596</v>
      </c>
      <c r="AC458" s="215"/>
      <c r="AD458" s="215"/>
      <c r="AE458" s="342" t="s">
        <v>576</v>
      </c>
      <c r="AF458" s="209"/>
      <c r="AG458" s="209"/>
      <c r="AH458" s="209"/>
      <c r="AI458" s="342" t="s">
        <v>577</v>
      </c>
      <c r="AJ458" s="209"/>
      <c r="AK458" s="209"/>
      <c r="AL458" s="209"/>
      <c r="AM458" s="342" t="s">
        <v>577</v>
      </c>
      <c r="AN458" s="209"/>
      <c r="AO458" s="209"/>
      <c r="AP458" s="343"/>
      <c r="AQ458" s="342" t="s">
        <v>577</v>
      </c>
      <c r="AR458" s="209"/>
      <c r="AS458" s="209"/>
      <c r="AT458" s="343"/>
      <c r="AU458" s="209" t="s">
        <v>580</v>
      </c>
      <c r="AV458" s="209"/>
      <c r="AW458" s="209"/>
      <c r="AX458" s="210"/>
    </row>
    <row r="459" spans="1:50" ht="23.25" customHeight="1" x14ac:dyDescent="0.2">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576</v>
      </c>
      <c r="AC459" s="207"/>
      <c r="AD459" s="207"/>
      <c r="AE459" s="342" t="s">
        <v>576</v>
      </c>
      <c r="AF459" s="209"/>
      <c r="AG459" s="209"/>
      <c r="AH459" s="343"/>
      <c r="AI459" s="342" t="s">
        <v>597</v>
      </c>
      <c r="AJ459" s="209"/>
      <c r="AK459" s="209"/>
      <c r="AL459" s="209"/>
      <c r="AM459" s="342" t="s">
        <v>586</v>
      </c>
      <c r="AN459" s="209"/>
      <c r="AO459" s="209"/>
      <c r="AP459" s="343"/>
      <c r="AQ459" s="342" t="s">
        <v>585</v>
      </c>
      <c r="AR459" s="209"/>
      <c r="AS459" s="209"/>
      <c r="AT459" s="343"/>
      <c r="AU459" s="209" t="s">
        <v>576</v>
      </c>
      <c r="AV459" s="209"/>
      <c r="AW459" s="209"/>
      <c r="AX459" s="210"/>
    </row>
    <row r="460" spans="1:50" ht="23.25" customHeight="1" x14ac:dyDescent="0.2">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1" t="s">
        <v>14</v>
      </c>
      <c r="AC460" s="581"/>
      <c r="AD460" s="581"/>
      <c r="AE460" s="342" t="s">
        <v>580</v>
      </c>
      <c r="AF460" s="209"/>
      <c r="AG460" s="209"/>
      <c r="AH460" s="343"/>
      <c r="AI460" s="342" t="s">
        <v>576</v>
      </c>
      <c r="AJ460" s="209"/>
      <c r="AK460" s="209"/>
      <c r="AL460" s="209"/>
      <c r="AM460" s="342" t="s">
        <v>576</v>
      </c>
      <c r="AN460" s="209"/>
      <c r="AO460" s="209"/>
      <c r="AP460" s="343"/>
      <c r="AQ460" s="342" t="s">
        <v>576</v>
      </c>
      <c r="AR460" s="209"/>
      <c r="AS460" s="209"/>
      <c r="AT460" s="343"/>
      <c r="AU460" s="209" t="s">
        <v>576</v>
      </c>
      <c r="AV460" s="209"/>
      <c r="AW460" s="209"/>
      <c r="AX460" s="210"/>
    </row>
    <row r="461" spans="1:50" ht="18.75" hidden="1" customHeight="1" x14ac:dyDescent="0.2">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525</v>
      </c>
      <c r="AJ461" s="219"/>
      <c r="AK461" s="219"/>
      <c r="AL461" s="161"/>
      <c r="AM461" s="219" t="s">
        <v>523</v>
      </c>
      <c r="AN461" s="219"/>
      <c r="AO461" s="219"/>
      <c r="AP461" s="161"/>
      <c r="AQ461" s="161" t="s">
        <v>354</v>
      </c>
      <c r="AR461" s="132"/>
      <c r="AS461" s="132"/>
      <c r="AT461" s="133"/>
      <c r="AU461" s="138" t="s">
        <v>253</v>
      </c>
      <c r="AV461" s="138"/>
      <c r="AW461" s="138"/>
      <c r="AX461" s="139"/>
    </row>
    <row r="462" spans="1:50" ht="18.75" hidden="1" customHeight="1" x14ac:dyDescent="0.2">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2"/>
      <c r="AR462" s="202"/>
      <c r="AS462" s="135" t="s">
        <v>355</v>
      </c>
      <c r="AT462" s="136"/>
      <c r="AU462" s="202"/>
      <c r="AV462" s="202"/>
      <c r="AW462" s="135" t="s">
        <v>300</v>
      </c>
      <c r="AX462" s="197"/>
    </row>
    <row r="463" spans="1:50" ht="23.25" hidden="1" customHeight="1" x14ac:dyDescent="0.2">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2">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2">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1" t="s">
        <v>14</v>
      </c>
      <c r="AC465" s="581"/>
      <c r="AD465" s="581"/>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2">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525</v>
      </c>
      <c r="AJ466" s="219"/>
      <c r="AK466" s="219"/>
      <c r="AL466" s="161"/>
      <c r="AM466" s="219" t="s">
        <v>521</v>
      </c>
      <c r="AN466" s="219"/>
      <c r="AO466" s="219"/>
      <c r="AP466" s="161"/>
      <c r="AQ466" s="161" t="s">
        <v>354</v>
      </c>
      <c r="AR466" s="132"/>
      <c r="AS466" s="132"/>
      <c r="AT466" s="133"/>
      <c r="AU466" s="138" t="s">
        <v>253</v>
      </c>
      <c r="AV466" s="138"/>
      <c r="AW466" s="138"/>
      <c r="AX466" s="139"/>
    </row>
    <row r="467" spans="1:50" ht="18.75" hidden="1" customHeight="1" x14ac:dyDescent="0.2">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2"/>
      <c r="AR467" s="202"/>
      <c r="AS467" s="135" t="s">
        <v>355</v>
      </c>
      <c r="AT467" s="136"/>
      <c r="AU467" s="202"/>
      <c r="AV467" s="202"/>
      <c r="AW467" s="135" t="s">
        <v>300</v>
      </c>
      <c r="AX467" s="197"/>
    </row>
    <row r="468" spans="1:50" ht="23.25" hidden="1" customHeight="1" x14ac:dyDescent="0.2">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2">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2">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1" t="s">
        <v>14</v>
      </c>
      <c r="AC470" s="581"/>
      <c r="AD470" s="581"/>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2">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525</v>
      </c>
      <c r="AJ471" s="219"/>
      <c r="AK471" s="219"/>
      <c r="AL471" s="161"/>
      <c r="AM471" s="219" t="s">
        <v>517</v>
      </c>
      <c r="AN471" s="219"/>
      <c r="AO471" s="219"/>
      <c r="AP471" s="161"/>
      <c r="AQ471" s="161" t="s">
        <v>354</v>
      </c>
      <c r="AR471" s="132"/>
      <c r="AS471" s="132"/>
      <c r="AT471" s="133"/>
      <c r="AU471" s="138" t="s">
        <v>253</v>
      </c>
      <c r="AV471" s="138"/>
      <c r="AW471" s="138"/>
      <c r="AX471" s="139"/>
    </row>
    <row r="472" spans="1:50" ht="18.75" hidden="1" customHeight="1" x14ac:dyDescent="0.2">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2"/>
      <c r="AR472" s="202"/>
      <c r="AS472" s="135" t="s">
        <v>355</v>
      </c>
      <c r="AT472" s="136"/>
      <c r="AU472" s="202"/>
      <c r="AV472" s="202"/>
      <c r="AW472" s="135" t="s">
        <v>300</v>
      </c>
      <c r="AX472" s="197"/>
    </row>
    <row r="473" spans="1:50" ht="23.25" hidden="1" customHeight="1" x14ac:dyDescent="0.2">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2">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2">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1" t="s">
        <v>14</v>
      </c>
      <c r="AC475" s="581"/>
      <c r="AD475" s="581"/>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2">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525</v>
      </c>
      <c r="AJ476" s="219"/>
      <c r="AK476" s="219"/>
      <c r="AL476" s="161"/>
      <c r="AM476" s="219" t="s">
        <v>521</v>
      </c>
      <c r="AN476" s="219"/>
      <c r="AO476" s="219"/>
      <c r="AP476" s="161"/>
      <c r="AQ476" s="161" t="s">
        <v>354</v>
      </c>
      <c r="AR476" s="132"/>
      <c r="AS476" s="132"/>
      <c r="AT476" s="133"/>
      <c r="AU476" s="138" t="s">
        <v>253</v>
      </c>
      <c r="AV476" s="138"/>
      <c r="AW476" s="138"/>
      <c r="AX476" s="139"/>
    </row>
    <row r="477" spans="1:50" ht="18.75" hidden="1" customHeight="1" x14ac:dyDescent="0.2">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2"/>
      <c r="AR477" s="202"/>
      <c r="AS477" s="135" t="s">
        <v>355</v>
      </c>
      <c r="AT477" s="136"/>
      <c r="AU477" s="202"/>
      <c r="AV477" s="202"/>
      <c r="AW477" s="135" t="s">
        <v>300</v>
      </c>
      <c r="AX477" s="197"/>
    </row>
    <row r="478" spans="1:50" ht="23.25" hidden="1" customHeight="1" x14ac:dyDescent="0.2">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2">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2">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1" t="s">
        <v>14</v>
      </c>
      <c r="AC480" s="581"/>
      <c r="AD480" s="581"/>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9" customHeight="1" x14ac:dyDescent="0.2">
      <c r="A481" s="191"/>
      <c r="B481" s="188"/>
      <c r="C481" s="182"/>
      <c r="D481" s="188"/>
      <c r="E481" s="124" t="s">
        <v>565</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2">
      <c r="A482" s="191"/>
      <c r="B482" s="188"/>
      <c r="C482" s="182"/>
      <c r="D482" s="188"/>
      <c r="E482" s="127" t="s">
        <v>576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2">
      <c r="A484" s="191"/>
      <c r="B484" s="188"/>
      <c r="C484" s="182"/>
      <c r="D484" s="188"/>
      <c r="E484" s="176" t="s">
        <v>560</v>
      </c>
      <c r="F484" s="177"/>
      <c r="G484" s="901" t="s">
        <v>374</v>
      </c>
      <c r="H484" s="125"/>
      <c r="I484" s="125"/>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2">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526</v>
      </c>
      <c r="AJ485" s="219"/>
      <c r="AK485" s="219"/>
      <c r="AL485" s="161"/>
      <c r="AM485" s="219" t="s">
        <v>523</v>
      </c>
      <c r="AN485" s="219"/>
      <c r="AO485" s="219"/>
      <c r="AP485" s="161"/>
      <c r="AQ485" s="161" t="s">
        <v>354</v>
      </c>
      <c r="AR485" s="132"/>
      <c r="AS485" s="132"/>
      <c r="AT485" s="133"/>
      <c r="AU485" s="138" t="s">
        <v>253</v>
      </c>
      <c r="AV485" s="138"/>
      <c r="AW485" s="138"/>
      <c r="AX485" s="139"/>
    </row>
    <row r="486" spans="1:50" ht="18.75" hidden="1" customHeight="1" x14ac:dyDescent="0.2">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2"/>
      <c r="AR486" s="202"/>
      <c r="AS486" s="135" t="s">
        <v>355</v>
      </c>
      <c r="AT486" s="136"/>
      <c r="AU486" s="202"/>
      <c r="AV486" s="202"/>
      <c r="AW486" s="135" t="s">
        <v>300</v>
      </c>
      <c r="AX486" s="197"/>
    </row>
    <row r="487" spans="1:50" ht="23.25" hidden="1" customHeight="1" x14ac:dyDescent="0.2">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2">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2">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1" t="s">
        <v>301</v>
      </c>
      <c r="AC489" s="581"/>
      <c r="AD489" s="581"/>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2">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525</v>
      </c>
      <c r="AJ490" s="219"/>
      <c r="AK490" s="219"/>
      <c r="AL490" s="161"/>
      <c r="AM490" s="219" t="s">
        <v>523</v>
      </c>
      <c r="AN490" s="219"/>
      <c r="AO490" s="219"/>
      <c r="AP490" s="161"/>
      <c r="AQ490" s="161" t="s">
        <v>354</v>
      </c>
      <c r="AR490" s="132"/>
      <c r="AS490" s="132"/>
      <c r="AT490" s="133"/>
      <c r="AU490" s="138" t="s">
        <v>253</v>
      </c>
      <c r="AV490" s="138"/>
      <c r="AW490" s="138"/>
      <c r="AX490" s="139"/>
    </row>
    <row r="491" spans="1:50" ht="18.75" hidden="1" customHeight="1" x14ac:dyDescent="0.2">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2"/>
      <c r="AR491" s="202"/>
      <c r="AS491" s="135" t="s">
        <v>355</v>
      </c>
      <c r="AT491" s="136"/>
      <c r="AU491" s="202"/>
      <c r="AV491" s="202"/>
      <c r="AW491" s="135" t="s">
        <v>300</v>
      </c>
      <c r="AX491" s="197"/>
    </row>
    <row r="492" spans="1:50" ht="23.25" hidden="1" customHeight="1" x14ac:dyDescent="0.2">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2">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2">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1" t="s">
        <v>301</v>
      </c>
      <c r="AC494" s="581"/>
      <c r="AD494" s="581"/>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2">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525</v>
      </c>
      <c r="AJ495" s="219"/>
      <c r="AK495" s="219"/>
      <c r="AL495" s="161"/>
      <c r="AM495" s="219" t="s">
        <v>521</v>
      </c>
      <c r="AN495" s="219"/>
      <c r="AO495" s="219"/>
      <c r="AP495" s="161"/>
      <c r="AQ495" s="161" t="s">
        <v>354</v>
      </c>
      <c r="AR495" s="132"/>
      <c r="AS495" s="132"/>
      <c r="AT495" s="133"/>
      <c r="AU495" s="138" t="s">
        <v>253</v>
      </c>
      <c r="AV495" s="138"/>
      <c r="AW495" s="138"/>
      <c r="AX495" s="139"/>
    </row>
    <row r="496" spans="1:50" ht="18.75" hidden="1" customHeight="1" x14ac:dyDescent="0.2">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2"/>
      <c r="AR496" s="202"/>
      <c r="AS496" s="135" t="s">
        <v>355</v>
      </c>
      <c r="AT496" s="136"/>
      <c r="AU496" s="202"/>
      <c r="AV496" s="202"/>
      <c r="AW496" s="135" t="s">
        <v>300</v>
      </c>
      <c r="AX496" s="197"/>
    </row>
    <row r="497" spans="1:50" ht="23.25" hidden="1" customHeight="1" x14ac:dyDescent="0.2">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2">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2">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1" t="s">
        <v>301</v>
      </c>
      <c r="AC499" s="581"/>
      <c r="AD499" s="581"/>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2">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525</v>
      </c>
      <c r="AJ500" s="219"/>
      <c r="AK500" s="219"/>
      <c r="AL500" s="161"/>
      <c r="AM500" s="219" t="s">
        <v>522</v>
      </c>
      <c r="AN500" s="219"/>
      <c r="AO500" s="219"/>
      <c r="AP500" s="161"/>
      <c r="AQ500" s="161" t="s">
        <v>354</v>
      </c>
      <c r="AR500" s="132"/>
      <c r="AS500" s="132"/>
      <c r="AT500" s="133"/>
      <c r="AU500" s="138" t="s">
        <v>253</v>
      </c>
      <c r="AV500" s="138"/>
      <c r="AW500" s="138"/>
      <c r="AX500" s="139"/>
    </row>
    <row r="501" spans="1:50" ht="18.75" hidden="1" customHeight="1" x14ac:dyDescent="0.2">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2"/>
      <c r="AR501" s="202"/>
      <c r="AS501" s="135" t="s">
        <v>355</v>
      </c>
      <c r="AT501" s="136"/>
      <c r="AU501" s="202"/>
      <c r="AV501" s="202"/>
      <c r="AW501" s="135" t="s">
        <v>300</v>
      </c>
      <c r="AX501" s="197"/>
    </row>
    <row r="502" spans="1:50" ht="23.25" hidden="1" customHeight="1" x14ac:dyDescent="0.2">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2">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2">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1" t="s">
        <v>301</v>
      </c>
      <c r="AC504" s="581"/>
      <c r="AD504" s="581"/>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2">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525</v>
      </c>
      <c r="AJ505" s="219"/>
      <c r="AK505" s="219"/>
      <c r="AL505" s="161"/>
      <c r="AM505" s="219" t="s">
        <v>523</v>
      </c>
      <c r="AN505" s="219"/>
      <c r="AO505" s="219"/>
      <c r="AP505" s="161"/>
      <c r="AQ505" s="161" t="s">
        <v>354</v>
      </c>
      <c r="AR505" s="132"/>
      <c r="AS505" s="132"/>
      <c r="AT505" s="133"/>
      <c r="AU505" s="138" t="s">
        <v>253</v>
      </c>
      <c r="AV505" s="138"/>
      <c r="AW505" s="138"/>
      <c r="AX505" s="139"/>
    </row>
    <row r="506" spans="1:50" ht="18.75" hidden="1" customHeight="1" x14ac:dyDescent="0.2">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2"/>
      <c r="AR506" s="202"/>
      <c r="AS506" s="135" t="s">
        <v>355</v>
      </c>
      <c r="AT506" s="136"/>
      <c r="AU506" s="202"/>
      <c r="AV506" s="202"/>
      <c r="AW506" s="135" t="s">
        <v>300</v>
      </c>
      <c r="AX506" s="197"/>
    </row>
    <row r="507" spans="1:50" ht="23.25" hidden="1" customHeight="1" x14ac:dyDescent="0.2">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2">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2">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1" t="s">
        <v>301</v>
      </c>
      <c r="AC509" s="581"/>
      <c r="AD509" s="581"/>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2">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525</v>
      </c>
      <c r="AJ510" s="219"/>
      <c r="AK510" s="219"/>
      <c r="AL510" s="161"/>
      <c r="AM510" s="219" t="s">
        <v>521</v>
      </c>
      <c r="AN510" s="219"/>
      <c r="AO510" s="219"/>
      <c r="AP510" s="161"/>
      <c r="AQ510" s="161" t="s">
        <v>354</v>
      </c>
      <c r="AR510" s="132"/>
      <c r="AS510" s="132"/>
      <c r="AT510" s="133"/>
      <c r="AU510" s="138" t="s">
        <v>253</v>
      </c>
      <c r="AV510" s="138"/>
      <c r="AW510" s="138"/>
      <c r="AX510" s="139"/>
    </row>
    <row r="511" spans="1:50" ht="18.75" hidden="1" customHeight="1" x14ac:dyDescent="0.2">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2"/>
      <c r="AR511" s="202"/>
      <c r="AS511" s="135" t="s">
        <v>355</v>
      </c>
      <c r="AT511" s="136"/>
      <c r="AU511" s="202"/>
      <c r="AV511" s="202"/>
      <c r="AW511" s="135" t="s">
        <v>300</v>
      </c>
      <c r="AX511" s="197"/>
    </row>
    <row r="512" spans="1:50" ht="23.25" hidden="1" customHeight="1" x14ac:dyDescent="0.2">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2">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2">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1" t="s">
        <v>14</v>
      </c>
      <c r="AC514" s="581"/>
      <c r="AD514" s="581"/>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2">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526</v>
      </c>
      <c r="AJ515" s="219"/>
      <c r="AK515" s="219"/>
      <c r="AL515" s="161"/>
      <c r="AM515" s="219" t="s">
        <v>521</v>
      </c>
      <c r="AN515" s="219"/>
      <c r="AO515" s="219"/>
      <c r="AP515" s="161"/>
      <c r="AQ515" s="161" t="s">
        <v>354</v>
      </c>
      <c r="AR515" s="132"/>
      <c r="AS515" s="132"/>
      <c r="AT515" s="133"/>
      <c r="AU515" s="138" t="s">
        <v>253</v>
      </c>
      <c r="AV515" s="138"/>
      <c r="AW515" s="138"/>
      <c r="AX515" s="139"/>
    </row>
    <row r="516" spans="1:50" ht="18.75" hidden="1" customHeight="1" x14ac:dyDescent="0.2">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2"/>
      <c r="AR516" s="202"/>
      <c r="AS516" s="135" t="s">
        <v>355</v>
      </c>
      <c r="AT516" s="136"/>
      <c r="AU516" s="202"/>
      <c r="AV516" s="202"/>
      <c r="AW516" s="135" t="s">
        <v>300</v>
      </c>
      <c r="AX516" s="197"/>
    </row>
    <row r="517" spans="1:50" ht="23.25" hidden="1" customHeight="1" x14ac:dyDescent="0.2">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2">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2">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1" t="s">
        <v>14</v>
      </c>
      <c r="AC519" s="581"/>
      <c r="AD519" s="581"/>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2">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526</v>
      </c>
      <c r="AJ520" s="219"/>
      <c r="AK520" s="219"/>
      <c r="AL520" s="161"/>
      <c r="AM520" s="219" t="s">
        <v>521</v>
      </c>
      <c r="AN520" s="219"/>
      <c r="AO520" s="219"/>
      <c r="AP520" s="161"/>
      <c r="AQ520" s="161" t="s">
        <v>354</v>
      </c>
      <c r="AR520" s="132"/>
      <c r="AS520" s="132"/>
      <c r="AT520" s="133"/>
      <c r="AU520" s="138" t="s">
        <v>253</v>
      </c>
      <c r="AV520" s="138"/>
      <c r="AW520" s="138"/>
      <c r="AX520" s="139"/>
    </row>
    <row r="521" spans="1:50" ht="18.75" hidden="1" customHeight="1" x14ac:dyDescent="0.2">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2"/>
      <c r="AR521" s="202"/>
      <c r="AS521" s="135" t="s">
        <v>355</v>
      </c>
      <c r="AT521" s="136"/>
      <c r="AU521" s="202"/>
      <c r="AV521" s="202"/>
      <c r="AW521" s="135" t="s">
        <v>300</v>
      </c>
      <c r="AX521" s="197"/>
    </row>
    <row r="522" spans="1:50" ht="23.25" hidden="1" customHeight="1" x14ac:dyDescent="0.2">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2">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2">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1" t="s">
        <v>14</v>
      </c>
      <c r="AC524" s="581"/>
      <c r="AD524" s="581"/>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2">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525</v>
      </c>
      <c r="AJ525" s="219"/>
      <c r="AK525" s="219"/>
      <c r="AL525" s="161"/>
      <c r="AM525" s="219" t="s">
        <v>517</v>
      </c>
      <c r="AN525" s="219"/>
      <c r="AO525" s="219"/>
      <c r="AP525" s="161"/>
      <c r="AQ525" s="161" t="s">
        <v>354</v>
      </c>
      <c r="AR525" s="132"/>
      <c r="AS525" s="132"/>
      <c r="AT525" s="133"/>
      <c r="AU525" s="138" t="s">
        <v>253</v>
      </c>
      <c r="AV525" s="138"/>
      <c r="AW525" s="138"/>
      <c r="AX525" s="139"/>
    </row>
    <row r="526" spans="1:50" ht="18.75" hidden="1" customHeight="1" x14ac:dyDescent="0.2">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2"/>
      <c r="AR526" s="202"/>
      <c r="AS526" s="135" t="s">
        <v>355</v>
      </c>
      <c r="AT526" s="136"/>
      <c r="AU526" s="202"/>
      <c r="AV526" s="202"/>
      <c r="AW526" s="135" t="s">
        <v>300</v>
      </c>
      <c r="AX526" s="197"/>
    </row>
    <row r="527" spans="1:50" ht="23.25" hidden="1" customHeight="1" x14ac:dyDescent="0.2">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2">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2">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1" t="s">
        <v>14</v>
      </c>
      <c r="AC529" s="581"/>
      <c r="AD529" s="581"/>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2">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525</v>
      </c>
      <c r="AJ530" s="219"/>
      <c r="AK530" s="219"/>
      <c r="AL530" s="161"/>
      <c r="AM530" s="219" t="s">
        <v>521</v>
      </c>
      <c r="AN530" s="219"/>
      <c r="AO530" s="219"/>
      <c r="AP530" s="161"/>
      <c r="AQ530" s="161" t="s">
        <v>354</v>
      </c>
      <c r="AR530" s="132"/>
      <c r="AS530" s="132"/>
      <c r="AT530" s="133"/>
      <c r="AU530" s="138" t="s">
        <v>253</v>
      </c>
      <c r="AV530" s="138"/>
      <c r="AW530" s="138"/>
      <c r="AX530" s="139"/>
    </row>
    <row r="531" spans="1:50" ht="18.75" hidden="1" customHeight="1" x14ac:dyDescent="0.2">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2"/>
      <c r="AR531" s="202"/>
      <c r="AS531" s="135" t="s">
        <v>355</v>
      </c>
      <c r="AT531" s="136"/>
      <c r="AU531" s="202"/>
      <c r="AV531" s="202"/>
      <c r="AW531" s="135" t="s">
        <v>300</v>
      </c>
      <c r="AX531" s="197"/>
    </row>
    <row r="532" spans="1:50" ht="23.25" hidden="1" customHeight="1" x14ac:dyDescent="0.2">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2">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2">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1" t="s">
        <v>14</v>
      </c>
      <c r="AC534" s="581"/>
      <c r="AD534" s="581"/>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9" hidden="1" customHeight="1" x14ac:dyDescent="0.2">
      <c r="A535" s="191"/>
      <c r="B535" s="188"/>
      <c r="C535" s="182"/>
      <c r="D535" s="188"/>
      <c r="E535" s="124" t="s">
        <v>566</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2">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2">
      <c r="A538" s="191"/>
      <c r="B538" s="188"/>
      <c r="C538" s="182"/>
      <c r="D538" s="188"/>
      <c r="E538" s="176" t="s">
        <v>561</v>
      </c>
      <c r="F538" s="177"/>
      <c r="G538" s="901" t="s">
        <v>374</v>
      </c>
      <c r="H538" s="125"/>
      <c r="I538" s="125"/>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2">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526</v>
      </c>
      <c r="AJ539" s="219"/>
      <c r="AK539" s="219"/>
      <c r="AL539" s="161"/>
      <c r="AM539" s="219" t="s">
        <v>521</v>
      </c>
      <c r="AN539" s="219"/>
      <c r="AO539" s="219"/>
      <c r="AP539" s="161"/>
      <c r="AQ539" s="161" t="s">
        <v>354</v>
      </c>
      <c r="AR539" s="132"/>
      <c r="AS539" s="132"/>
      <c r="AT539" s="133"/>
      <c r="AU539" s="138" t="s">
        <v>253</v>
      </c>
      <c r="AV539" s="138"/>
      <c r="AW539" s="138"/>
      <c r="AX539" s="139"/>
    </row>
    <row r="540" spans="1:50" ht="18.75" hidden="1" customHeight="1" x14ac:dyDescent="0.2">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2"/>
      <c r="AR540" s="202"/>
      <c r="AS540" s="135" t="s">
        <v>355</v>
      </c>
      <c r="AT540" s="136"/>
      <c r="AU540" s="202"/>
      <c r="AV540" s="202"/>
      <c r="AW540" s="135" t="s">
        <v>300</v>
      </c>
      <c r="AX540" s="197"/>
    </row>
    <row r="541" spans="1:50" ht="23.25" hidden="1" customHeight="1" x14ac:dyDescent="0.2">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2">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2">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1" t="s">
        <v>301</v>
      </c>
      <c r="AC543" s="581"/>
      <c r="AD543" s="581"/>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2">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525</v>
      </c>
      <c r="AJ544" s="219"/>
      <c r="AK544" s="219"/>
      <c r="AL544" s="161"/>
      <c r="AM544" s="219" t="s">
        <v>523</v>
      </c>
      <c r="AN544" s="219"/>
      <c r="AO544" s="219"/>
      <c r="AP544" s="161"/>
      <c r="AQ544" s="161" t="s">
        <v>354</v>
      </c>
      <c r="AR544" s="132"/>
      <c r="AS544" s="132"/>
      <c r="AT544" s="133"/>
      <c r="AU544" s="138" t="s">
        <v>253</v>
      </c>
      <c r="AV544" s="138"/>
      <c r="AW544" s="138"/>
      <c r="AX544" s="139"/>
    </row>
    <row r="545" spans="1:50" ht="18.75" hidden="1" customHeight="1" x14ac:dyDescent="0.2">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2"/>
      <c r="AR545" s="202"/>
      <c r="AS545" s="135" t="s">
        <v>355</v>
      </c>
      <c r="AT545" s="136"/>
      <c r="AU545" s="202"/>
      <c r="AV545" s="202"/>
      <c r="AW545" s="135" t="s">
        <v>300</v>
      </c>
      <c r="AX545" s="197"/>
    </row>
    <row r="546" spans="1:50" ht="23.25" hidden="1" customHeight="1" x14ac:dyDescent="0.2">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2">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2">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1" t="s">
        <v>301</v>
      </c>
      <c r="AC548" s="581"/>
      <c r="AD548" s="581"/>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2">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525</v>
      </c>
      <c r="AJ549" s="219"/>
      <c r="AK549" s="219"/>
      <c r="AL549" s="161"/>
      <c r="AM549" s="219" t="s">
        <v>517</v>
      </c>
      <c r="AN549" s="219"/>
      <c r="AO549" s="219"/>
      <c r="AP549" s="161"/>
      <c r="AQ549" s="161" t="s">
        <v>354</v>
      </c>
      <c r="AR549" s="132"/>
      <c r="AS549" s="132"/>
      <c r="AT549" s="133"/>
      <c r="AU549" s="138" t="s">
        <v>253</v>
      </c>
      <c r="AV549" s="138"/>
      <c r="AW549" s="138"/>
      <c r="AX549" s="139"/>
    </row>
    <row r="550" spans="1:50" ht="18.75" hidden="1" customHeight="1" x14ac:dyDescent="0.2">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2"/>
      <c r="AR550" s="202"/>
      <c r="AS550" s="135" t="s">
        <v>355</v>
      </c>
      <c r="AT550" s="136"/>
      <c r="AU550" s="202"/>
      <c r="AV550" s="202"/>
      <c r="AW550" s="135" t="s">
        <v>300</v>
      </c>
      <c r="AX550" s="197"/>
    </row>
    <row r="551" spans="1:50" ht="23.25" hidden="1" customHeight="1" x14ac:dyDescent="0.2">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2">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2">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1" t="s">
        <v>301</v>
      </c>
      <c r="AC553" s="581"/>
      <c r="AD553" s="581"/>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2">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525</v>
      </c>
      <c r="AJ554" s="219"/>
      <c r="AK554" s="219"/>
      <c r="AL554" s="161"/>
      <c r="AM554" s="219" t="s">
        <v>517</v>
      </c>
      <c r="AN554" s="219"/>
      <c r="AO554" s="219"/>
      <c r="AP554" s="161"/>
      <c r="AQ554" s="161" t="s">
        <v>354</v>
      </c>
      <c r="AR554" s="132"/>
      <c r="AS554" s="132"/>
      <c r="AT554" s="133"/>
      <c r="AU554" s="138" t="s">
        <v>253</v>
      </c>
      <c r="AV554" s="138"/>
      <c r="AW554" s="138"/>
      <c r="AX554" s="139"/>
    </row>
    <row r="555" spans="1:50" ht="18.75" hidden="1" customHeight="1" x14ac:dyDescent="0.2">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2"/>
      <c r="AR555" s="202"/>
      <c r="AS555" s="135" t="s">
        <v>355</v>
      </c>
      <c r="AT555" s="136"/>
      <c r="AU555" s="202"/>
      <c r="AV555" s="202"/>
      <c r="AW555" s="135" t="s">
        <v>300</v>
      </c>
      <c r="AX555" s="197"/>
    </row>
    <row r="556" spans="1:50" ht="23.25" hidden="1" customHeight="1" x14ac:dyDescent="0.2">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2">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2">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1" t="s">
        <v>301</v>
      </c>
      <c r="AC558" s="581"/>
      <c r="AD558" s="581"/>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2">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525</v>
      </c>
      <c r="AJ559" s="219"/>
      <c r="AK559" s="219"/>
      <c r="AL559" s="161"/>
      <c r="AM559" s="219" t="s">
        <v>521</v>
      </c>
      <c r="AN559" s="219"/>
      <c r="AO559" s="219"/>
      <c r="AP559" s="161"/>
      <c r="AQ559" s="161" t="s">
        <v>354</v>
      </c>
      <c r="AR559" s="132"/>
      <c r="AS559" s="132"/>
      <c r="AT559" s="133"/>
      <c r="AU559" s="138" t="s">
        <v>253</v>
      </c>
      <c r="AV559" s="138"/>
      <c r="AW559" s="138"/>
      <c r="AX559" s="139"/>
    </row>
    <row r="560" spans="1:50" ht="18.75" hidden="1" customHeight="1" x14ac:dyDescent="0.2">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2"/>
      <c r="AR560" s="202"/>
      <c r="AS560" s="135" t="s">
        <v>355</v>
      </c>
      <c r="AT560" s="136"/>
      <c r="AU560" s="202"/>
      <c r="AV560" s="202"/>
      <c r="AW560" s="135" t="s">
        <v>300</v>
      </c>
      <c r="AX560" s="197"/>
    </row>
    <row r="561" spans="1:50" ht="23.25" hidden="1" customHeight="1" x14ac:dyDescent="0.2">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2">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2">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1" t="s">
        <v>301</v>
      </c>
      <c r="AC563" s="581"/>
      <c r="AD563" s="581"/>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2">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525</v>
      </c>
      <c r="AJ564" s="219"/>
      <c r="AK564" s="219"/>
      <c r="AL564" s="161"/>
      <c r="AM564" s="219" t="s">
        <v>517</v>
      </c>
      <c r="AN564" s="219"/>
      <c r="AO564" s="219"/>
      <c r="AP564" s="161"/>
      <c r="AQ564" s="161" t="s">
        <v>354</v>
      </c>
      <c r="AR564" s="132"/>
      <c r="AS564" s="132"/>
      <c r="AT564" s="133"/>
      <c r="AU564" s="138" t="s">
        <v>253</v>
      </c>
      <c r="AV564" s="138"/>
      <c r="AW564" s="138"/>
      <c r="AX564" s="139"/>
    </row>
    <row r="565" spans="1:50" ht="18.75" hidden="1" customHeight="1" x14ac:dyDescent="0.2">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2"/>
      <c r="AR565" s="202"/>
      <c r="AS565" s="135" t="s">
        <v>355</v>
      </c>
      <c r="AT565" s="136"/>
      <c r="AU565" s="202"/>
      <c r="AV565" s="202"/>
      <c r="AW565" s="135" t="s">
        <v>300</v>
      </c>
      <c r="AX565" s="197"/>
    </row>
    <row r="566" spans="1:50" ht="23.25" hidden="1" customHeight="1" x14ac:dyDescent="0.2">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2">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2">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1" t="s">
        <v>14</v>
      </c>
      <c r="AC568" s="581"/>
      <c r="AD568" s="581"/>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2">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526</v>
      </c>
      <c r="AJ569" s="219"/>
      <c r="AK569" s="219"/>
      <c r="AL569" s="161"/>
      <c r="AM569" s="219" t="s">
        <v>517</v>
      </c>
      <c r="AN569" s="219"/>
      <c r="AO569" s="219"/>
      <c r="AP569" s="161"/>
      <c r="AQ569" s="161" t="s">
        <v>354</v>
      </c>
      <c r="AR569" s="132"/>
      <c r="AS569" s="132"/>
      <c r="AT569" s="133"/>
      <c r="AU569" s="138" t="s">
        <v>253</v>
      </c>
      <c r="AV569" s="138"/>
      <c r="AW569" s="138"/>
      <c r="AX569" s="139"/>
    </row>
    <row r="570" spans="1:50" ht="18.75" hidden="1" customHeight="1" x14ac:dyDescent="0.2">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2"/>
      <c r="AR570" s="202"/>
      <c r="AS570" s="135" t="s">
        <v>355</v>
      </c>
      <c r="AT570" s="136"/>
      <c r="AU570" s="202"/>
      <c r="AV570" s="202"/>
      <c r="AW570" s="135" t="s">
        <v>300</v>
      </c>
      <c r="AX570" s="197"/>
    </row>
    <row r="571" spans="1:50" ht="23.25" hidden="1" customHeight="1" x14ac:dyDescent="0.2">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2">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2">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1" t="s">
        <v>14</v>
      </c>
      <c r="AC573" s="581"/>
      <c r="AD573" s="581"/>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2">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525</v>
      </c>
      <c r="AJ574" s="219"/>
      <c r="AK574" s="219"/>
      <c r="AL574" s="161"/>
      <c r="AM574" s="219" t="s">
        <v>517</v>
      </c>
      <c r="AN574" s="219"/>
      <c r="AO574" s="219"/>
      <c r="AP574" s="161"/>
      <c r="AQ574" s="161" t="s">
        <v>354</v>
      </c>
      <c r="AR574" s="132"/>
      <c r="AS574" s="132"/>
      <c r="AT574" s="133"/>
      <c r="AU574" s="138" t="s">
        <v>253</v>
      </c>
      <c r="AV574" s="138"/>
      <c r="AW574" s="138"/>
      <c r="AX574" s="139"/>
    </row>
    <row r="575" spans="1:50" ht="18.75" hidden="1" customHeight="1" x14ac:dyDescent="0.2">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2"/>
      <c r="AR575" s="202"/>
      <c r="AS575" s="135" t="s">
        <v>355</v>
      </c>
      <c r="AT575" s="136"/>
      <c r="AU575" s="202"/>
      <c r="AV575" s="202"/>
      <c r="AW575" s="135" t="s">
        <v>300</v>
      </c>
      <c r="AX575" s="197"/>
    </row>
    <row r="576" spans="1:50" ht="23.25" hidden="1" customHeight="1" x14ac:dyDescent="0.2">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2">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2">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1" t="s">
        <v>14</v>
      </c>
      <c r="AC578" s="581"/>
      <c r="AD578" s="581"/>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2">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525</v>
      </c>
      <c r="AJ579" s="219"/>
      <c r="AK579" s="219"/>
      <c r="AL579" s="161"/>
      <c r="AM579" s="219" t="s">
        <v>517</v>
      </c>
      <c r="AN579" s="219"/>
      <c r="AO579" s="219"/>
      <c r="AP579" s="161"/>
      <c r="AQ579" s="161" t="s">
        <v>354</v>
      </c>
      <c r="AR579" s="132"/>
      <c r="AS579" s="132"/>
      <c r="AT579" s="133"/>
      <c r="AU579" s="138" t="s">
        <v>253</v>
      </c>
      <c r="AV579" s="138"/>
      <c r="AW579" s="138"/>
      <c r="AX579" s="139"/>
    </row>
    <row r="580" spans="1:50" ht="18.75" hidden="1" customHeight="1" x14ac:dyDescent="0.2">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2"/>
      <c r="AR580" s="202"/>
      <c r="AS580" s="135" t="s">
        <v>355</v>
      </c>
      <c r="AT580" s="136"/>
      <c r="AU580" s="202"/>
      <c r="AV580" s="202"/>
      <c r="AW580" s="135" t="s">
        <v>300</v>
      </c>
      <c r="AX580" s="197"/>
    </row>
    <row r="581" spans="1:50" ht="23.25" hidden="1" customHeight="1" x14ac:dyDescent="0.2">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2">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2">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1" t="s">
        <v>14</v>
      </c>
      <c r="AC583" s="581"/>
      <c r="AD583" s="581"/>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2">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525</v>
      </c>
      <c r="AJ584" s="219"/>
      <c r="AK584" s="219"/>
      <c r="AL584" s="161"/>
      <c r="AM584" s="219" t="s">
        <v>521</v>
      </c>
      <c r="AN584" s="219"/>
      <c r="AO584" s="219"/>
      <c r="AP584" s="161"/>
      <c r="AQ584" s="161" t="s">
        <v>354</v>
      </c>
      <c r="AR584" s="132"/>
      <c r="AS584" s="132"/>
      <c r="AT584" s="133"/>
      <c r="AU584" s="138" t="s">
        <v>253</v>
      </c>
      <c r="AV584" s="138"/>
      <c r="AW584" s="138"/>
      <c r="AX584" s="139"/>
    </row>
    <row r="585" spans="1:50" ht="18.75" hidden="1" customHeight="1" x14ac:dyDescent="0.2">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2"/>
      <c r="AR585" s="202"/>
      <c r="AS585" s="135" t="s">
        <v>355</v>
      </c>
      <c r="AT585" s="136"/>
      <c r="AU585" s="202"/>
      <c r="AV585" s="202"/>
      <c r="AW585" s="135" t="s">
        <v>300</v>
      </c>
      <c r="AX585" s="197"/>
    </row>
    <row r="586" spans="1:50" ht="23.25" hidden="1" customHeight="1" x14ac:dyDescent="0.2">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2">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2">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1" t="s">
        <v>14</v>
      </c>
      <c r="AC588" s="581"/>
      <c r="AD588" s="581"/>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9" hidden="1" customHeight="1" x14ac:dyDescent="0.2">
      <c r="A589" s="191"/>
      <c r="B589" s="188"/>
      <c r="C589" s="182"/>
      <c r="D589" s="188"/>
      <c r="E589" s="124" t="s">
        <v>566</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2">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2">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2">
      <c r="A592" s="191"/>
      <c r="B592" s="188"/>
      <c r="C592" s="182"/>
      <c r="D592" s="188"/>
      <c r="E592" s="176" t="s">
        <v>560</v>
      </c>
      <c r="F592" s="177"/>
      <c r="G592" s="901" t="s">
        <v>374</v>
      </c>
      <c r="H592" s="125"/>
      <c r="I592" s="125"/>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2">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525</v>
      </c>
      <c r="AJ593" s="219"/>
      <c r="AK593" s="219"/>
      <c r="AL593" s="161"/>
      <c r="AM593" s="219" t="s">
        <v>517</v>
      </c>
      <c r="AN593" s="219"/>
      <c r="AO593" s="219"/>
      <c r="AP593" s="161"/>
      <c r="AQ593" s="161" t="s">
        <v>354</v>
      </c>
      <c r="AR593" s="132"/>
      <c r="AS593" s="132"/>
      <c r="AT593" s="133"/>
      <c r="AU593" s="138" t="s">
        <v>253</v>
      </c>
      <c r="AV593" s="138"/>
      <c r="AW593" s="138"/>
      <c r="AX593" s="139"/>
    </row>
    <row r="594" spans="1:50" ht="18.75" hidden="1" customHeight="1" x14ac:dyDescent="0.2">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2"/>
      <c r="AR594" s="202"/>
      <c r="AS594" s="135" t="s">
        <v>355</v>
      </c>
      <c r="AT594" s="136"/>
      <c r="AU594" s="202"/>
      <c r="AV594" s="202"/>
      <c r="AW594" s="135" t="s">
        <v>300</v>
      </c>
      <c r="AX594" s="197"/>
    </row>
    <row r="595" spans="1:50" ht="23.25" hidden="1" customHeight="1" x14ac:dyDescent="0.2">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2">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2">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1" t="s">
        <v>301</v>
      </c>
      <c r="AC597" s="581"/>
      <c r="AD597" s="581"/>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2">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526</v>
      </c>
      <c r="AJ598" s="219"/>
      <c r="AK598" s="219"/>
      <c r="AL598" s="161"/>
      <c r="AM598" s="219" t="s">
        <v>522</v>
      </c>
      <c r="AN598" s="219"/>
      <c r="AO598" s="219"/>
      <c r="AP598" s="161"/>
      <c r="AQ598" s="161" t="s">
        <v>354</v>
      </c>
      <c r="AR598" s="132"/>
      <c r="AS598" s="132"/>
      <c r="AT598" s="133"/>
      <c r="AU598" s="138" t="s">
        <v>253</v>
      </c>
      <c r="AV598" s="138"/>
      <c r="AW598" s="138"/>
      <c r="AX598" s="139"/>
    </row>
    <row r="599" spans="1:50" ht="18.75" hidden="1" customHeight="1" x14ac:dyDescent="0.2">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2"/>
      <c r="AR599" s="202"/>
      <c r="AS599" s="135" t="s">
        <v>355</v>
      </c>
      <c r="AT599" s="136"/>
      <c r="AU599" s="202"/>
      <c r="AV599" s="202"/>
      <c r="AW599" s="135" t="s">
        <v>300</v>
      </c>
      <c r="AX599" s="197"/>
    </row>
    <row r="600" spans="1:50" ht="23.25" hidden="1" customHeight="1" x14ac:dyDescent="0.2">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2">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2">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1" t="s">
        <v>301</v>
      </c>
      <c r="AC602" s="581"/>
      <c r="AD602" s="581"/>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2">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525</v>
      </c>
      <c r="AJ603" s="219"/>
      <c r="AK603" s="219"/>
      <c r="AL603" s="161"/>
      <c r="AM603" s="219" t="s">
        <v>517</v>
      </c>
      <c r="AN603" s="219"/>
      <c r="AO603" s="219"/>
      <c r="AP603" s="161"/>
      <c r="AQ603" s="161" t="s">
        <v>354</v>
      </c>
      <c r="AR603" s="132"/>
      <c r="AS603" s="132"/>
      <c r="AT603" s="133"/>
      <c r="AU603" s="138" t="s">
        <v>253</v>
      </c>
      <c r="AV603" s="138"/>
      <c r="AW603" s="138"/>
      <c r="AX603" s="139"/>
    </row>
    <row r="604" spans="1:50" ht="18.75" hidden="1" customHeight="1" x14ac:dyDescent="0.2">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2"/>
      <c r="AR604" s="202"/>
      <c r="AS604" s="135" t="s">
        <v>355</v>
      </c>
      <c r="AT604" s="136"/>
      <c r="AU604" s="202"/>
      <c r="AV604" s="202"/>
      <c r="AW604" s="135" t="s">
        <v>300</v>
      </c>
      <c r="AX604" s="197"/>
    </row>
    <row r="605" spans="1:50" ht="23.25" hidden="1" customHeight="1" x14ac:dyDescent="0.2">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2">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2">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1" t="s">
        <v>301</v>
      </c>
      <c r="AC607" s="581"/>
      <c r="AD607" s="581"/>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2">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525</v>
      </c>
      <c r="AJ608" s="219"/>
      <c r="AK608" s="219"/>
      <c r="AL608" s="161"/>
      <c r="AM608" s="219" t="s">
        <v>517</v>
      </c>
      <c r="AN608" s="219"/>
      <c r="AO608" s="219"/>
      <c r="AP608" s="161"/>
      <c r="AQ608" s="161" t="s">
        <v>354</v>
      </c>
      <c r="AR608" s="132"/>
      <c r="AS608" s="132"/>
      <c r="AT608" s="133"/>
      <c r="AU608" s="138" t="s">
        <v>253</v>
      </c>
      <c r="AV608" s="138"/>
      <c r="AW608" s="138"/>
      <c r="AX608" s="139"/>
    </row>
    <row r="609" spans="1:50" ht="18.75" hidden="1" customHeight="1" x14ac:dyDescent="0.2">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2"/>
      <c r="AR609" s="202"/>
      <c r="AS609" s="135" t="s">
        <v>355</v>
      </c>
      <c r="AT609" s="136"/>
      <c r="AU609" s="202"/>
      <c r="AV609" s="202"/>
      <c r="AW609" s="135" t="s">
        <v>300</v>
      </c>
      <c r="AX609" s="197"/>
    </row>
    <row r="610" spans="1:50" ht="23.25" hidden="1" customHeight="1" x14ac:dyDescent="0.2">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2">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2">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1" t="s">
        <v>301</v>
      </c>
      <c r="AC612" s="581"/>
      <c r="AD612" s="581"/>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2">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525</v>
      </c>
      <c r="AJ613" s="219"/>
      <c r="AK613" s="219"/>
      <c r="AL613" s="161"/>
      <c r="AM613" s="219" t="s">
        <v>521</v>
      </c>
      <c r="AN613" s="219"/>
      <c r="AO613" s="219"/>
      <c r="AP613" s="161"/>
      <c r="AQ613" s="161" t="s">
        <v>354</v>
      </c>
      <c r="AR613" s="132"/>
      <c r="AS613" s="132"/>
      <c r="AT613" s="133"/>
      <c r="AU613" s="138" t="s">
        <v>253</v>
      </c>
      <c r="AV613" s="138"/>
      <c r="AW613" s="138"/>
      <c r="AX613" s="139"/>
    </row>
    <row r="614" spans="1:50" ht="18.75" hidden="1" customHeight="1" x14ac:dyDescent="0.2">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2"/>
      <c r="AR614" s="202"/>
      <c r="AS614" s="135" t="s">
        <v>355</v>
      </c>
      <c r="AT614" s="136"/>
      <c r="AU614" s="202"/>
      <c r="AV614" s="202"/>
      <c r="AW614" s="135" t="s">
        <v>300</v>
      </c>
      <c r="AX614" s="197"/>
    </row>
    <row r="615" spans="1:50" ht="23.25" hidden="1" customHeight="1" x14ac:dyDescent="0.2">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2">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2">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1" t="s">
        <v>301</v>
      </c>
      <c r="AC617" s="581"/>
      <c r="AD617" s="581"/>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2">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525</v>
      </c>
      <c r="AJ618" s="219"/>
      <c r="AK618" s="219"/>
      <c r="AL618" s="161"/>
      <c r="AM618" s="219" t="s">
        <v>521</v>
      </c>
      <c r="AN618" s="219"/>
      <c r="AO618" s="219"/>
      <c r="AP618" s="161"/>
      <c r="AQ618" s="161" t="s">
        <v>354</v>
      </c>
      <c r="AR618" s="132"/>
      <c r="AS618" s="132"/>
      <c r="AT618" s="133"/>
      <c r="AU618" s="138" t="s">
        <v>253</v>
      </c>
      <c r="AV618" s="138"/>
      <c r="AW618" s="138"/>
      <c r="AX618" s="139"/>
    </row>
    <row r="619" spans="1:50" ht="18.75" hidden="1" customHeight="1" x14ac:dyDescent="0.2">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2"/>
      <c r="AR619" s="202"/>
      <c r="AS619" s="135" t="s">
        <v>355</v>
      </c>
      <c r="AT619" s="136"/>
      <c r="AU619" s="202"/>
      <c r="AV619" s="202"/>
      <c r="AW619" s="135" t="s">
        <v>300</v>
      </c>
      <c r="AX619" s="197"/>
    </row>
    <row r="620" spans="1:50" ht="23.25" hidden="1" customHeight="1" x14ac:dyDescent="0.2">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2">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2">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1" t="s">
        <v>14</v>
      </c>
      <c r="AC622" s="581"/>
      <c r="AD622" s="581"/>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2">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525</v>
      </c>
      <c r="AJ623" s="219"/>
      <c r="AK623" s="219"/>
      <c r="AL623" s="161"/>
      <c r="AM623" s="219" t="s">
        <v>522</v>
      </c>
      <c r="AN623" s="219"/>
      <c r="AO623" s="219"/>
      <c r="AP623" s="161"/>
      <c r="AQ623" s="161" t="s">
        <v>354</v>
      </c>
      <c r="AR623" s="132"/>
      <c r="AS623" s="132"/>
      <c r="AT623" s="133"/>
      <c r="AU623" s="138" t="s">
        <v>253</v>
      </c>
      <c r="AV623" s="138"/>
      <c r="AW623" s="138"/>
      <c r="AX623" s="139"/>
    </row>
    <row r="624" spans="1:50" ht="18.75" hidden="1" customHeight="1" x14ac:dyDescent="0.2">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2"/>
      <c r="AR624" s="202"/>
      <c r="AS624" s="135" t="s">
        <v>355</v>
      </c>
      <c r="AT624" s="136"/>
      <c r="AU624" s="202"/>
      <c r="AV624" s="202"/>
      <c r="AW624" s="135" t="s">
        <v>300</v>
      </c>
      <c r="AX624" s="197"/>
    </row>
    <row r="625" spans="1:50" ht="23.25" hidden="1" customHeight="1" x14ac:dyDescent="0.2">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2">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2">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1" t="s">
        <v>14</v>
      </c>
      <c r="AC627" s="581"/>
      <c r="AD627" s="581"/>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2">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525</v>
      </c>
      <c r="AJ628" s="219"/>
      <c r="AK628" s="219"/>
      <c r="AL628" s="161"/>
      <c r="AM628" s="219" t="s">
        <v>521</v>
      </c>
      <c r="AN628" s="219"/>
      <c r="AO628" s="219"/>
      <c r="AP628" s="161"/>
      <c r="AQ628" s="161" t="s">
        <v>354</v>
      </c>
      <c r="AR628" s="132"/>
      <c r="AS628" s="132"/>
      <c r="AT628" s="133"/>
      <c r="AU628" s="138" t="s">
        <v>253</v>
      </c>
      <c r="AV628" s="138"/>
      <c r="AW628" s="138"/>
      <c r="AX628" s="139"/>
    </row>
    <row r="629" spans="1:50" ht="18.75" hidden="1" customHeight="1" x14ac:dyDescent="0.2">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2"/>
      <c r="AR629" s="202"/>
      <c r="AS629" s="135" t="s">
        <v>355</v>
      </c>
      <c r="AT629" s="136"/>
      <c r="AU629" s="202"/>
      <c r="AV629" s="202"/>
      <c r="AW629" s="135" t="s">
        <v>300</v>
      </c>
      <c r="AX629" s="197"/>
    </row>
    <row r="630" spans="1:50" ht="23.25" hidden="1" customHeight="1" x14ac:dyDescent="0.2">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2">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2">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1" t="s">
        <v>14</v>
      </c>
      <c r="AC632" s="581"/>
      <c r="AD632" s="581"/>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2">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525</v>
      </c>
      <c r="AJ633" s="219"/>
      <c r="AK633" s="219"/>
      <c r="AL633" s="161"/>
      <c r="AM633" s="219" t="s">
        <v>517</v>
      </c>
      <c r="AN633" s="219"/>
      <c r="AO633" s="219"/>
      <c r="AP633" s="161"/>
      <c r="AQ633" s="161" t="s">
        <v>354</v>
      </c>
      <c r="AR633" s="132"/>
      <c r="AS633" s="132"/>
      <c r="AT633" s="133"/>
      <c r="AU633" s="138" t="s">
        <v>253</v>
      </c>
      <c r="AV633" s="138"/>
      <c r="AW633" s="138"/>
      <c r="AX633" s="139"/>
    </row>
    <row r="634" spans="1:50" ht="18.75" hidden="1" customHeight="1" x14ac:dyDescent="0.2">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2"/>
      <c r="AR634" s="202"/>
      <c r="AS634" s="135" t="s">
        <v>355</v>
      </c>
      <c r="AT634" s="136"/>
      <c r="AU634" s="202"/>
      <c r="AV634" s="202"/>
      <c r="AW634" s="135" t="s">
        <v>300</v>
      </c>
      <c r="AX634" s="197"/>
    </row>
    <row r="635" spans="1:50" ht="23.25" hidden="1" customHeight="1" x14ac:dyDescent="0.2">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2">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2">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1" t="s">
        <v>14</v>
      </c>
      <c r="AC637" s="581"/>
      <c r="AD637" s="581"/>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2">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525</v>
      </c>
      <c r="AJ638" s="219"/>
      <c r="AK638" s="219"/>
      <c r="AL638" s="161"/>
      <c r="AM638" s="219" t="s">
        <v>521</v>
      </c>
      <c r="AN638" s="219"/>
      <c r="AO638" s="219"/>
      <c r="AP638" s="161"/>
      <c r="AQ638" s="161" t="s">
        <v>354</v>
      </c>
      <c r="AR638" s="132"/>
      <c r="AS638" s="132"/>
      <c r="AT638" s="133"/>
      <c r="AU638" s="138" t="s">
        <v>253</v>
      </c>
      <c r="AV638" s="138"/>
      <c r="AW638" s="138"/>
      <c r="AX638" s="139"/>
    </row>
    <row r="639" spans="1:50" ht="18.75" hidden="1" customHeight="1" x14ac:dyDescent="0.2">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2"/>
      <c r="AR639" s="202"/>
      <c r="AS639" s="135" t="s">
        <v>355</v>
      </c>
      <c r="AT639" s="136"/>
      <c r="AU639" s="202"/>
      <c r="AV639" s="202"/>
      <c r="AW639" s="135" t="s">
        <v>300</v>
      </c>
      <c r="AX639" s="197"/>
    </row>
    <row r="640" spans="1:50" ht="23.25" hidden="1" customHeight="1" x14ac:dyDescent="0.2">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2">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2">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1" t="s">
        <v>14</v>
      </c>
      <c r="AC642" s="581"/>
      <c r="AD642" s="581"/>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9" hidden="1" customHeight="1" x14ac:dyDescent="0.2">
      <c r="A643" s="191"/>
      <c r="B643" s="188"/>
      <c r="C643" s="182"/>
      <c r="D643" s="188"/>
      <c r="E643" s="124" t="s">
        <v>566</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2">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2">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2">
      <c r="A646" s="191"/>
      <c r="B646" s="188"/>
      <c r="C646" s="182"/>
      <c r="D646" s="188"/>
      <c r="E646" s="176" t="s">
        <v>561</v>
      </c>
      <c r="F646" s="177"/>
      <c r="G646" s="901" t="s">
        <v>374</v>
      </c>
      <c r="H646" s="125"/>
      <c r="I646" s="125"/>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2">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526</v>
      </c>
      <c r="AJ647" s="219"/>
      <c r="AK647" s="219"/>
      <c r="AL647" s="161"/>
      <c r="AM647" s="219" t="s">
        <v>517</v>
      </c>
      <c r="AN647" s="219"/>
      <c r="AO647" s="219"/>
      <c r="AP647" s="161"/>
      <c r="AQ647" s="161" t="s">
        <v>354</v>
      </c>
      <c r="AR647" s="132"/>
      <c r="AS647" s="132"/>
      <c r="AT647" s="133"/>
      <c r="AU647" s="138" t="s">
        <v>253</v>
      </c>
      <c r="AV647" s="138"/>
      <c r="AW647" s="138"/>
      <c r="AX647" s="139"/>
    </row>
    <row r="648" spans="1:50" ht="18.75" hidden="1" customHeight="1" x14ac:dyDescent="0.2">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2"/>
      <c r="AR648" s="202"/>
      <c r="AS648" s="135" t="s">
        <v>355</v>
      </c>
      <c r="AT648" s="136"/>
      <c r="AU648" s="202"/>
      <c r="AV648" s="202"/>
      <c r="AW648" s="135" t="s">
        <v>300</v>
      </c>
      <c r="AX648" s="197"/>
    </row>
    <row r="649" spans="1:50" ht="23.25" hidden="1" customHeight="1" x14ac:dyDescent="0.2">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2">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2">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1" t="s">
        <v>301</v>
      </c>
      <c r="AC651" s="581"/>
      <c r="AD651" s="581"/>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2">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525</v>
      </c>
      <c r="AJ652" s="219"/>
      <c r="AK652" s="219"/>
      <c r="AL652" s="161"/>
      <c r="AM652" s="219" t="s">
        <v>517</v>
      </c>
      <c r="AN652" s="219"/>
      <c r="AO652" s="219"/>
      <c r="AP652" s="161"/>
      <c r="AQ652" s="161" t="s">
        <v>354</v>
      </c>
      <c r="AR652" s="132"/>
      <c r="AS652" s="132"/>
      <c r="AT652" s="133"/>
      <c r="AU652" s="138" t="s">
        <v>253</v>
      </c>
      <c r="AV652" s="138"/>
      <c r="AW652" s="138"/>
      <c r="AX652" s="139"/>
    </row>
    <row r="653" spans="1:50" ht="18.75" hidden="1" customHeight="1" x14ac:dyDescent="0.2">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2"/>
      <c r="AR653" s="202"/>
      <c r="AS653" s="135" t="s">
        <v>355</v>
      </c>
      <c r="AT653" s="136"/>
      <c r="AU653" s="202"/>
      <c r="AV653" s="202"/>
      <c r="AW653" s="135" t="s">
        <v>300</v>
      </c>
      <c r="AX653" s="197"/>
    </row>
    <row r="654" spans="1:50" ht="23.25" hidden="1" customHeight="1" x14ac:dyDescent="0.2">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2">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2">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1" t="s">
        <v>301</v>
      </c>
      <c r="AC656" s="581"/>
      <c r="AD656" s="581"/>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2">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525</v>
      </c>
      <c r="AJ657" s="219"/>
      <c r="AK657" s="219"/>
      <c r="AL657" s="161"/>
      <c r="AM657" s="219" t="s">
        <v>521</v>
      </c>
      <c r="AN657" s="219"/>
      <c r="AO657" s="219"/>
      <c r="AP657" s="161"/>
      <c r="AQ657" s="161" t="s">
        <v>354</v>
      </c>
      <c r="AR657" s="132"/>
      <c r="AS657" s="132"/>
      <c r="AT657" s="133"/>
      <c r="AU657" s="138" t="s">
        <v>253</v>
      </c>
      <c r="AV657" s="138"/>
      <c r="AW657" s="138"/>
      <c r="AX657" s="139"/>
    </row>
    <row r="658" spans="1:50" ht="18.75" hidden="1" customHeight="1" x14ac:dyDescent="0.2">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2"/>
      <c r="AR658" s="202"/>
      <c r="AS658" s="135" t="s">
        <v>355</v>
      </c>
      <c r="AT658" s="136"/>
      <c r="AU658" s="202"/>
      <c r="AV658" s="202"/>
      <c r="AW658" s="135" t="s">
        <v>300</v>
      </c>
      <c r="AX658" s="197"/>
    </row>
    <row r="659" spans="1:50" ht="23.25" hidden="1" customHeight="1" x14ac:dyDescent="0.2">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2">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2">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1" t="s">
        <v>301</v>
      </c>
      <c r="AC661" s="581"/>
      <c r="AD661" s="581"/>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2">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525</v>
      </c>
      <c r="AJ662" s="219"/>
      <c r="AK662" s="219"/>
      <c r="AL662" s="161"/>
      <c r="AM662" s="219" t="s">
        <v>517</v>
      </c>
      <c r="AN662" s="219"/>
      <c r="AO662" s="219"/>
      <c r="AP662" s="161"/>
      <c r="AQ662" s="161" t="s">
        <v>354</v>
      </c>
      <c r="AR662" s="132"/>
      <c r="AS662" s="132"/>
      <c r="AT662" s="133"/>
      <c r="AU662" s="138" t="s">
        <v>253</v>
      </c>
      <c r="AV662" s="138"/>
      <c r="AW662" s="138"/>
      <c r="AX662" s="139"/>
    </row>
    <row r="663" spans="1:50" ht="18.75" hidden="1" customHeight="1" x14ac:dyDescent="0.2">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2"/>
      <c r="AR663" s="202"/>
      <c r="AS663" s="135" t="s">
        <v>355</v>
      </c>
      <c r="AT663" s="136"/>
      <c r="AU663" s="202"/>
      <c r="AV663" s="202"/>
      <c r="AW663" s="135" t="s">
        <v>300</v>
      </c>
      <c r="AX663" s="197"/>
    </row>
    <row r="664" spans="1:50" ht="23.25" hidden="1" customHeight="1" x14ac:dyDescent="0.2">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2">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2">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1" t="s">
        <v>301</v>
      </c>
      <c r="AC666" s="581"/>
      <c r="AD666" s="581"/>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2">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525</v>
      </c>
      <c r="AJ667" s="219"/>
      <c r="AK667" s="219"/>
      <c r="AL667" s="161"/>
      <c r="AM667" s="219" t="s">
        <v>517</v>
      </c>
      <c r="AN667" s="219"/>
      <c r="AO667" s="219"/>
      <c r="AP667" s="161"/>
      <c r="AQ667" s="161" t="s">
        <v>354</v>
      </c>
      <c r="AR667" s="132"/>
      <c r="AS667" s="132"/>
      <c r="AT667" s="133"/>
      <c r="AU667" s="138" t="s">
        <v>253</v>
      </c>
      <c r="AV667" s="138"/>
      <c r="AW667" s="138"/>
      <c r="AX667" s="139"/>
    </row>
    <row r="668" spans="1:50" ht="18.75" hidden="1" customHeight="1" x14ac:dyDescent="0.2">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2"/>
      <c r="AR668" s="202"/>
      <c r="AS668" s="135" t="s">
        <v>355</v>
      </c>
      <c r="AT668" s="136"/>
      <c r="AU668" s="202"/>
      <c r="AV668" s="202"/>
      <c r="AW668" s="135" t="s">
        <v>300</v>
      </c>
      <c r="AX668" s="197"/>
    </row>
    <row r="669" spans="1:50" ht="23.25" hidden="1" customHeight="1" x14ac:dyDescent="0.2">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2">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2">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1" t="s">
        <v>301</v>
      </c>
      <c r="AC671" s="581"/>
      <c r="AD671" s="581"/>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2">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526</v>
      </c>
      <c r="AJ672" s="219"/>
      <c r="AK672" s="219"/>
      <c r="AL672" s="161"/>
      <c r="AM672" s="219" t="s">
        <v>517</v>
      </c>
      <c r="AN672" s="219"/>
      <c r="AO672" s="219"/>
      <c r="AP672" s="161"/>
      <c r="AQ672" s="161" t="s">
        <v>354</v>
      </c>
      <c r="AR672" s="132"/>
      <c r="AS672" s="132"/>
      <c r="AT672" s="133"/>
      <c r="AU672" s="138" t="s">
        <v>253</v>
      </c>
      <c r="AV672" s="138"/>
      <c r="AW672" s="138"/>
      <c r="AX672" s="139"/>
    </row>
    <row r="673" spans="1:50" ht="18.75" hidden="1" customHeight="1" x14ac:dyDescent="0.2">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2"/>
      <c r="AR673" s="202"/>
      <c r="AS673" s="135" t="s">
        <v>355</v>
      </c>
      <c r="AT673" s="136"/>
      <c r="AU673" s="202"/>
      <c r="AV673" s="202"/>
      <c r="AW673" s="135" t="s">
        <v>300</v>
      </c>
      <c r="AX673" s="197"/>
    </row>
    <row r="674" spans="1:50" ht="23.25" hidden="1" customHeight="1" x14ac:dyDescent="0.2">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2">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2">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1" t="s">
        <v>14</v>
      </c>
      <c r="AC676" s="581"/>
      <c r="AD676" s="581"/>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2">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525</v>
      </c>
      <c r="AJ677" s="219"/>
      <c r="AK677" s="219"/>
      <c r="AL677" s="161"/>
      <c r="AM677" s="219" t="s">
        <v>523</v>
      </c>
      <c r="AN677" s="219"/>
      <c r="AO677" s="219"/>
      <c r="AP677" s="161"/>
      <c r="AQ677" s="161" t="s">
        <v>354</v>
      </c>
      <c r="AR677" s="132"/>
      <c r="AS677" s="132"/>
      <c r="AT677" s="133"/>
      <c r="AU677" s="138" t="s">
        <v>253</v>
      </c>
      <c r="AV677" s="138"/>
      <c r="AW677" s="138"/>
      <c r="AX677" s="139"/>
    </row>
    <row r="678" spans="1:50" ht="18.75" hidden="1" customHeight="1" x14ac:dyDescent="0.2">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2"/>
      <c r="AR678" s="202"/>
      <c r="AS678" s="135" t="s">
        <v>355</v>
      </c>
      <c r="AT678" s="136"/>
      <c r="AU678" s="202"/>
      <c r="AV678" s="202"/>
      <c r="AW678" s="135" t="s">
        <v>300</v>
      </c>
      <c r="AX678" s="197"/>
    </row>
    <row r="679" spans="1:50" ht="23.25" hidden="1" customHeight="1" x14ac:dyDescent="0.2">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2">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2">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1" t="s">
        <v>14</v>
      </c>
      <c r="AC681" s="581"/>
      <c r="AD681" s="581"/>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2">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526</v>
      </c>
      <c r="AJ682" s="219"/>
      <c r="AK682" s="219"/>
      <c r="AL682" s="161"/>
      <c r="AM682" s="219" t="s">
        <v>521</v>
      </c>
      <c r="AN682" s="219"/>
      <c r="AO682" s="219"/>
      <c r="AP682" s="161"/>
      <c r="AQ682" s="161" t="s">
        <v>354</v>
      </c>
      <c r="AR682" s="132"/>
      <c r="AS682" s="132"/>
      <c r="AT682" s="133"/>
      <c r="AU682" s="138" t="s">
        <v>253</v>
      </c>
      <c r="AV682" s="138"/>
      <c r="AW682" s="138"/>
      <c r="AX682" s="139"/>
    </row>
    <row r="683" spans="1:50" ht="18.75" hidden="1" customHeight="1" x14ac:dyDescent="0.2">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2"/>
      <c r="AR683" s="202"/>
      <c r="AS683" s="135" t="s">
        <v>355</v>
      </c>
      <c r="AT683" s="136"/>
      <c r="AU683" s="202"/>
      <c r="AV683" s="202"/>
      <c r="AW683" s="135" t="s">
        <v>300</v>
      </c>
      <c r="AX683" s="197"/>
    </row>
    <row r="684" spans="1:50" ht="23.25" hidden="1" customHeight="1" x14ac:dyDescent="0.2">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2">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2">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1" t="s">
        <v>14</v>
      </c>
      <c r="AC686" s="581"/>
      <c r="AD686" s="581"/>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2">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525</v>
      </c>
      <c r="AJ687" s="219"/>
      <c r="AK687" s="219"/>
      <c r="AL687" s="161"/>
      <c r="AM687" s="219" t="s">
        <v>517</v>
      </c>
      <c r="AN687" s="219"/>
      <c r="AO687" s="219"/>
      <c r="AP687" s="161"/>
      <c r="AQ687" s="161" t="s">
        <v>354</v>
      </c>
      <c r="AR687" s="132"/>
      <c r="AS687" s="132"/>
      <c r="AT687" s="133"/>
      <c r="AU687" s="138" t="s">
        <v>253</v>
      </c>
      <c r="AV687" s="138"/>
      <c r="AW687" s="138"/>
      <c r="AX687" s="139"/>
    </row>
    <row r="688" spans="1:50" ht="18.75" hidden="1" customHeight="1" x14ac:dyDescent="0.2">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2"/>
      <c r="AR688" s="202"/>
      <c r="AS688" s="135" t="s">
        <v>355</v>
      </c>
      <c r="AT688" s="136"/>
      <c r="AU688" s="202"/>
      <c r="AV688" s="202"/>
      <c r="AW688" s="135" t="s">
        <v>300</v>
      </c>
      <c r="AX688" s="197"/>
    </row>
    <row r="689" spans="1:50" ht="23.25" hidden="1" customHeight="1" x14ac:dyDescent="0.2">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2">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2">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1" t="s">
        <v>14</v>
      </c>
      <c r="AC691" s="581"/>
      <c r="AD691" s="581"/>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2">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525</v>
      </c>
      <c r="AJ692" s="219"/>
      <c r="AK692" s="219"/>
      <c r="AL692" s="161"/>
      <c r="AM692" s="219" t="s">
        <v>522</v>
      </c>
      <c r="AN692" s="219"/>
      <c r="AO692" s="219"/>
      <c r="AP692" s="161"/>
      <c r="AQ692" s="161" t="s">
        <v>354</v>
      </c>
      <c r="AR692" s="132"/>
      <c r="AS692" s="132"/>
      <c r="AT692" s="133"/>
      <c r="AU692" s="138" t="s">
        <v>253</v>
      </c>
      <c r="AV692" s="138"/>
      <c r="AW692" s="138"/>
      <c r="AX692" s="139"/>
    </row>
    <row r="693" spans="1:50" ht="18.75" hidden="1" customHeight="1" x14ac:dyDescent="0.2">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2"/>
      <c r="AR693" s="202"/>
      <c r="AS693" s="135" t="s">
        <v>355</v>
      </c>
      <c r="AT693" s="136"/>
      <c r="AU693" s="202"/>
      <c r="AV693" s="202"/>
      <c r="AW693" s="135" t="s">
        <v>300</v>
      </c>
      <c r="AX693" s="197"/>
    </row>
    <row r="694" spans="1:50" ht="23.25" hidden="1" customHeight="1" x14ac:dyDescent="0.2">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2">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2">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1" t="s">
        <v>14</v>
      </c>
      <c r="AC696" s="581"/>
      <c r="AD696" s="581"/>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9" hidden="1" customHeight="1" x14ac:dyDescent="0.2">
      <c r="A697" s="191"/>
      <c r="B697" s="188"/>
      <c r="C697" s="182"/>
      <c r="D697" s="188"/>
      <c r="E697" s="124" t="s">
        <v>566</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2">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5">
      <c r="A699" s="192"/>
      <c r="B699" s="193"/>
      <c r="C699" s="93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45" customHeight="1" x14ac:dyDescent="0.2">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7" t="s">
        <v>572</v>
      </c>
      <c r="AE702" s="348"/>
      <c r="AF702" s="348"/>
      <c r="AG702" s="387" t="s">
        <v>680</v>
      </c>
      <c r="AH702" s="388"/>
      <c r="AI702" s="388"/>
      <c r="AJ702" s="388"/>
      <c r="AK702" s="388"/>
      <c r="AL702" s="388"/>
      <c r="AM702" s="388"/>
      <c r="AN702" s="388"/>
      <c r="AO702" s="388"/>
      <c r="AP702" s="388"/>
      <c r="AQ702" s="388"/>
      <c r="AR702" s="388"/>
      <c r="AS702" s="388"/>
      <c r="AT702" s="388"/>
      <c r="AU702" s="388"/>
      <c r="AV702" s="388"/>
      <c r="AW702" s="388"/>
      <c r="AX702" s="389"/>
    </row>
    <row r="703" spans="1:50" ht="45" customHeight="1" x14ac:dyDescent="0.2">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30" t="s">
        <v>572</v>
      </c>
      <c r="AE703" s="331"/>
      <c r="AF703" s="331"/>
      <c r="AG703" s="103" t="s">
        <v>628</v>
      </c>
      <c r="AH703" s="104"/>
      <c r="AI703" s="104"/>
      <c r="AJ703" s="104"/>
      <c r="AK703" s="104"/>
      <c r="AL703" s="104"/>
      <c r="AM703" s="104"/>
      <c r="AN703" s="104"/>
      <c r="AO703" s="104"/>
      <c r="AP703" s="104"/>
      <c r="AQ703" s="104"/>
      <c r="AR703" s="104"/>
      <c r="AS703" s="104"/>
      <c r="AT703" s="104"/>
      <c r="AU703" s="104"/>
      <c r="AV703" s="104"/>
      <c r="AW703" s="104"/>
      <c r="AX703" s="105"/>
    </row>
    <row r="704" spans="1:50" ht="45" customHeight="1" x14ac:dyDescent="0.2">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572</v>
      </c>
      <c r="AE704" s="785"/>
      <c r="AF704" s="785"/>
      <c r="AG704" s="169" t="s">
        <v>681</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2">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572</v>
      </c>
      <c r="AE705" s="717"/>
      <c r="AF705" s="717"/>
      <c r="AG705" s="127" t="s">
        <v>629</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2">
      <c r="A706" s="644"/>
      <c r="B706" s="645"/>
      <c r="C706" s="796"/>
      <c r="D706" s="797"/>
      <c r="E706" s="732" t="s">
        <v>504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30" t="s">
        <v>599</v>
      </c>
      <c r="AE706" s="331"/>
      <c r="AF706" s="665"/>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2">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599</v>
      </c>
      <c r="AE707" s="838"/>
      <c r="AF707" s="838"/>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2">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600</v>
      </c>
      <c r="AE708" s="607"/>
      <c r="AF708" s="607"/>
      <c r="AG708" s="744" t="s">
        <v>576</v>
      </c>
      <c r="AH708" s="745"/>
      <c r="AI708" s="745"/>
      <c r="AJ708" s="745"/>
      <c r="AK708" s="745"/>
      <c r="AL708" s="745"/>
      <c r="AM708" s="745"/>
      <c r="AN708" s="745"/>
      <c r="AO708" s="745"/>
      <c r="AP708" s="745"/>
      <c r="AQ708" s="745"/>
      <c r="AR708" s="745"/>
      <c r="AS708" s="745"/>
      <c r="AT708" s="745"/>
      <c r="AU708" s="745"/>
      <c r="AV708" s="745"/>
      <c r="AW708" s="745"/>
      <c r="AX708" s="746"/>
    </row>
    <row r="709" spans="1:50" ht="48" customHeight="1" x14ac:dyDescent="0.2">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572</v>
      </c>
      <c r="AE709" s="331"/>
      <c r="AF709" s="331"/>
      <c r="AG709" s="103" t="s">
        <v>683</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600</v>
      </c>
      <c r="AE710" s="331"/>
      <c r="AF710" s="331"/>
      <c r="AG710" s="103" t="s">
        <v>577</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30" t="s">
        <v>572</v>
      </c>
      <c r="AE711" s="331"/>
      <c r="AF711" s="331"/>
      <c r="AG711" s="103" t="s">
        <v>685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44"/>
      <c r="B712" s="646"/>
      <c r="C712" s="393" t="s">
        <v>468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600</v>
      </c>
      <c r="AE712" s="785"/>
      <c r="AF712" s="785"/>
      <c r="AG712" s="812" t="s">
        <v>576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2">
      <c r="A713" s="644"/>
      <c r="B713" s="646"/>
      <c r="C713" s="950" t="s">
        <v>469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30" t="s">
        <v>600</v>
      </c>
      <c r="AE713" s="331"/>
      <c r="AF713" s="665"/>
      <c r="AG713" s="103" t="s">
        <v>576</v>
      </c>
      <c r="AH713" s="104"/>
      <c r="AI713" s="104"/>
      <c r="AJ713" s="104"/>
      <c r="AK713" s="104"/>
      <c r="AL713" s="104"/>
      <c r="AM713" s="104"/>
      <c r="AN713" s="104"/>
      <c r="AO713" s="104"/>
      <c r="AP713" s="104"/>
      <c r="AQ713" s="104"/>
      <c r="AR713" s="104"/>
      <c r="AS713" s="104"/>
      <c r="AT713" s="104"/>
      <c r="AU713" s="104"/>
      <c r="AV713" s="104"/>
      <c r="AW713" s="104"/>
      <c r="AX713" s="105"/>
    </row>
    <row r="714" spans="1:50" ht="39" customHeight="1" x14ac:dyDescent="0.2">
      <c r="A714" s="647"/>
      <c r="B714" s="648"/>
      <c r="C714" s="649" t="s">
        <v>445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572</v>
      </c>
      <c r="AE714" s="810"/>
      <c r="AF714" s="811"/>
      <c r="AG714" s="738" t="s">
        <v>682</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2">
      <c r="A715" s="642" t="s">
        <v>40</v>
      </c>
      <c r="B715" s="786"/>
      <c r="C715" s="787" t="s">
        <v>446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572</v>
      </c>
      <c r="AE715" s="607"/>
      <c r="AF715" s="658"/>
      <c r="AG715" s="744" t="s">
        <v>631</v>
      </c>
      <c r="AH715" s="745"/>
      <c r="AI715" s="745"/>
      <c r="AJ715" s="745"/>
      <c r="AK715" s="745"/>
      <c r="AL715" s="745"/>
      <c r="AM715" s="745"/>
      <c r="AN715" s="745"/>
      <c r="AO715" s="745"/>
      <c r="AP715" s="745"/>
      <c r="AQ715" s="745"/>
      <c r="AR715" s="745"/>
      <c r="AS715" s="745"/>
      <c r="AT715" s="745"/>
      <c r="AU715" s="745"/>
      <c r="AV715" s="745"/>
      <c r="AW715" s="745"/>
      <c r="AX715" s="746"/>
    </row>
    <row r="716" spans="1:50" ht="45" customHeight="1" x14ac:dyDescent="0.2">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572</v>
      </c>
      <c r="AE716" s="629"/>
      <c r="AF716" s="629"/>
      <c r="AG716" s="103" t="s">
        <v>601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44"/>
      <c r="B717" s="646"/>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572</v>
      </c>
      <c r="AE717" s="331"/>
      <c r="AF717" s="331"/>
      <c r="AG717" s="103" t="s">
        <v>602</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572</v>
      </c>
      <c r="AE718" s="331"/>
      <c r="AF718" s="331"/>
      <c r="AG718" s="129" t="s">
        <v>630</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2">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572</v>
      </c>
      <c r="AE719" s="607"/>
      <c r="AF719" s="607"/>
      <c r="AG719" s="127" t="s">
        <v>678</v>
      </c>
      <c r="AH719" s="107"/>
      <c r="AI719" s="107"/>
      <c r="AJ719" s="107"/>
      <c r="AK719" s="107"/>
      <c r="AL719" s="107"/>
      <c r="AM719" s="107"/>
      <c r="AN719" s="107"/>
      <c r="AO719" s="107"/>
      <c r="AP719" s="107"/>
      <c r="AQ719" s="107"/>
      <c r="AR719" s="107"/>
      <c r="AS719" s="107"/>
      <c r="AT719" s="107"/>
      <c r="AU719" s="107"/>
      <c r="AV719" s="107"/>
      <c r="AW719" s="107"/>
      <c r="AX719" s="128"/>
    </row>
    <row r="720" spans="1:50" ht="19.75" customHeight="1" x14ac:dyDescent="0.2">
      <c r="A720" s="780"/>
      <c r="B720" s="781"/>
      <c r="C720" s="304" t="s">
        <v>461</v>
      </c>
      <c r="D720" s="302"/>
      <c r="E720" s="302"/>
      <c r="F720" s="305"/>
      <c r="G720" s="301" t="s">
        <v>462</v>
      </c>
      <c r="H720" s="302"/>
      <c r="I720" s="302"/>
      <c r="J720" s="302"/>
      <c r="K720" s="302"/>
      <c r="L720" s="302"/>
      <c r="M720" s="302"/>
      <c r="N720" s="301" t="s">
        <v>465</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2">
      <c r="A721" s="780"/>
      <c r="B721" s="781"/>
      <c r="C721" s="298" t="s">
        <v>567</v>
      </c>
      <c r="D721" s="299"/>
      <c r="E721" s="299"/>
      <c r="F721" s="300"/>
      <c r="G721" s="289"/>
      <c r="H721" s="290"/>
      <c r="I721" s="83" t="str">
        <f>IF(OR(G721="　", G721=""), "", "-")</f>
        <v/>
      </c>
      <c r="J721" s="293">
        <v>259</v>
      </c>
      <c r="K721" s="293"/>
      <c r="L721" s="83" t="str">
        <f>IF(M721="","","-")</f>
        <v/>
      </c>
      <c r="M721" s="84"/>
      <c r="N721" s="306" t="s">
        <v>677</v>
      </c>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2">
      <c r="A722" s="780"/>
      <c r="B722" s="781"/>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2">
      <c r="A723" s="780"/>
      <c r="B723" s="781"/>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2">
      <c r="A724" s="780"/>
      <c r="B724" s="781"/>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2">
      <c r="A725" s="782"/>
      <c r="B725" s="783"/>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2">
      <c r="A726" s="642" t="s">
        <v>48</v>
      </c>
      <c r="B726" s="804"/>
      <c r="C726" s="817" t="s">
        <v>53</v>
      </c>
      <c r="D726" s="839"/>
      <c r="E726" s="839"/>
      <c r="F726" s="840"/>
      <c r="G726" s="579" t="s">
        <v>632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5">
      <c r="A727" s="805"/>
      <c r="B727" s="806"/>
      <c r="C727" s="750" t="s">
        <v>57</v>
      </c>
      <c r="D727" s="751"/>
      <c r="E727" s="751"/>
      <c r="F727" s="752"/>
      <c r="G727" s="577" t="s">
        <v>684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0" customHeight="1" thickBot="1" x14ac:dyDescent="0.25">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0" customHeight="1" thickBot="1" x14ac:dyDescent="0.25">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0" customHeight="1" thickBot="1" x14ac:dyDescent="0.25">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0"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2" t="s">
        <v>474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993" t="s">
        <v>547</v>
      </c>
      <c r="B737" s="212"/>
      <c r="C737" s="212"/>
      <c r="D737" s="213"/>
      <c r="E737" s="992" t="s">
        <v>576</v>
      </c>
      <c r="F737" s="992"/>
      <c r="G737" s="992"/>
      <c r="H737" s="992"/>
      <c r="I737" s="992"/>
      <c r="J737" s="992"/>
      <c r="K737" s="992"/>
      <c r="L737" s="992"/>
      <c r="M737" s="992"/>
      <c r="N737" s="367" t="s">
        <v>540</v>
      </c>
      <c r="O737" s="367"/>
      <c r="P737" s="367"/>
      <c r="Q737" s="367"/>
      <c r="R737" s="992" t="s">
        <v>603</v>
      </c>
      <c r="S737" s="992"/>
      <c r="T737" s="992"/>
      <c r="U737" s="992"/>
      <c r="V737" s="992"/>
      <c r="W737" s="992"/>
      <c r="X737" s="992"/>
      <c r="Y737" s="992"/>
      <c r="Z737" s="992"/>
      <c r="AA737" s="367" t="s">
        <v>539</v>
      </c>
      <c r="AB737" s="367"/>
      <c r="AC737" s="367"/>
      <c r="AD737" s="367"/>
      <c r="AE737" s="992" t="s">
        <v>604</v>
      </c>
      <c r="AF737" s="992"/>
      <c r="AG737" s="992"/>
      <c r="AH737" s="992"/>
      <c r="AI737" s="992"/>
      <c r="AJ737" s="992"/>
      <c r="AK737" s="992"/>
      <c r="AL737" s="992"/>
      <c r="AM737" s="992"/>
      <c r="AN737" s="367" t="s">
        <v>538</v>
      </c>
      <c r="AO737" s="367"/>
      <c r="AP737" s="367"/>
      <c r="AQ737" s="367"/>
      <c r="AR737" s="984" t="s">
        <v>605</v>
      </c>
      <c r="AS737" s="985"/>
      <c r="AT737" s="985"/>
      <c r="AU737" s="985"/>
      <c r="AV737" s="985"/>
      <c r="AW737" s="985"/>
      <c r="AX737" s="986"/>
      <c r="AY737" s="89"/>
      <c r="AZ737" s="89"/>
    </row>
    <row r="738" spans="1:52" ht="24.75" customHeight="1" x14ac:dyDescent="0.2">
      <c r="A738" s="993" t="s">
        <v>537</v>
      </c>
      <c r="B738" s="212"/>
      <c r="C738" s="212"/>
      <c r="D738" s="213"/>
      <c r="E738" s="992" t="s">
        <v>606</v>
      </c>
      <c r="F738" s="992"/>
      <c r="G738" s="992"/>
      <c r="H738" s="992"/>
      <c r="I738" s="992"/>
      <c r="J738" s="992"/>
      <c r="K738" s="992"/>
      <c r="L738" s="992"/>
      <c r="M738" s="992"/>
      <c r="N738" s="367" t="s">
        <v>536</v>
      </c>
      <c r="O738" s="367"/>
      <c r="P738" s="367"/>
      <c r="Q738" s="367"/>
      <c r="R738" s="992" t="s">
        <v>607</v>
      </c>
      <c r="S738" s="992"/>
      <c r="T738" s="992"/>
      <c r="U738" s="992"/>
      <c r="V738" s="992"/>
      <c r="W738" s="992"/>
      <c r="X738" s="992"/>
      <c r="Y738" s="992"/>
      <c r="Z738" s="992"/>
      <c r="AA738" s="367" t="s">
        <v>535</v>
      </c>
      <c r="AB738" s="367"/>
      <c r="AC738" s="367"/>
      <c r="AD738" s="367"/>
      <c r="AE738" s="992" t="s">
        <v>608</v>
      </c>
      <c r="AF738" s="992"/>
      <c r="AG738" s="992"/>
      <c r="AH738" s="992"/>
      <c r="AI738" s="992"/>
      <c r="AJ738" s="992"/>
      <c r="AK738" s="992"/>
      <c r="AL738" s="992"/>
      <c r="AM738" s="992"/>
      <c r="AN738" s="367" t="s">
        <v>531</v>
      </c>
      <c r="AO738" s="367"/>
      <c r="AP738" s="367"/>
      <c r="AQ738" s="367"/>
      <c r="AR738" s="984" t="s">
        <v>675</v>
      </c>
      <c r="AS738" s="985"/>
      <c r="AT738" s="985"/>
      <c r="AU738" s="985"/>
      <c r="AV738" s="985"/>
      <c r="AW738" s="985"/>
      <c r="AX738" s="986"/>
    </row>
    <row r="739" spans="1:52" ht="24.75" customHeight="1" thickBot="1" x14ac:dyDescent="0.25">
      <c r="A739" s="994" t="s">
        <v>527</v>
      </c>
      <c r="B739" s="995"/>
      <c r="C739" s="995"/>
      <c r="D739" s="996"/>
      <c r="E739" s="997" t="s">
        <v>567</v>
      </c>
      <c r="F739" s="987"/>
      <c r="G739" s="987"/>
      <c r="H739" s="93" t="str">
        <f>IF(E739="", "", "(")</f>
        <v>(</v>
      </c>
      <c r="I739" s="987"/>
      <c r="J739" s="987"/>
      <c r="K739" s="93" t="str">
        <f>IF(OR(I739="　", I739=""), "", "-")</f>
        <v/>
      </c>
      <c r="L739" s="988">
        <v>112</v>
      </c>
      <c r="M739" s="988"/>
      <c r="N739" s="94" t="str">
        <f>IF(O739="", "", "-")</f>
        <v/>
      </c>
      <c r="O739" s="95"/>
      <c r="P739" s="94" t="str">
        <f>IF(E739="", "", ")")</f>
        <v>)</v>
      </c>
      <c r="Q739" s="997" t="s">
        <v>567</v>
      </c>
      <c r="R739" s="987"/>
      <c r="S739" s="987"/>
      <c r="T739" s="93" t="str">
        <f>IF(Q739="", "", "(")</f>
        <v>(</v>
      </c>
      <c r="U739" s="987"/>
      <c r="V739" s="987"/>
      <c r="W739" s="93" t="str">
        <f>IF(OR(U739="　", U739=""), "", "-")</f>
        <v/>
      </c>
      <c r="X739" s="988">
        <v>268</v>
      </c>
      <c r="Y739" s="988"/>
      <c r="Z739" s="94" t="str">
        <f>IF(AA739="", "", "-")</f>
        <v/>
      </c>
      <c r="AA739" s="95"/>
      <c r="AB739" s="94" t="str">
        <f>IF(Q739="", "", ")")</f>
        <v>)</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4" customHeight="1" x14ac:dyDescent="0.2">
      <c r="A740" s="616" t="s">
        <v>507</v>
      </c>
      <c r="B740" s="617"/>
      <c r="C740" s="617"/>
      <c r="D740" s="617"/>
      <c r="E740" s="617"/>
      <c r="F740" s="61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4"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6"/>
      <c r="B745" s="617"/>
      <c r="C745" s="617"/>
      <c r="D745" s="617"/>
      <c r="E745" s="617"/>
      <c r="F745" s="618"/>
      <c r="G745" s="46"/>
      <c r="H745" s="47"/>
      <c r="I745" s="47"/>
      <c r="J745" s="47"/>
      <c r="K745" s="47"/>
      <c r="L745" s="47"/>
      <c r="M745" s="47"/>
      <c r="N745" s="47"/>
      <c r="O745" s="47"/>
      <c r="P745" s="101" t="s">
        <v>609</v>
      </c>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4"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6"/>
      <c r="B749" s="617"/>
      <c r="C749" s="617"/>
      <c r="D749" s="617"/>
      <c r="E749" s="617"/>
      <c r="F749" s="618"/>
      <c r="G749" s="46"/>
      <c r="H749" s="47"/>
      <c r="I749" s="47"/>
      <c r="J749" s="47"/>
      <c r="K749" s="47"/>
      <c r="L749" s="47"/>
      <c r="M749" s="47"/>
      <c r="N749" s="47"/>
      <c r="O749" s="47"/>
      <c r="P749" s="101" t="s">
        <v>666</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4" customHeight="1" x14ac:dyDescent="0.2">
      <c r="A753" s="616"/>
      <c r="B753" s="617"/>
      <c r="C753" s="617"/>
      <c r="D753" s="617"/>
      <c r="E753" s="617"/>
      <c r="F753" s="618"/>
      <c r="G753" s="46"/>
      <c r="H753" s="47"/>
      <c r="I753" s="47"/>
      <c r="J753" s="47"/>
      <c r="K753" s="47"/>
      <c r="L753" s="47"/>
      <c r="M753" s="47"/>
      <c r="N753" s="47"/>
      <c r="O753" s="47"/>
      <c r="P753" s="101" t="s">
        <v>667</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4" customHeight="1" x14ac:dyDescent="0.2">
      <c r="A757" s="616"/>
      <c r="B757" s="617"/>
      <c r="C757" s="617"/>
      <c r="D757" s="617"/>
      <c r="E757" s="617"/>
      <c r="F757" s="618"/>
      <c r="G757" s="46"/>
      <c r="H757" s="47"/>
      <c r="I757" s="47"/>
      <c r="J757" s="47"/>
      <c r="K757" s="47"/>
      <c r="L757" s="47"/>
      <c r="M757" s="47"/>
      <c r="N757" s="47"/>
      <c r="O757" s="47"/>
      <c r="P757" s="102" t="s">
        <v>668</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4"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4"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4" customHeight="1" x14ac:dyDescent="0.2">
      <c r="A760" s="616"/>
      <c r="B760" s="617"/>
      <c r="C760" s="617"/>
      <c r="D760" s="617"/>
      <c r="E760" s="617"/>
      <c r="F760" s="618"/>
      <c r="G760" s="46"/>
      <c r="H760" s="47"/>
      <c r="I760" s="47"/>
      <c r="J760" s="47"/>
      <c r="K760" s="47"/>
      <c r="L760" s="47"/>
      <c r="M760" s="47"/>
      <c r="N760" s="47"/>
      <c r="O760" s="47"/>
      <c r="P760" s="102"/>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4"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4"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4"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4"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4"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4"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4"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4"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4"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4"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4"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4"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4"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4"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4"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4"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4"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4"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0" t="s">
        <v>509</v>
      </c>
      <c r="B779" s="631"/>
      <c r="C779" s="631"/>
      <c r="D779" s="631"/>
      <c r="E779" s="631"/>
      <c r="F779" s="632"/>
      <c r="G779" s="597" t="s">
        <v>652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650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2">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2">
      <c r="A781" s="633"/>
      <c r="B781" s="634"/>
      <c r="C781" s="634"/>
      <c r="D781" s="634"/>
      <c r="E781" s="634"/>
      <c r="F781" s="635"/>
      <c r="G781" s="672" t="s">
        <v>653</v>
      </c>
      <c r="H781" s="673"/>
      <c r="I781" s="673"/>
      <c r="J781" s="673"/>
      <c r="K781" s="674"/>
      <c r="L781" s="666" t="s">
        <v>654</v>
      </c>
      <c r="M781" s="667"/>
      <c r="N781" s="667"/>
      <c r="O781" s="667"/>
      <c r="P781" s="667"/>
      <c r="Q781" s="667"/>
      <c r="R781" s="667"/>
      <c r="S781" s="667"/>
      <c r="T781" s="667"/>
      <c r="U781" s="667"/>
      <c r="V781" s="667"/>
      <c r="W781" s="667"/>
      <c r="X781" s="668"/>
      <c r="Y781" s="390">
        <v>21</v>
      </c>
      <c r="Z781" s="391"/>
      <c r="AA781" s="391"/>
      <c r="AB781" s="807"/>
      <c r="AC781" s="672" t="s">
        <v>656</v>
      </c>
      <c r="AD781" s="673"/>
      <c r="AE781" s="673"/>
      <c r="AF781" s="673"/>
      <c r="AG781" s="674"/>
      <c r="AH781" s="666" t="s">
        <v>659</v>
      </c>
      <c r="AI781" s="667"/>
      <c r="AJ781" s="667"/>
      <c r="AK781" s="667"/>
      <c r="AL781" s="667"/>
      <c r="AM781" s="667"/>
      <c r="AN781" s="667"/>
      <c r="AO781" s="667"/>
      <c r="AP781" s="667"/>
      <c r="AQ781" s="667"/>
      <c r="AR781" s="667"/>
      <c r="AS781" s="667"/>
      <c r="AT781" s="668"/>
      <c r="AU781" s="390">
        <v>20</v>
      </c>
      <c r="AV781" s="391"/>
      <c r="AW781" s="391"/>
      <c r="AX781" s="392"/>
    </row>
    <row r="782" spans="1:50" ht="24.75" customHeight="1" x14ac:dyDescent="0.2">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664</v>
      </c>
      <c r="AD782" s="609"/>
      <c r="AE782" s="609"/>
      <c r="AF782" s="609"/>
      <c r="AG782" s="610"/>
      <c r="AH782" s="600" t="s">
        <v>658</v>
      </c>
      <c r="AI782" s="601"/>
      <c r="AJ782" s="601"/>
      <c r="AK782" s="601"/>
      <c r="AL782" s="601"/>
      <c r="AM782" s="601"/>
      <c r="AN782" s="601"/>
      <c r="AO782" s="601"/>
      <c r="AP782" s="601"/>
      <c r="AQ782" s="601"/>
      <c r="AR782" s="601"/>
      <c r="AS782" s="601"/>
      <c r="AT782" s="602"/>
      <c r="AU782" s="603">
        <v>10</v>
      </c>
      <c r="AV782" s="604"/>
      <c r="AW782" s="604"/>
      <c r="AX782" s="605"/>
    </row>
    <row r="783" spans="1:50" ht="24.75" customHeight="1" x14ac:dyDescent="0.2">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t="s">
        <v>662</v>
      </c>
      <c r="AD783" s="609"/>
      <c r="AE783" s="609"/>
      <c r="AF783" s="609"/>
      <c r="AG783" s="610"/>
      <c r="AH783" s="600" t="s">
        <v>655</v>
      </c>
      <c r="AI783" s="601"/>
      <c r="AJ783" s="601"/>
      <c r="AK783" s="601"/>
      <c r="AL783" s="601"/>
      <c r="AM783" s="601"/>
      <c r="AN783" s="601"/>
      <c r="AO783" s="601"/>
      <c r="AP783" s="601"/>
      <c r="AQ783" s="601"/>
      <c r="AR783" s="601"/>
      <c r="AS783" s="601"/>
      <c r="AT783" s="602"/>
      <c r="AU783" s="603">
        <v>7</v>
      </c>
      <c r="AV783" s="604"/>
      <c r="AW783" s="604"/>
      <c r="AX783" s="605"/>
    </row>
    <row r="784" spans="1:50" ht="24.75" customHeight="1" x14ac:dyDescent="0.2">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2">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2">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2">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2">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2">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2">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37</v>
      </c>
      <c r="AV791" s="834"/>
      <c r="AW791" s="834"/>
      <c r="AX791" s="836"/>
    </row>
    <row r="792" spans="1:50" ht="24.75" customHeight="1" x14ac:dyDescent="0.2">
      <c r="A792" s="633"/>
      <c r="B792" s="634"/>
      <c r="C792" s="634"/>
      <c r="D792" s="634"/>
      <c r="E792" s="634"/>
      <c r="F792" s="635"/>
      <c r="G792" s="597" t="s">
        <v>648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646</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2">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2">
      <c r="A794" s="633"/>
      <c r="B794" s="634"/>
      <c r="C794" s="634"/>
      <c r="D794" s="634"/>
      <c r="E794" s="634"/>
      <c r="F794" s="635"/>
      <c r="G794" s="672" t="s">
        <v>657</v>
      </c>
      <c r="H794" s="673"/>
      <c r="I794" s="673"/>
      <c r="J794" s="673"/>
      <c r="K794" s="674"/>
      <c r="L794" s="666" t="s">
        <v>660</v>
      </c>
      <c r="M794" s="667"/>
      <c r="N794" s="667"/>
      <c r="O794" s="667"/>
      <c r="P794" s="667"/>
      <c r="Q794" s="667"/>
      <c r="R794" s="667"/>
      <c r="S794" s="667"/>
      <c r="T794" s="667"/>
      <c r="U794" s="667"/>
      <c r="V794" s="667"/>
      <c r="W794" s="667"/>
      <c r="X794" s="668"/>
      <c r="Y794" s="390">
        <v>15</v>
      </c>
      <c r="Z794" s="391"/>
      <c r="AA794" s="391"/>
      <c r="AB794" s="807"/>
      <c r="AC794" s="672" t="s">
        <v>669</v>
      </c>
      <c r="AD794" s="673"/>
      <c r="AE794" s="673"/>
      <c r="AF794" s="673"/>
      <c r="AG794" s="674"/>
      <c r="AH794" s="666" t="s">
        <v>674</v>
      </c>
      <c r="AI794" s="667"/>
      <c r="AJ794" s="667"/>
      <c r="AK794" s="667"/>
      <c r="AL794" s="667"/>
      <c r="AM794" s="667"/>
      <c r="AN794" s="667"/>
      <c r="AO794" s="667"/>
      <c r="AP794" s="667"/>
      <c r="AQ794" s="667"/>
      <c r="AR794" s="667"/>
      <c r="AS794" s="667"/>
      <c r="AT794" s="668"/>
      <c r="AU794" s="390">
        <v>28</v>
      </c>
      <c r="AV794" s="391"/>
      <c r="AW794" s="391"/>
      <c r="AX794" s="392"/>
    </row>
    <row r="795" spans="1:50" ht="24.75" customHeight="1" x14ac:dyDescent="0.2">
      <c r="A795" s="633"/>
      <c r="B795" s="634"/>
      <c r="C795" s="634"/>
      <c r="D795" s="634"/>
      <c r="E795" s="634"/>
      <c r="F795" s="635"/>
      <c r="G795" s="608" t="s">
        <v>663</v>
      </c>
      <c r="H795" s="609"/>
      <c r="I795" s="609"/>
      <c r="J795" s="609"/>
      <c r="K795" s="610"/>
      <c r="L795" s="600" t="s">
        <v>661</v>
      </c>
      <c r="M795" s="601"/>
      <c r="N795" s="601"/>
      <c r="O795" s="601"/>
      <c r="P795" s="601"/>
      <c r="Q795" s="601"/>
      <c r="R795" s="601"/>
      <c r="S795" s="601"/>
      <c r="T795" s="601"/>
      <c r="U795" s="601"/>
      <c r="V795" s="601"/>
      <c r="W795" s="601"/>
      <c r="X795" s="602"/>
      <c r="Y795" s="603">
        <v>1</v>
      </c>
      <c r="Z795" s="604"/>
      <c r="AA795" s="604"/>
      <c r="AB795" s="614"/>
      <c r="AC795" s="608" t="s">
        <v>670</v>
      </c>
      <c r="AD795" s="609"/>
      <c r="AE795" s="609"/>
      <c r="AF795" s="609"/>
      <c r="AG795" s="610"/>
      <c r="AH795" s="600" t="s">
        <v>672</v>
      </c>
      <c r="AI795" s="601"/>
      <c r="AJ795" s="601"/>
      <c r="AK795" s="601"/>
      <c r="AL795" s="601"/>
      <c r="AM795" s="601"/>
      <c r="AN795" s="601"/>
      <c r="AO795" s="601"/>
      <c r="AP795" s="601"/>
      <c r="AQ795" s="601"/>
      <c r="AR795" s="601"/>
      <c r="AS795" s="601"/>
      <c r="AT795" s="602"/>
      <c r="AU795" s="603">
        <v>24</v>
      </c>
      <c r="AV795" s="604"/>
      <c r="AW795" s="604"/>
      <c r="AX795" s="605"/>
    </row>
    <row r="796" spans="1:50" ht="24.75" customHeight="1" x14ac:dyDescent="0.2">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t="s">
        <v>671</v>
      </c>
      <c r="AD796" s="609"/>
      <c r="AE796" s="609"/>
      <c r="AF796" s="609"/>
      <c r="AG796" s="610"/>
      <c r="AH796" s="600" t="s">
        <v>673</v>
      </c>
      <c r="AI796" s="601"/>
      <c r="AJ796" s="601"/>
      <c r="AK796" s="601"/>
      <c r="AL796" s="601"/>
      <c r="AM796" s="601"/>
      <c r="AN796" s="601"/>
      <c r="AO796" s="601"/>
      <c r="AP796" s="601"/>
      <c r="AQ796" s="601"/>
      <c r="AR796" s="601"/>
      <c r="AS796" s="601"/>
      <c r="AT796" s="602"/>
      <c r="AU796" s="603">
        <v>6</v>
      </c>
      <c r="AV796" s="604"/>
      <c r="AW796" s="604"/>
      <c r="AX796" s="605"/>
    </row>
    <row r="797" spans="1:50" ht="24.75" customHeight="1" x14ac:dyDescent="0.2">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t="s">
        <v>662</v>
      </c>
      <c r="AD797" s="609"/>
      <c r="AE797" s="609"/>
      <c r="AF797" s="609"/>
      <c r="AG797" s="610"/>
      <c r="AH797" s="600" t="s">
        <v>655</v>
      </c>
      <c r="AI797" s="601"/>
      <c r="AJ797" s="601"/>
      <c r="AK797" s="601"/>
      <c r="AL797" s="601"/>
      <c r="AM797" s="601"/>
      <c r="AN797" s="601"/>
      <c r="AO797" s="601"/>
      <c r="AP797" s="601"/>
      <c r="AQ797" s="601"/>
      <c r="AR797" s="601"/>
      <c r="AS797" s="601"/>
      <c r="AT797" s="602"/>
      <c r="AU797" s="603">
        <v>5</v>
      </c>
      <c r="AV797" s="604"/>
      <c r="AW797" s="604"/>
      <c r="AX797" s="605"/>
    </row>
    <row r="798" spans="1:50" ht="24.75" customHeight="1" x14ac:dyDescent="0.2">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2">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2">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2">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2">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2">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16</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63</v>
      </c>
      <c r="AV804" s="834"/>
      <c r="AW804" s="834"/>
      <c r="AX804" s="836"/>
    </row>
    <row r="805" spans="1:50" ht="24.75" hidden="1" customHeight="1" x14ac:dyDescent="0.2">
      <c r="A805" s="633"/>
      <c r="B805" s="634"/>
      <c r="C805" s="634"/>
      <c r="D805" s="634"/>
      <c r="E805" s="634"/>
      <c r="F805" s="635"/>
      <c r="G805" s="597" t="s">
        <v>440</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441</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2">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2">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90"/>
      <c r="Z807" s="391"/>
      <c r="AA807" s="391"/>
      <c r="AB807" s="807"/>
      <c r="AC807" s="672"/>
      <c r="AD807" s="673"/>
      <c r="AE807" s="673"/>
      <c r="AF807" s="673"/>
      <c r="AG807" s="674"/>
      <c r="AH807" s="666"/>
      <c r="AI807" s="667"/>
      <c r="AJ807" s="667"/>
      <c r="AK807" s="667"/>
      <c r="AL807" s="667"/>
      <c r="AM807" s="667"/>
      <c r="AN807" s="667"/>
      <c r="AO807" s="667"/>
      <c r="AP807" s="667"/>
      <c r="AQ807" s="667"/>
      <c r="AR807" s="667"/>
      <c r="AS807" s="667"/>
      <c r="AT807" s="668"/>
      <c r="AU807" s="390"/>
      <c r="AV807" s="391"/>
      <c r="AW807" s="391"/>
      <c r="AX807" s="392"/>
    </row>
    <row r="808" spans="1:50" ht="24.75" hidden="1" customHeight="1" x14ac:dyDescent="0.2">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2">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2">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2">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2">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2">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2">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2">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2">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2">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2">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2">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90"/>
      <c r="Z820" s="391"/>
      <c r="AA820" s="391"/>
      <c r="AB820" s="807"/>
      <c r="AC820" s="672"/>
      <c r="AD820" s="673"/>
      <c r="AE820" s="673"/>
      <c r="AF820" s="673"/>
      <c r="AG820" s="674"/>
      <c r="AH820" s="666"/>
      <c r="AI820" s="667"/>
      <c r="AJ820" s="667"/>
      <c r="AK820" s="667"/>
      <c r="AL820" s="667"/>
      <c r="AM820" s="667"/>
      <c r="AN820" s="667"/>
      <c r="AO820" s="667"/>
      <c r="AP820" s="667"/>
      <c r="AQ820" s="667"/>
      <c r="AR820" s="667"/>
      <c r="AS820" s="667"/>
      <c r="AT820" s="668"/>
      <c r="AU820" s="390"/>
      <c r="AV820" s="391"/>
      <c r="AW820" s="391"/>
      <c r="AX820" s="392"/>
    </row>
    <row r="821" spans="1:50" ht="24.75" hidden="1" customHeight="1" x14ac:dyDescent="0.2">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2">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2">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2">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2">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2">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2">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2">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2">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2">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5">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2" t="s">
        <v>466</v>
      </c>
      <c r="AM831" s="283"/>
      <c r="AN831" s="283"/>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460</v>
      </c>
      <c r="AD836" s="151"/>
      <c r="AE836" s="151"/>
      <c r="AF836" s="151"/>
      <c r="AG836" s="151"/>
      <c r="AH836" s="369" t="s">
        <v>490</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2">
      <c r="A837" s="378">
        <v>1</v>
      </c>
      <c r="B837" s="378">
        <v>1</v>
      </c>
      <c r="C837" s="363" t="s">
        <v>651</v>
      </c>
      <c r="D837" s="349"/>
      <c r="E837" s="349"/>
      <c r="F837" s="349"/>
      <c r="G837" s="349"/>
      <c r="H837" s="349"/>
      <c r="I837" s="349"/>
      <c r="J837" s="350">
        <v>9021001041246</v>
      </c>
      <c r="K837" s="351"/>
      <c r="L837" s="351"/>
      <c r="M837" s="351"/>
      <c r="N837" s="351"/>
      <c r="O837" s="351"/>
      <c r="P837" s="364" t="s">
        <v>641</v>
      </c>
      <c r="Q837" s="352"/>
      <c r="R837" s="352"/>
      <c r="S837" s="352"/>
      <c r="T837" s="352"/>
      <c r="U837" s="352"/>
      <c r="V837" s="352"/>
      <c r="W837" s="352"/>
      <c r="X837" s="352"/>
      <c r="Y837" s="353">
        <v>21</v>
      </c>
      <c r="Z837" s="354"/>
      <c r="AA837" s="354"/>
      <c r="AB837" s="355"/>
      <c r="AC837" s="365" t="s">
        <v>495</v>
      </c>
      <c r="AD837" s="373"/>
      <c r="AE837" s="373"/>
      <c r="AF837" s="373"/>
      <c r="AG837" s="373"/>
      <c r="AH837" s="374">
        <v>1</v>
      </c>
      <c r="AI837" s="375"/>
      <c r="AJ837" s="375"/>
      <c r="AK837" s="375"/>
      <c r="AL837" s="359">
        <v>86.2</v>
      </c>
      <c r="AM837" s="360"/>
      <c r="AN837" s="360"/>
      <c r="AO837" s="361"/>
      <c r="AP837" s="362" t="s">
        <v>665</v>
      </c>
      <c r="AQ837" s="362"/>
      <c r="AR837" s="362"/>
      <c r="AS837" s="362"/>
      <c r="AT837" s="362"/>
      <c r="AU837" s="362"/>
      <c r="AV837" s="362"/>
      <c r="AW837" s="362"/>
      <c r="AX837" s="362"/>
    </row>
    <row r="838" spans="1:50" ht="30" customHeight="1" x14ac:dyDescent="0.2">
      <c r="A838" s="378">
        <v>2</v>
      </c>
      <c r="B838" s="378">
        <v>1</v>
      </c>
      <c r="C838" s="363" t="s">
        <v>633</v>
      </c>
      <c r="D838" s="349"/>
      <c r="E838" s="349"/>
      <c r="F838" s="349"/>
      <c r="G838" s="349"/>
      <c r="H838" s="349"/>
      <c r="I838" s="349"/>
      <c r="J838" s="350">
        <v>9021001041246</v>
      </c>
      <c r="K838" s="351"/>
      <c r="L838" s="351"/>
      <c r="M838" s="351"/>
      <c r="N838" s="351"/>
      <c r="O838" s="351"/>
      <c r="P838" s="364" t="s">
        <v>642</v>
      </c>
      <c r="Q838" s="352"/>
      <c r="R838" s="352"/>
      <c r="S838" s="352"/>
      <c r="T838" s="352"/>
      <c r="U838" s="352"/>
      <c r="V838" s="352"/>
      <c r="W838" s="352"/>
      <c r="X838" s="352"/>
      <c r="Y838" s="353">
        <v>4</v>
      </c>
      <c r="Z838" s="354"/>
      <c r="AA838" s="354"/>
      <c r="AB838" s="355"/>
      <c r="AC838" s="365" t="s">
        <v>502</v>
      </c>
      <c r="AD838" s="365"/>
      <c r="AE838" s="365"/>
      <c r="AF838" s="365"/>
      <c r="AG838" s="365"/>
      <c r="AH838" s="374" t="s">
        <v>577</v>
      </c>
      <c r="AI838" s="375"/>
      <c r="AJ838" s="375"/>
      <c r="AK838" s="375"/>
      <c r="AL838" s="359" t="s">
        <v>576</v>
      </c>
      <c r="AM838" s="360"/>
      <c r="AN838" s="360"/>
      <c r="AO838" s="361"/>
      <c r="AP838" s="362" t="s">
        <v>576</v>
      </c>
      <c r="AQ838" s="362"/>
      <c r="AR838" s="362"/>
      <c r="AS838" s="362"/>
      <c r="AT838" s="362"/>
      <c r="AU838" s="362"/>
      <c r="AV838" s="362"/>
      <c r="AW838" s="362"/>
      <c r="AX838" s="362"/>
    </row>
    <row r="839" spans="1:50" ht="30" hidden="1" customHeight="1" x14ac:dyDescent="0.2">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2">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2">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2">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2">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2">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2">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2">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2">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2">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2">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2">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2">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2">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2">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2">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2">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2">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2">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2">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2">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2">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2">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2">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2">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2">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2">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2">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460</v>
      </c>
      <c r="AD869" s="151"/>
      <c r="AE869" s="151"/>
      <c r="AF869" s="151"/>
      <c r="AG869" s="151"/>
      <c r="AH869" s="369" t="s">
        <v>490</v>
      </c>
      <c r="AI869" s="366"/>
      <c r="AJ869" s="366"/>
      <c r="AK869" s="366"/>
      <c r="AL869" s="366" t="s">
        <v>21</v>
      </c>
      <c r="AM869" s="366"/>
      <c r="AN869" s="366"/>
      <c r="AO869" s="371"/>
      <c r="AP869" s="372" t="s">
        <v>420</v>
      </c>
      <c r="AQ869" s="372"/>
      <c r="AR869" s="372"/>
      <c r="AS869" s="372"/>
      <c r="AT869" s="372"/>
      <c r="AU869" s="372"/>
      <c r="AV869" s="372"/>
      <c r="AW869" s="372"/>
      <c r="AX869" s="372"/>
    </row>
    <row r="870" spans="1:50" ht="45" customHeight="1" x14ac:dyDescent="0.2">
      <c r="A870" s="378">
        <v>1</v>
      </c>
      <c r="B870" s="378">
        <v>1</v>
      </c>
      <c r="C870" s="363" t="s">
        <v>649</v>
      </c>
      <c r="D870" s="349"/>
      <c r="E870" s="349"/>
      <c r="F870" s="349"/>
      <c r="G870" s="349"/>
      <c r="H870" s="349"/>
      <c r="I870" s="349"/>
      <c r="J870" s="350">
        <v>4013305001526</v>
      </c>
      <c r="K870" s="351"/>
      <c r="L870" s="351"/>
      <c r="M870" s="351"/>
      <c r="N870" s="351"/>
      <c r="O870" s="351"/>
      <c r="P870" s="364" t="s">
        <v>640</v>
      </c>
      <c r="Q870" s="352"/>
      <c r="R870" s="352"/>
      <c r="S870" s="352"/>
      <c r="T870" s="352"/>
      <c r="U870" s="352"/>
      <c r="V870" s="352"/>
      <c r="W870" s="352"/>
      <c r="X870" s="352"/>
      <c r="Y870" s="353">
        <v>37</v>
      </c>
      <c r="Z870" s="354"/>
      <c r="AA870" s="354"/>
      <c r="AB870" s="355"/>
      <c r="AC870" s="365" t="s">
        <v>502</v>
      </c>
      <c r="AD870" s="373"/>
      <c r="AE870" s="373"/>
      <c r="AF870" s="373"/>
      <c r="AG870" s="373"/>
      <c r="AH870" s="374" t="s">
        <v>576</v>
      </c>
      <c r="AI870" s="375"/>
      <c r="AJ870" s="375"/>
      <c r="AK870" s="375"/>
      <c r="AL870" s="359" t="s">
        <v>585</v>
      </c>
      <c r="AM870" s="360"/>
      <c r="AN870" s="360"/>
      <c r="AO870" s="361"/>
      <c r="AP870" s="362" t="s">
        <v>576</v>
      </c>
      <c r="AQ870" s="362"/>
      <c r="AR870" s="362"/>
      <c r="AS870" s="362"/>
      <c r="AT870" s="362"/>
      <c r="AU870" s="362"/>
      <c r="AV870" s="362"/>
      <c r="AW870" s="362"/>
      <c r="AX870" s="362"/>
    </row>
    <row r="871" spans="1:50" ht="60" customHeight="1" x14ac:dyDescent="0.2">
      <c r="A871" s="378">
        <v>2</v>
      </c>
      <c r="B871" s="378">
        <v>1</v>
      </c>
      <c r="C871" s="363" t="s">
        <v>635</v>
      </c>
      <c r="D871" s="349"/>
      <c r="E871" s="349"/>
      <c r="F871" s="349"/>
      <c r="G871" s="349"/>
      <c r="H871" s="349"/>
      <c r="I871" s="349"/>
      <c r="J871" s="350">
        <v>9011101031552</v>
      </c>
      <c r="K871" s="351"/>
      <c r="L871" s="351"/>
      <c r="M871" s="351"/>
      <c r="N871" s="351"/>
      <c r="O871" s="351"/>
      <c r="P871" s="364" t="s">
        <v>643</v>
      </c>
      <c r="Q871" s="352"/>
      <c r="R871" s="352"/>
      <c r="S871" s="352"/>
      <c r="T871" s="352"/>
      <c r="U871" s="352"/>
      <c r="V871" s="352"/>
      <c r="W871" s="352"/>
      <c r="X871" s="352"/>
      <c r="Y871" s="353">
        <v>0</v>
      </c>
      <c r="Z871" s="354"/>
      <c r="AA871" s="354"/>
      <c r="AB871" s="355"/>
      <c r="AC871" s="365" t="s">
        <v>501</v>
      </c>
      <c r="AD871" s="365"/>
      <c r="AE871" s="365"/>
      <c r="AF871" s="365"/>
      <c r="AG871" s="365"/>
      <c r="AH871" s="374" t="s">
        <v>577</v>
      </c>
      <c r="AI871" s="375"/>
      <c r="AJ871" s="375"/>
      <c r="AK871" s="375"/>
      <c r="AL871" s="359" t="s">
        <v>576</v>
      </c>
      <c r="AM871" s="360"/>
      <c r="AN871" s="360"/>
      <c r="AO871" s="361"/>
      <c r="AP871" s="362" t="s">
        <v>610</v>
      </c>
      <c r="AQ871" s="362"/>
      <c r="AR871" s="362"/>
      <c r="AS871" s="362"/>
      <c r="AT871" s="362"/>
      <c r="AU871" s="362"/>
      <c r="AV871" s="362"/>
      <c r="AW871" s="362"/>
      <c r="AX871" s="362"/>
    </row>
    <row r="872" spans="1:50" ht="45" customHeight="1" x14ac:dyDescent="0.2">
      <c r="A872" s="378">
        <v>3</v>
      </c>
      <c r="B872" s="378">
        <v>1</v>
      </c>
      <c r="C872" s="363" t="s">
        <v>636</v>
      </c>
      <c r="D872" s="349"/>
      <c r="E872" s="349"/>
      <c r="F872" s="349"/>
      <c r="G872" s="349"/>
      <c r="H872" s="349"/>
      <c r="I872" s="349"/>
      <c r="J872" s="350">
        <v>9011101031552</v>
      </c>
      <c r="K872" s="351"/>
      <c r="L872" s="351"/>
      <c r="M872" s="351"/>
      <c r="N872" s="351"/>
      <c r="O872" s="351"/>
      <c r="P872" s="364" t="s">
        <v>644</v>
      </c>
      <c r="Q872" s="352"/>
      <c r="R872" s="352"/>
      <c r="S872" s="352"/>
      <c r="T872" s="352"/>
      <c r="U872" s="352"/>
      <c r="V872" s="352"/>
      <c r="W872" s="352"/>
      <c r="X872" s="352"/>
      <c r="Y872" s="353">
        <v>0</v>
      </c>
      <c r="Z872" s="354"/>
      <c r="AA872" s="354"/>
      <c r="AB872" s="355"/>
      <c r="AC872" s="365" t="s">
        <v>501</v>
      </c>
      <c r="AD872" s="365"/>
      <c r="AE872" s="365"/>
      <c r="AF872" s="365"/>
      <c r="AG872" s="365"/>
      <c r="AH872" s="357" t="s">
        <v>576</v>
      </c>
      <c r="AI872" s="358"/>
      <c r="AJ872" s="358"/>
      <c r="AK872" s="358"/>
      <c r="AL872" s="359" t="s">
        <v>576</v>
      </c>
      <c r="AM872" s="360"/>
      <c r="AN872" s="360"/>
      <c r="AO872" s="361"/>
      <c r="AP872" s="362" t="s">
        <v>610</v>
      </c>
      <c r="AQ872" s="362"/>
      <c r="AR872" s="362"/>
      <c r="AS872" s="362"/>
      <c r="AT872" s="362"/>
      <c r="AU872" s="362"/>
      <c r="AV872" s="362"/>
      <c r="AW872" s="362"/>
      <c r="AX872" s="362"/>
    </row>
    <row r="873" spans="1:50" ht="30" hidden="1" customHeight="1" x14ac:dyDescent="0.2">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2">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2">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2">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2">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2">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2">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2">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2">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2">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2">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2">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2">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2">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2">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2">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2">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2">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2">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2">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2">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2">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2">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2">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2">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2">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2">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460</v>
      </c>
      <c r="AD902" s="151"/>
      <c r="AE902" s="151"/>
      <c r="AF902" s="151"/>
      <c r="AG902" s="151"/>
      <c r="AH902" s="369" t="s">
        <v>490</v>
      </c>
      <c r="AI902" s="366"/>
      <c r="AJ902" s="366"/>
      <c r="AK902" s="366"/>
      <c r="AL902" s="366" t="s">
        <v>21</v>
      </c>
      <c r="AM902" s="366"/>
      <c r="AN902" s="366"/>
      <c r="AO902" s="371"/>
      <c r="AP902" s="372" t="s">
        <v>420</v>
      </c>
      <c r="AQ902" s="372"/>
      <c r="AR902" s="372"/>
      <c r="AS902" s="372"/>
      <c r="AT902" s="372"/>
      <c r="AU902" s="372"/>
      <c r="AV902" s="372"/>
      <c r="AW902" s="372"/>
      <c r="AX902" s="372"/>
    </row>
    <row r="903" spans="1:50" ht="45" customHeight="1" x14ac:dyDescent="0.2">
      <c r="A903" s="378">
        <v>1</v>
      </c>
      <c r="B903" s="378">
        <v>1</v>
      </c>
      <c r="C903" s="363" t="s">
        <v>647</v>
      </c>
      <c r="D903" s="349"/>
      <c r="E903" s="349"/>
      <c r="F903" s="349"/>
      <c r="G903" s="349"/>
      <c r="H903" s="349"/>
      <c r="I903" s="349"/>
      <c r="J903" s="350">
        <v>6010601024969</v>
      </c>
      <c r="K903" s="351"/>
      <c r="L903" s="351"/>
      <c r="M903" s="351"/>
      <c r="N903" s="351"/>
      <c r="O903" s="351"/>
      <c r="P903" s="364" t="s">
        <v>638</v>
      </c>
      <c r="Q903" s="352"/>
      <c r="R903" s="352"/>
      <c r="S903" s="352"/>
      <c r="T903" s="352"/>
      <c r="U903" s="352"/>
      <c r="V903" s="352"/>
      <c r="W903" s="352"/>
      <c r="X903" s="352"/>
      <c r="Y903" s="353">
        <v>16</v>
      </c>
      <c r="Z903" s="354"/>
      <c r="AA903" s="354"/>
      <c r="AB903" s="355"/>
      <c r="AC903" s="365" t="s">
        <v>495</v>
      </c>
      <c r="AD903" s="373"/>
      <c r="AE903" s="373"/>
      <c r="AF903" s="373"/>
      <c r="AG903" s="373"/>
      <c r="AH903" s="374">
        <v>1</v>
      </c>
      <c r="AI903" s="375"/>
      <c r="AJ903" s="375"/>
      <c r="AK903" s="375"/>
      <c r="AL903" s="359">
        <v>97.8</v>
      </c>
      <c r="AM903" s="360"/>
      <c r="AN903" s="360"/>
      <c r="AO903" s="361"/>
      <c r="AP903" s="362" t="s">
        <v>576</v>
      </c>
      <c r="AQ903" s="362"/>
      <c r="AR903" s="362"/>
      <c r="AS903" s="362"/>
      <c r="AT903" s="362"/>
      <c r="AU903" s="362"/>
      <c r="AV903" s="362"/>
      <c r="AW903" s="362"/>
      <c r="AX903" s="362"/>
    </row>
    <row r="904" spans="1:50" ht="30" customHeight="1" x14ac:dyDescent="0.2">
      <c r="A904" s="378">
        <v>2</v>
      </c>
      <c r="B904" s="378">
        <v>1</v>
      </c>
      <c r="C904" s="363" t="s">
        <v>634</v>
      </c>
      <c r="D904" s="349"/>
      <c r="E904" s="349"/>
      <c r="F904" s="349"/>
      <c r="G904" s="349"/>
      <c r="H904" s="349"/>
      <c r="I904" s="349"/>
      <c r="J904" s="350">
        <v>6010601024969</v>
      </c>
      <c r="K904" s="351"/>
      <c r="L904" s="351"/>
      <c r="M904" s="351"/>
      <c r="N904" s="351"/>
      <c r="O904" s="351"/>
      <c r="P904" s="364" t="s">
        <v>639</v>
      </c>
      <c r="Q904" s="352"/>
      <c r="R904" s="352"/>
      <c r="S904" s="352"/>
      <c r="T904" s="352"/>
      <c r="U904" s="352"/>
      <c r="V904" s="352"/>
      <c r="W904" s="352"/>
      <c r="X904" s="352"/>
      <c r="Y904" s="353">
        <v>15</v>
      </c>
      <c r="Z904" s="354"/>
      <c r="AA904" s="354"/>
      <c r="AB904" s="355"/>
      <c r="AC904" s="365" t="s">
        <v>496</v>
      </c>
      <c r="AD904" s="365"/>
      <c r="AE904" s="365"/>
      <c r="AF904" s="365"/>
      <c r="AG904" s="365"/>
      <c r="AH904" s="374">
        <v>3</v>
      </c>
      <c r="AI904" s="375"/>
      <c r="AJ904" s="375"/>
      <c r="AK904" s="375"/>
      <c r="AL904" s="359">
        <v>48.8</v>
      </c>
      <c r="AM904" s="360"/>
      <c r="AN904" s="360"/>
      <c r="AO904" s="361"/>
      <c r="AP904" s="362" t="s">
        <v>610</v>
      </c>
      <c r="AQ904" s="362"/>
      <c r="AR904" s="362"/>
      <c r="AS904" s="362"/>
      <c r="AT904" s="362"/>
      <c r="AU904" s="362"/>
      <c r="AV904" s="362"/>
      <c r="AW904" s="362"/>
      <c r="AX904" s="362"/>
    </row>
    <row r="905" spans="1:50" ht="30" hidden="1" customHeight="1" x14ac:dyDescent="0.2">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2">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2">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2">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2">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2">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2">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2">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2">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2">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2">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2">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2">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2">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2">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2">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2">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2">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2">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2">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2">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2">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2">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2">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2">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2">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2">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2">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460</v>
      </c>
      <c r="AD935" s="151"/>
      <c r="AE935" s="151"/>
      <c r="AF935" s="151"/>
      <c r="AG935" s="151"/>
      <c r="AH935" s="369" t="s">
        <v>490</v>
      </c>
      <c r="AI935" s="366"/>
      <c r="AJ935" s="366"/>
      <c r="AK935" s="366"/>
      <c r="AL935" s="366" t="s">
        <v>21</v>
      </c>
      <c r="AM935" s="366"/>
      <c r="AN935" s="366"/>
      <c r="AO935" s="371"/>
      <c r="AP935" s="372" t="s">
        <v>420</v>
      </c>
      <c r="AQ935" s="372"/>
      <c r="AR935" s="372"/>
      <c r="AS935" s="372"/>
      <c r="AT935" s="372"/>
      <c r="AU935" s="372"/>
      <c r="AV935" s="372"/>
      <c r="AW935" s="372"/>
      <c r="AX935" s="372"/>
    </row>
    <row r="936" spans="1:50" ht="45" customHeight="1" x14ac:dyDescent="0.2">
      <c r="A936" s="378">
        <v>1</v>
      </c>
      <c r="B936" s="378">
        <v>1</v>
      </c>
      <c r="C936" s="363" t="s">
        <v>645</v>
      </c>
      <c r="D936" s="349"/>
      <c r="E936" s="349"/>
      <c r="F936" s="349"/>
      <c r="G936" s="349"/>
      <c r="H936" s="349"/>
      <c r="I936" s="349"/>
      <c r="J936" s="350">
        <v>6011401007346</v>
      </c>
      <c r="K936" s="351"/>
      <c r="L936" s="351"/>
      <c r="M936" s="351"/>
      <c r="N936" s="351"/>
      <c r="O936" s="351"/>
      <c r="P936" s="364" t="s">
        <v>637</v>
      </c>
      <c r="Q936" s="352"/>
      <c r="R936" s="352"/>
      <c r="S936" s="352"/>
      <c r="T936" s="352"/>
      <c r="U936" s="352"/>
      <c r="V936" s="352"/>
      <c r="W936" s="352"/>
      <c r="X936" s="352"/>
      <c r="Y936" s="353">
        <v>63</v>
      </c>
      <c r="Z936" s="354"/>
      <c r="AA936" s="354"/>
      <c r="AB936" s="355"/>
      <c r="AC936" s="365" t="s">
        <v>495</v>
      </c>
      <c r="AD936" s="373"/>
      <c r="AE936" s="373"/>
      <c r="AF936" s="373"/>
      <c r="AG936" s="373"/>
      <c r="AH936" s="374">
        <v>1</v>
      </c>
      <c r="AI936" s="375"/>
      <c r="AJ936" s="375"/>
      <c r="AK936" s="375"/>
      <c r="AL936" s="359">
        <v>98.5</v>
      </c>
      <c r="AM936" s="360"/>
      <c r="AN936" s="360"/>
      <c r="AO936" s="361"/>
      <c r="AP936" s="362" t="s">
        <v>578</v>
      </c>
      <c r="AQ936" s="362"/>
      <c r="AR936" s="362"/>
      <c r="AS936" s="362"/>
      <c r="AT936" s="362"/>
      <c r="AU936" s="362"/>
      <c r="AV936" s="362"/>
      <c r="AW936" s="362"/>
      <c r="AX936" s="362"/>
    </row>
    <row r="937" spans="1:50" ht="30" hidden="1" customHeight="1" x14ac:dyDescent="0.2">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2">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2">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2">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2">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2">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2">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2">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2">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2">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2">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2">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2">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2">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2">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2">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2">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2">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2">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2">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2">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2">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2">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2">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2">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2">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2">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2">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2">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460</v>
      </c>
      <c r="AD968" s="151"/>
      <c r="AE968" s="151"/>
      <c r="AF968" s="151"/>
      <c r="AG968" s="151"/>
      <c r="AH968" s="369" t="s">
        <v>490</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2">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2">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2">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2">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2">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2">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2">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2">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2">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2">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2">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2">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2">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2">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2">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2">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2">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2">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2">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2">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2">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2">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2">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2">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2">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2">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2">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2">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2">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2">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460</v>
      </c>
      <c r="AD1001" s="151"/>
      <c r="AE1001" s="151"/>
      <c r="AF1001" s="151"/>
      <c r="AG1001" s="151"/>
      <c r="AH1001" s="369" t="s">
        <v>490</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2">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2">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2">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2">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2">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2">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2">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2">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2">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2">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2">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2">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2">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2">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2">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2">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2">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2">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2">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2">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2">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2">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2">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2">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2">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2">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2">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2">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2">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2">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460</v>
      </c>
      <c r="AD1034" s="151"/>
      <c r="AE1034" s="151"/>
      <c r="AF1034" s="151"/>
      <c r="AG1034" s="151"/>
      <c r="AH1034" s="369" t="s">
        <v>490</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2">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2">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2">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2">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2">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2">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2">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2">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2">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2">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2">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2">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2">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2">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2">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2">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2">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2">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2">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2">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2">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2">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2">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2">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2">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2">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2">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2">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2">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2">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460</v>
      </c>
      <c r="AD1067" s="151"/>
      <c r="AE1067" s="151"/>
      <c r="AF1067" s="151"/>
      <c r="AG1067" s="151"/>
      <c r="AH1067" s="369" t="s">
        <v>490</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2">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2">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2">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2">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2">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2">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2">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2">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2">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2">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2">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2">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2">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2">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2">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2">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2">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2">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2">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2">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2">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2">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2">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2">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2">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2">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2">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2">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2">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2">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2">
      <c r="A1098" s="379" t="s">
        <v>450</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466</v>
      </c>
      <c r="AM1098" s="285"/>
      <c r="AN1098" s="28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451</v>
      </c>
      <c r="AQ1101" s="372"/>
      <c r="AR1101" s="372"/>
      <c r="AS1101" s="372"/>
      <c r="AT1101" s="372"/>
      <c r="AU1101" s="372"/>
      <c r="AV1101" s="372"/>
      <c r="AW1101" s="372"/>
      <c r="AX1101" s="372"/>
    </row>
    <row r="1102" spans="1:50" ht="30" customHeight="1" x14ac:dyDescent="0.2">
      <c r="A1102" s="378">
        <v>1</v>
      </c>
      <c r="B1102" s="378">
        <v>1</v>
      </c>
      <c r="C1102" s="376"/>
      <c r="D1102" s="376"/>
      <c r="E1102" s="149" t="s">
        <v>610</v>
      </c>
      <c r="F1102" s="377"/>
      <c r="G1102" s="377"/>
      <c r="H1102" s="377"/>
      <c r="I1102" s="377"/>
      <c r="J1102" s="350" t="s">
        <v>576</v>
      </c>
      <c r="K1102" s="351"/>
      <c r="L1102" s="351"/>
      <c r="M1102" s="351"/>
      <c r="N1102" s="351"/>
      <c r="O1102" s="351"/>
      <c r="P1102" s="364" t="s">
        <v>610</v>
      </c>
      <c r="Q1102" s="352"/>
      <c r="R1102" s="352"/>
      <c r="S1102" s="352"/>
      <c r="T1102" s="352"/>
      <c r="U1102" s="352"/>
      <c r="V1102" s="352"/>
      <c r="W1102" s="352"/>
      <c r="X1102" s="352"/>
      <c r="Y1102" s="353" t="s">
        <v>576</v>
      </c>
      <c r="Z1102" s="354"/>
      <c r="AA1102" s="354"/>
      <c r="AB1102" s="355"/>
      <c r="AC1102" s="356"/>
      <c r="AD1102" s="356"/>
      <c r="AE1102" s="356"/>
      <c r="AF1102" s="356"/>
      <c r="AG1102" s="356"/>
      <c r="AH1102" s="357" t="s">
        <v>576</v>
      </c>
      <c r="AI1102" s="358"/>
      <c r="AJ1102" s="358"/>
      <c r="AK1102" s="358"/>
      <c r="AL1102" s="359" t="s">
        <v>576</v>
      </c>
      <c r="AM1102" s="360"/>
      <c r="AN1102" s="360"/>
      <c r="AO1102" s="361"/>
      <c r="AP1102" s="362" t="s">
        <v>611</v>
      </c>
      <c r="AQ1102" s="362"/>
      <c r="AR1102" s="362"/>
      <c r="AS1102" s="362"/>
      <c r="AT1102" s="362"/>
      <c r="AU1102" s="362"/>
      <c r="AV1102" s="362"/>
      <c r="AW1102" s="362"/>
      <c r="AX1102" s="362"/>
    </row>
    <row r="1103" spans="1:50" ht="30" hidden="1" customHeight="1" x14ac:dyDescent="0.2">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2">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2">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2">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2">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2">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2">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2">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2">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2">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2">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2">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2">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2">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2">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2">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2">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2">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2">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2">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2">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2">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2">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2">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2">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2">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2">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2">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2">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82">
    <cfRule type="expression" dxfId="2791" priority="13887">
      <formula>IF(RIGHT(TEXT(Y782,"0.#"),1)=".",FALSE,TRUE)</formula>
    </cfRule>
    <cfRule type="expression" dxfId="2790" priority="13888">
      <formula>IF(RIGHT(TEXT(Y782,"0.#"),1)=".",TRUE,FALSE)</formula>
    </cfRule>
  </conditionalFormatting>
  <conditionalFormatting sqref="Y791">
    <cfRule type="expression" dxfId="2789" priority="13883">
      <formula>IF(RIGHT(TEXT(Y791,"0.#"),1)=".",FALSE,TRUE)</formula>
    </cfRule>
    <cfRule type="expression" dxfId="2788" priority="13884">
      <formula>IF(RIGHT(TEXT(Y791,"0.#"),1)=".",TRUE,FALSE)</formula>
    </cfRule>
  </conditionalFormatting>
  <conditionalFormatting sqref="Y822:Y829 Y820 Y809:Y816 Y807 Y796:Y803 Y794">
    <cfRule type="expression" dxfId="2787" priority="13665">
      <formula>IF(RIGHT(TEXT(Y794,"0.#"),1)=".",FALSE,TRUE)</formula>
    </cfRule>
    <cfRule type="expression" dxfId="2786" priority="13666">
      <formula>IF(RIGHT(TEXT(Y794,"0.#"),1)=".",TRUE,FALSE)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83:Y790 Y781">
    <cfRule type="expression" dxfId="2779" priority="13689">
      <formula>IF(RIGHT(TEXT(Y781,"0.#"),1)=".",FALSE,TRUE)</formula>
    </cfRule>
    <cfRule type="expression" dxfId="2778" priority="13690">
      <formula>IF(RIGHT(TEXT(Y781,"0.#"),1)=".",TRUE,FALSE)</formula>
    </cfRule>
  </conditionalFormatting>
  <conditionalFormatting sqref="AU782">
    <cfRule type="expression" dxfId="2777" priority="13687">
      <formula>IF(RIGHT(TEXT(AU782,"0.#"),1)=".",FALSE,TRUE)</formula>
    </cfRule>
    <cfRule type="expression" dxfId="2776" priority="13688">
      <formula>IF(RIGHT(TEXT(AU782,"0.#"),1)=".",TRUE,FALSE)</formula>
    </cfRule>
  </conditionalFormatting>
  <conditionalFormatting sqref="AU791">
    <cfRule type="expression" dxfId="2775" priority="13685">
      <formula>IF(RIGHT(TEXT(AU791,"0.#"),1)=".",FALSE,TRUE)</formula>
    </cfRule>
    <cfRule type="expression" dxfId="2774" priority="13686">
      <formula>IF(RIGHT(TEXT(AU791,"0.#"),1)=".",TRUE,FALSE)</formula>
    </cfRule>
  </conditionalFormatting>
  <conditionalFormatting sqref="AU783:AU790 AU781">
    <cfRule type="expression" dxfId="2773" priority="13683">
      <formula>IF(RIGHT(TEXT(AU781,"0.#"),1)=".",FALSE,TRUE)</formula>
    </cfRule>
    <cfRule type="expression" dxfId="2772" priority="13684">
      <formula>IF(RIGHT(TEXT(AU781,"0.#"),1)=".",TRUE,FALSE)</formula>
    </cfRule>
  </conditionalFormatting>
  <conditionalFormatting sqref="Y821 Y808 Y795">
    <cfRule type="expression" dxfId="2771" priority="13669">
      <formula>IF(RIGHT(TEXT(Y795,"0.#"),1)=".",FALSE,TRUE)</formula>
    </cfRule>
    <cfRule type="expression" dxfId="2770" priority="13670">
      <formula>IF(RIGHT(TEXT(Y795,"0.#"),1)=".",TRUE,FALSE)</formula>
    </cfRule>
  </conditionalFormatting>
  <conditionalFormatting sqref="Y830 Y817 Y804">
    <cfRule type="expression" dxfId="2769" priority="13667">
      <formula>IF(RIGHT(TEXT(Y804,"0.#"),1)=".",FALSE,TRUE)</formula>
    </cfRule>
    <cfRule type="expression" dxfId="2768" priority="13668">
      <formula>IF(RIGHT(TEXT(Y804,"0.#"),1)=".",TRUE,FALSE)</formula>
    </cfRule>
  </conditionalFormatting>
  <conditionalFormatting sqref="AU821 AU808 AU795">
    <cfRule type="expression" dxfId="2767" priority="13663">
      <formula>IF(RIGHT(TEXT(AU795,"0.#"),1)=".",FALSE,TRUE)</formula>
    </cfRule>
    <cfRule type="expression" dxfId="2766" priority="13664">
      <formula>IF(RIGHT(TEXT(AU795,"0.#"),1)=".",TRUE,FALSE)</formula>
    </cfRule>
  </conditionalFormatting>
  <conditionalFormatting sqref="AU830 AU817 AU804">
    <cfRule type="expression" dxfId="2765" priority="13661">
      <formula>IF(RIGHT(TEXT(AU804,"0.#"),1)=".",FALSE,TRUE)</formula>
    </cfRule>
    <cfRule type="expression" dxfId="2764" priority="13662">
      <formula>IF(RIGHT(TEXT(AU804,"0.#"),1)=".",TRUE,FALSE)</formula>
    </cfRule>
  </conditionalFormatting>
  <conditionalFormatting sqref="AU822:AU829 AU820 AU809:AU816 AU807 AU796:AU803 AU794">
    <cfRule type="expression" dxfId="2763" priority="13659">
      <formula>IF(RIGHT(TEXT(AU794,"0.#"),1)=".",FALSE,TRUE)</formula>
    </cfRule>
    <cfRule type="expression" dxfId="2762" priority="13660">
      <formula>IF(RIGHT(TEXT(AU794,"0.#"),1)=".",TRUE,FALSE)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433">
    <cfRule type="expression" dxfId="2529" priority="13037">
      <formula>IF(RIGHT(TEXT(AE433,"0.#"),1)=".",FALSE,TRUE)</formula>
    </cfRule>
    <cfRule type="expression" dxfId="2528" priority="13038">
      <formula>IF(RIGHT(TEXT(AE433,"0.#"),1)=".",TRUE,FALSE)</formula>
    </cfRule>
  </conditionalFormatting>
  <conditionalFormatting sqref="AM435">
    <cfRule type="expression" dxfId="2527" priority="13021">
      <formula>IF(RIGHT(TEXT(AM435,"0.#"),1)=".",FALSE,TRUE)</formula>
    </cfRule>
    <cfRule type="expression" dxfId="2526" priority="13022">
      <formula>IF(RIGHT(TEXT(AM435,"0.#"),1)=".",TRUE,FALSE)</formula>
    </cfRule>
  </conditionalFormatting>
  <conditionalFormatting sqref="AE434">
    <cfRule type="expression" dxfId="2525" priority="13035">
      <formula>IF(RIGHT(TEXT(AE434,"0.#"),1)=".",FALSE,TRUE)</formula>
    </cfRule>
    <cfRule type="expression" dxfId="2524" priority="13036">
      <formula>IF(RIGHT(TEXT(AE434,"0.#"),1)=".",TRUE,FALSE)</formula>
    </cfRule>
  </conditionalFormatting>
  <conditionalFormatting sqref="AE435">
    <cfRule type="expression" dxfId="2523" priority="13033">
      <formula>IF(RIGHT(TEXT(AE435,"0.#"),1)=".",FALSE,TRUE)</formula>
    </cfRule>
    <cfRule type="expression" dxfId="2522" priority="13034">
      <formula>IF(RIGHT(TEXT(AE435,"0.#"),1)=".",TRUE,FALSE)</formula>
    </cfRule>
  </conditionalFormatting>
  <conditionalFormatting sqref="AM433">
    <cfRule type="expression" dxfId="2521" priority="13025">
      <formula>IF(RIGHT(TEXT(AM433,"0.#"),1)=".",FALSE,TRUE)</formula>
    </cfRule>
    <cfRule type="expression" dxfId="2520" priority="13026">
      <formula>IF(RIGHT(TEXT(AM433,"0.#"),1)=".",TRUE,FALSE)</formula>
    </cfRule>
  </conditionalFormatting>
  <conditionalFormatting sqref="AM434">
    <cfRule type="expression" dxfId="2519" priority="13023">
      <formula>IF(RIGHT(TEXT(AM434,"0.#"),1)=".",FALSE,TRUE)</formula>
    </cfRule>
    <cfRule type="expression" dxfId="2518" priority="13024">
      <formula>IF(RIGHT(TEXT(AM434,"0.#"),1)=".",TRUE,FALSE)</formula>
    </cfRule>
  </conditionalFormatting>
  <conditionalFormatting sqref="AU433">
    <cfRule type="expression" dxfId="2517" priority="13013">
      <formula>IF(RIGHT(TEXT(AU433,"0.#"),1)=".",FALSE,TRUE)</formula>
    </cfRule>
    <cfRule type="expression" dxfId="2516" priority="13014">
      <formula>IF(RIGHT(TEXT(AU433,"0.#"),1)=".",TRUE,FALSE)</formula>
    </cfRule>
  </conditionalFormatting>
  <conditionalFormatting sqref="AU434">
    <cfRule type="expression" dxfId="2515" priority="13011">
      <formula>IF(RIGHT(TEXT(AU434,"0.#"),1)=".",FALSE,TRUE)</formula>
    </cfRule>
    <cfRule type="expression" dxfId="2514" priority="13012">
      <formula>IF(RIGHT(TEXT(AU434,"0.#"),1)=".",TRUE,FALSE)</formula>
    </cfRule>
  </conditionalFormatting>
  <conditionalFormatting sqref="AU435">
    <cfRule type="expression" dxfId="2513" priority="13009">
      <formula>IF(RIGHT(TEXT(AU435,"0.#"),1)=".",FALSE,TRUE)</formula>
    </cfRule>
    <cfRule type="expression" dxfId="2512" priority="13010">
      <formula>IF(RIGHT(TEXT(AU435,"0.#"),1)=".",TRUE,FALSE)</formula>
    </cfRule>
  </conditionalFormatting>
  <conditionalFormatting sqref="AI435">
    <cfRule type="expression" dxfId="2511" priority="12943">
      <formula>IF(RIGHT(TEXT(AI435,"0.#"),1)=".",FALSE,TRUE)</formula>
    </cfRule>
    <cfRule type="expression" dxfId="2510" priority="12944">
      <formula>IF(RIGHT(TEXT(AI435,"0.#"),1)=".",TRUE,FALSE)</formula>
    </cfRule>
  </conditionalFormatting>
  <conditionalFormatting sqref="AI433">
    <cfRule type="expression" dxfId="2509" priority="12947">
      <formula>IF(RIGHT(TEXT(AI433,"0.#"),1)=".",FALSE,TRUE)</formula>
    </cfRule>
    <cfRule type="expression" dxfId="2508" priority="12948">
      <formula>IF(RIGHT(TEXT(AI433,"0.#"),1)=".",TRUE,FALSE)</formula>
    </cfRule>
  </conditionalFormatting>
  <conditionalFormatting sqref="AI434">
    <cfRule type="expression" dxfId="2507" priority="12945">
      <formula>IF(RIGHT(TEXT(AI434,"0.#"),1)=".",FALSE,TRUE)</formula>
    </cfRule>
    <cfRule type="expression" dxfId="2506" priority="12946">
      <formula>IF(RIGHT(TEXT(AI434,"0.#"),1)=".",TRUE,FALSE)</formula>
    </cfRule>
  </conditionalFormatting>
  <conditionalFormatting sqref="AQ434">
    <cfRule type="expression" dxfId="2505" priority="12929">
      <formula>IF(RIGHT(TEXT(AQ434,"0.#"),1)=".",FALSE,TRUE)</formula>
    </cfRule>
    <cfRule type="expression" dxfId="2504" priority="12930">
      <formula>IF(RIGHT(TEXT(AQ434,"0.#"),1)=".",TRUE,FALSE)</formula>
    </cfRule>
  </conditionalFormatting>
  <conditionalFormatting sqref="AQ435">
    <cfRule type="expression" dxfId="2503" priority="12915">
      <formula>IF(RIGHT(TEXT(AQ435,"0.#"),1)=".",FALSE,TRUE)</formula>
    </cfRule>
    <cfRule type="expression" dxfId="2502" priority="12916">
      <formula>IF(RIGHT(TEXT(AQ435,"0.#"),1)=".",TRUE,FALSE)</formula>
    </cfRule>
  </conditionalFormatting>
  <conditionalFormatting sqref="AQ433">
    <cfRule type="expression" dxfId="2501" priority="12913">
      <formula>IF(RIGHT(TEXT(AQ433,"0.#"),1)=".",FALSE,TRUE)</formula>
    </cfRule>
    <cfRule type="expression" dxfId="2500" priority="12914">
      <formula>IF(RIGHT(TEXT(AQ433,"0.#"),1)=".",TRUE,FALSE)</formula>
    </cfRule>
  </conditionalFormatting>
  <conditionalFormatting sqref="AL839:AO866">
    <cfRule type="expression" dxfId="2499" priority="6637">
      <formula>IF(AND(AL839&gt;=0, RIGHT(TEXT(AL839,"0.#"),1)&lt;&gt;"."),TRUE,FALSE)</formula>
    </cfRule>
    <cfRule type="expression" dxfId="2498" priority="6638">
      <formula>IF(AND(AL839&gt;=0, RIGHT(TEXT(AL839,"0.#"),1)="."),TRUE,FALSE)</formula>
    </cfRule>
    <cfRule type="expression" dxfId="2497" priority="6639">
      <formula>IF(AND(AL839&lt;0, RIGHT(TEXT(AL839,"0.#"),1)&lt;&gt;"."),TRUE,FALSE)</formula>
    </cfRule>
    <cfRule type="expression" dxfId="2496" priority="6640">
      <formula>IF(AND(AL839&lt;0, RIGHT(TEXT(AL839,"0.#"),1)="."),TRUE,FALSE)</formula>
    </cfRule>
  </conditionalFormatting>
  <conditionalFormatting sqref="AQ53:AQ55">
    <cfRule type="expression" dxfId="2495" priority="4659">
      <formula>IF(RIGHT(TEXT(AQ53,"0.#"),1)=".",FALSE,TRUE)</formula>
    </cfRule>
    <cfRule type="expression" dxfId="2494" priority="4660">
      <formula>IF(RIGHT(TEXT(AQ53,"0.#"),1)=".",TRUE,FALSE)</formula>
    </cfRule>
  </conditionalFormatting>
  <conditionalFormatting sqref="AU53:AU55">
    <cfRule type="expression" dxfId="2493" priority="4657">
      <formula>IF(RIGHT(TEXT(AU53,"0.#"),1)=".",FALSE,TRUE)</formula>
    </cfRule>
    <cfRule type="expression" dxfId="2492" priority="4658">
      <formula>IF(RIGHT(TEXT(AU53,"0.#"),1)=".",TRUE,FALSE)</formula>
    </cfRule>
  </conditionalFormatting>
  <conditionalFormatting sqref="AQ60:AQ62">
    <cfRule type="expression" dxfId="2491" priority="4655">
      <formula>IF(RIGHT(TEXT(AQ60,"0.#"),1)=".",FALSE,TRUE)</formula>
    </cfRule>
    <cfRule type="expression" dxfId="2490" priority="4656">
      <formula>IF(RIGHT(TEXT(AQ60,"0.#"),1)=".",TRUE,FALSE)</formula>
    </cfRule>
  </conditionalFormatting>
  <conditionalFormatting sqref="AU60:AU62">
    <cfRule type="expression" dxfId="2489" priority="4653">
      <formula>IF(RIGHT(TEXT(AU60,"0.#"),1)=".",FALSE,TRUE)</formula>
    </cfRule>
    <cfRule type="expression" dxfId="2488" priority="4654">
      <formula>IF(RIGHT(TEXT(AU60,"0.#"),1)=".",TRUE,FALSE)</formula>
    </cfRule>
  </conditionalFormatting>
  <conditionalFormatting sqref="AQ75:AQ77">
    <cfRule type="expression" dxfId="2487" priority="4651">
      <formula>IF(RIGHT(TEXT(AQ75,"0.#"),1)=".",FALSE,TRUE)</formula>
    </cfRule>
    <cfRule type="expression" dxfId="2486" priority="4652">
      <formula>IF(RIGHT(TEXT(AQ75,"0.#"),1)=".",TRUE,FALSE)</formula>
    </cfRule>
  </conditionalFormatting>
  <conditionalFormatting sqref="AU75:AU77">
    <cfRule type="expression" dxfId="2485" priority="4649">
      <formula>IF(RIGHT(TEXT(AU75,"0.#"),1)=".",FALSE,TRUE)</formula>
    </cfRule>
    <cfRule type="expression" dxfId="2484" priority="4650">
      <formula>IF(RIGHT(TEXT(AU75,"0.#"),1)=".",TRUE,FALSE)</formula>
    </cfRule>
  </conditionalFormatting>
  <conditionalFormatting sqref="AQ87:AQ89">
    <cfRule type="expression" dxfId="2483" priority="4647">
      <formula>IF(RIGHT(TEXT(AQ87,"0.#"),1)=".",FALSE,TRUE)</formula>
    </cfRule>
    <cfRule type="expression" dxfId="2482" priority="4648">
      <formula>IF(RIGHT(TEXT(AQ87,"0.#"),1)=".",TRUE,FALSE)</formula>
    </cfRule>
  </conditionalFormatting>
  <conditionalFormatting sqref="AU87:AU89">
    <cfRule type="expression" dxfId="2481" priority="4645">
      <formula>IF(RIGHT(TEXT(AU87,"0.#"),1)=".",FALSE,TRUE)</formula>
    </cfRule>
    <cfRule type="expression" dxfId="2480" priority="4646">
      <formula>IF(RIGHT(TEXT(AU87,"0.#"),1)=".",TRUE,FALSE)</formula>
    </cfRule>
  </conditionalFormatting>
  <conditionalFormatting sqref="AQ92:AQ94">
    <cfRule type="expression" dxfId="2479" priority="4643">
      <formula>IF(RIGHT(TEXT(AQ92,"0.#"),1)=".",FALSE,TRUE)</formula>
    </cfRule>
    <cfRule type="expression" dxfId="2478" priority="4644">
      <formula>IF(RIGHT(TEXT(AQ92,"0.#"),1)=".",TRUE,FALSE)</formula>
    </cfRule>
  </conditionalFormatting>
  <conditionalFormatting sqref="AU92:AU94">
    <cfRule type="expression" dxfId="2477" priority="4641">
      <formula>IF(RIGHT(TEXT(AU92,"0.#"),1)=".",FALSE,TRUE)</formula>
    </cfRule>
    <cfRule type="expression" dxfId="2476" priority="4642">
      <formula>IF(RIGHT(TEXT(AU92,"0.#"),1)=".",TRUE,FALSE)</formula>
    </cfRule>
  </conditionalFormatting>
  <conditionalFormatting sqref="AQ97:AQ99">
    <cfRule type="expression" dxfId="2475" priority="4639">
      <formula>IF(RIGHT(TEXT(AQ97,"0.#"),1)=".",FALSE,TRUE)</formula>
    </cfRule>
    <cfRule type="expression" dxfId="2474" priority="4640">
      <formula>IF(RIGHT(TEXT(AQ97,"0.#"),1)=".",TRUE,FALSE)</formula>
    </cfRule>
  </conditionalFormatting>
  <conditionalFormatting sqref="AU97:AU99">
    <cfRule type="expression" dxfId="2473" priority="4637">
      <formula>IF(RIGHT(TEXT(AU97,"0.#"),1)=".",FALSE,TRUE)</formula>
    </cfRule>
    <cfRule type="expression" dxfId="2472" priority="4638">
      <formula>IF(RIGHT(TEXT(AU97,"0.#"),1)=".",TRUE,FALSE)</formula>
    </cfRule>
  </conditionalFormatting>
  <conditionalFormatting sqref="AE458">
    <cfRule type="expression" dxfId="2471" priority="4331">
      <formula>IF(RIGHT(TEXT(AE458,"0.#"),1)=".",FALSE,TRUE)</formula>
    </cfRule>
    <cfRule type="expression" dxfId="2470" priority="4332">
      <formula>IF(RIGHT(TEXT(AE458,"0.#"),1)=".",TRUE,FALSE)</formula>
    </cfRule>
  </conditionalFormatting>
  <conditionalFormatting sqref="AM460">
    <cfRule type="expression" dxfId="2469" priority="4321">
      <formula>IF(RIGHT(TEXT(AM460,"0.#"),1)=".",FALSE,TRUE)</formula>
    </cfRule>
    <cfRule type="expression" dxfId="2468" priority="4322">
      <formula>IF(RIGHT(TEXT(AM460,"0.#"),1)=".",TRUE,FALSE)</formula>
    </cfRule>
  </conditionalFormatting>
  <conditionalFormatting sqref="AE459">
    <cfRule type="expression" dxfId="2467" priority="4329">
      <formula>IF(RIGHT(TEXT(AE459,"0.#"),1)=".",FALSE,TRUE)</formula>
    </cfRule>
    <cfRule type="expression" dxfId="2466" priority="4330">
      <formula>IF(RIGHT(TEXT(AE459,"0.#"),1)=".",TRUE,FALSE)</formula>
    </cfRule>
  </conditionalFormatting>
  <conditionalFormatting sqref="AE460">
    <cfRule type="expression" dxfId="2465" priority="4327">
      <formula>IF(RIGHT(TEXT(AE460,"0.#"),1)=".",FALSE,TRUE)</formula>
    </cfRule>
    <cfRule type="expression" dxfId="2464" priority="4328">
      <formula>IF(RIGHT(TEXT(AE460,"0.#"),1)=".",TRUE,FALSE)</formula>
    </cfRule>
  </conditionalFormatting>
  <conditionalFormatting sqref="AM458">
    <cfRule type="expression" dxfId="2463" priority="4325">
      <formula>IF(RIGHT(TEXT(AM458,"0.#"),1)=".",FALSE,TRUE)</formula>
    </cfRule>
    <cfRule type="expression" dxfId="2462" priority="4326">
      <formula>IF(RIGHT(TEXT(AM458,"0.#"),1)=".",TRUE,FALSE)</formula>
    </cfRule>
  </conditionalFormatting>
  <conditionalFormatting sqref="AM459">
    <cfRule type="expression" dxfId="2461" priority="4323">
      <formula>IF(RIGHT(TEXT(AM459,"0.#"),1)=".",FALSE,TRUE)</formula>
    </cfRule>
    <cfRule type="expression" dxfId="2460" priority="4324">
      <formula>IF(RIGHT(TEXT(AM459,"0.#"),1)=".",TRUE,FALSE)</formula>
    </cfRule>
  </conditionalFormatting>
  <conditionalFormatting sqref="AU458">
    <cfRule type="expression" dxfId="2459" priority="4319">
      <formula>IF(RIGHT(TEXT(AU458,"0.#"),1)=".",FALSE,TRUE)</formula>
    </cfRule>
    <cfRule type="expression" dxfId="2458" priority="4320">
      <formula>IF(RIGHT(TEXT(AU458,"0.#"),1)=".",TRUE,FALSE)</formula>
    </cfRule>
  </conditionalFormatting>
  <conditionalFormatting sqref="AU459">
    <cfRule type="expression" dxfId="2457" priority="4317">
      <formula>IF(RIGHT(TEXT(AU459,"0.#"),1)=".",FALSE,TRUE)</formula>
    </cfRule>
    <cfRule type="expression" dxfId="2456" priority="4318">
      <formula>IF(RIGHT(TEXT(AU459,"0.#"),1)=".",TRUE,FALSE)</formula>
    </cfRule>
  </conditionalFormatting>
  <conditionalFormatting sqref="AU460">
    <cfRule type="expression" dxfId="2455" priority="4315">
      <formula>IF(RIGHT(TEXT(AU460,"0.#"),1)=".",FALSE,TRUE)</formula>
    </cfRule>
    <cfRule type="expression" dxfId="2454" priority="4316">
      <formula>IF(RIGHT(TEXT(AU460,"0.#"),1)=".",TRUE,FALSE)</formula>
    </cfRule>
  </conditionalFormatting>
  <conditionalFormatting sqref="AI460">
    <cfRule type="expression" dxfId="2453" priority="4309">
      <formula>IF(RIGHT(TEXT(AI460,"0.#"),1)=".",FALSE,TRUE)</formula>
    </cfRule>
    <cfRule type="expression" dxfId="2452" priority="4310">
      <formula>IF(RIGHT(TEXT(AI460,"0.#"),1)=".",TRUE,FALSE)</formula>
    </cfRule>
  </conditionalFormatting>
  <conditionalFormatting sqref="AI458">
    <cfRule type="expression" dxfId="2451" priority="4313">
      <formula>IF(RIGHT(TEXT(AI458,"0.#"),1)=".",FALSE,TRUE)</formula>
    </cfRule>
    <cfRule type="expression" dxfId="2450" priority="4314">
      <formula>IF(RIGHT(TEXT(AI458,"0.#"),1)=".",TRUE,FALSE)</formula>
    </cfRule>
  </conditionalFormatting>
  <conditionalFormatting sqref="AI459">
    <cfRule type="expression" dxfId="2449" priority="4311">
      <formula>IF(RIGHT(TEXT(AI459,"0.#"),1)=".",FALSE,TRUE)</formula>
    </cfRule>
    <cfRule type="expression" dxfId="2448" priority="4312">
      <formula>IF(RIGHT(TEXT(AI459,"0.#"),1)=".",TRUE,FALSE)</formula>
    </cfRule>
  </conditionalFormatting>
  <conditionalFormatting sqref="AQ459">
    <cfRule type="expression" dxfId="2447" priority="4307">
      <formula>IF(RIGHT(TEXT(AQ459,"0.#"),1)=".",FALSE,TRUE)</formula>
    </cfRule>
    <cfRule type="expression" dxfId="2446" priority="4308">
      <formula>IF(RIGHT(TEXT(AQ459,"0.#"),1)=".",TRUE,FALSE)</formula>
    </cfRule>
  </conditionalFormatting>
  <conditionalFormatting sqref="AQ460">
    <cfRule type="expression" dxfId="2445" priority="4305">
      <formula>IF(RIGHT(TEXT(AQ460,"0.#"),1)=".",FALSE,TRUE)</formula>
    </cfRule>
    <cfRule type="expression" dxfId="2444" priority="4306">
      <formula>IF(RIGHT(TEXT(AQ460,"0.#"),1)=".",TRUE,FALSE)</formula>
    </cfRule>
  </conditionalFormatting>
  <conditionalFormatting sqref="AQ458">
    <cfRule type="expression" dxfId="2443" priority="4303">
      <formula>IF(RIGHT(TEXT(AQ458,"0.#"),1)=".",FALSE,TRUE)</formula>
    </cfRule>
    <cfRule type="expression" dxfId="2442" priority="4304">
      <formula>IF(RIGHT(TEXT(AQ458,"0.#"),1)=".",TRUE,FALSE)</formula>
    </cfRule>
  </conditionalFormatting>
  <conditionalFormatting sqref="AE120 AM120">
    <cfRule type="expression" dxfId="2441" priority="2981">
      <formula>IF(RIGHT(TEXT(AE120,"0.#"),1)=".",FALSE,TRUE)</formula>
    </cfRule>
    <cfRule type="expression" dxfId="2440" priority="2982">
      <formula>IF(RIGHT(TEXT(AE120,"0.#"),1)=".",TRUE,FALSE)</formula>
    </cfRule>
  </conditionalFormatting>
  <conditionalFormatting sqref="AI126">
    <cfRule type="expression" dxfId="2439" priority="2971">
      <formula>IF(RIGHT(TEXT(AI126,"0.#"),1)=".",FALSE,TRUE)</formula>
    </cfRule>
    <cfRule type="expression" dxfId="2438" priority="2972">
      <formula>IF(RIGHT(TEXT(AI126,"0.#"),1)=".",TRUE,FALSE)</formula>
    </cfRule>
  </conditionalFormatting>
  <conditionalFormatting sqref="AI120">
    <cfRule type="expression" dxfId="2437" priority="2979">
      <formula>IF(RIGHT(TEXT(AI120,"0.#"),1)=".",FALSE,TRUE)</formula>
    </cfRule>
    <cfRule type="expression" dxfId="2436" priority="2980">
      <formula>IF(RIGHT(TEXT(AI120,"0.#"),1)=".",TRUE,FALSE)</formula>
    </cfRule>
  </conditionalFormatting>
  <conditionalFormatting sqref="AE123 AM123">
    <cfRule type="expression" dxfId="2435" priority="2977">
      <formula>IF(RIGHT(TEXT(AE123,"0.#"),1)=".",FALSE,TRUE)</formula>
    </cfRule>
    <cfRule type="expression" dxfId="2434" priority="2978">
      <formula>IF(RIGHT(TEXT(AE123,"0.#"),1)=".",TRUE,FALSE)</formula>
    </cfRule>
  </conditionalFormatting>
  <conditionalFormatting sqref="AI123">
    <cfRule type="expression" dxfId="2433" priority="2975">
      <formula>IF(RIGHT(TEXT(AI123,"0.#"),1)=".",FALSE,TRUE)</formula>
    </cfRule>
    <cfRule type="expression" dxfId="2432" priority="2976">
      <formula>IF(RIGHT(TEXT(AI123,"0.#"),1)=".",TRUE,FALSE)</formula>
    </cfRule>
  </conditionalFormatting>
  <conditionalFormatting sqref="AE126 AM126">
    <cfRule type="expression" dxfId="2431" priority="2973">
      <formula>IF(RIGHT(TEXT(AE126,"0.#"),1)=".",FALSE,TRUE)</formula>
    </cfRule>
    <cfRule type="expression" dxfId="2430" priority="2974">
      <formula>IF(RIGHT(TEXT(AE126,"0.#"),1)=".",TRUE,FALSE)</formula>
    </cfRule>
  </conditionalFormatting>
  <conditionalFormatting sqref="AE129 AM129">
    <cfRule type="expression" dxfId="2429" priority="2969">
      <formula>IF(RIGHT(TEXT(AE129,"0.#"),1)=".",FALSE,TRUE)</formula>
    </cfRule>
    <cfRule type="expression" dxfId="2428" priority="2970">
      <formula>IF(RIGHT(TEXT(AE129,"0.#"),1)=".",TRUE,FALSE)</formula>
    </cfRule>
  </conditionalFormatting>
  <conditionalFormatting sqref="AI129">
    <cfRule type="expression" dxfId="2427" priority="2967">
      <formula>IF(RIGHT(TEXT(AI129,"0.#"),1)=".",FALSE,TRUE)</formula>
    </cfRule>
    <cfRule type="expression" dxfId="2426" priority="2968">
      <formula>IF(RIGHT(TEXT(AI129,"0.#"),1)=".",TRUE,FALSE)</formula>
    </cfRule>
  </conditionalFormatting>
  <conditionalFormatting sqref="Y839:Y866">
    <cfRule type="expression" dxfId="2425" priority="2965">
      <formula>IF(RIGHT(TEXT(Y839,"0.#"),1)=".",FALSE,TRUE)</formula>
    </cfRule>
    <cfRule type="expression" dxfId="2424" priority="2966">
      <formula>IF(RIGHT(TEXT(Y839,"0.#"),1)=".",TRUE,FALSE)</formula>
    </cfRule>
  </conditionalFormatting>
  <conditionalFormatting sqref="AU518">
    <cfRule type="expression" dxfId="2423" priority="1475">
      <formula>IF(RIGHT(TEXT(AU518,"0.#"),1)=".",FALSE,TRUE)</formula>
    </cfRule>
    <cfRule type="expression" dxfId="2422" priority="1476">
      <formula>IF(RIGHT(TEXT(AU518,"0.#"),1)=".",TRUE,FALSE)</formula>
    </cfRule>
  </conditionalFormatting>
  <conditionalFormatting sqref="AQ551">
    <cfRule type="expression" dxfId="2421" priority="1251">
      <formula>IF(RIGHT(TEXT(AQ551,"0.#"),1)=".",FALSE,TRUE)</formula>
    </cfRule>
    <cfRule type="expression" dxfId="2420" priority="1252">
      <formula>IF(RIGHT(TEXT(AQ551,"0.#"),1)=".",TRUE,FALSE)</formula>
    </cfRule>
  </conditionalFormatting>
  <conditionalFormatting sqref="AE556">
    <cfRule type="expression" dxfId="2419" priority="1249">
      <formula>IF(RIGHT(TEXT(AE556,"0.#"),1)=".",FALSE,TRUE)</formula>
    </cfRule>
    <cfRule type="expression" dxfId="2418" priority="1250">
      <formula>IF(RIGHT(TEXT(AE556,"0.#"),1)=".",TRUE,FALSE)</formula>
    </cfRule>
  </conditionalFormatting>
  <conditionalFormatting sqref="AE557">
    <cfRule type="expression" dxfId="2417" priority="1247">
      <formula>IF(RIGHT(TEXT(AE557,"0.#"),1)=".",FALSE,TRUE)</formula>
    </cfRule>
    <cfRule type="expression" dxfId="2416" priority="1248">
      <formula>IF(RIGHT(TEXT(AE557,"0.#"),1)=".",TRUE,FALSE)</formula>
    </cfRule>
  </conditionalFormatting>
  <conditionalFormatting sqref="AE558">
    <cfRule type="expression" dxfId="2415" priority="1245">
      <formula>IF(RIGHT(TEXT(AE558,"0.#"),1)=".",FALSE,TRUE)</formula>
    </cfRule>
    <cfRule type="expression" dxfId="2414" priority="1246">
      <formula>IF(RIGHT(TEXT(AE558,"0.#"),1)=".",TRUE,FALSE)</formula>
    </cfRule>
  </conditionalFormatting>
  <conditionalFormatting sqref="AU556">
    <cfRule type="expression" dxfId="2413" priority="1237">
      <formula>IF(RIGHT(TEXT(AU556,"0.#"),1)=".",FALSE,TRUE)</formula>
    </cfRule>
    <cfRule type="expression" dxfId="2412" priority="1238">
      <formula>IF(RIGHT(TEXT(AU556,"0.#"),1)=".",TRUE,FALSE)</formula>
    </cfRule>
  </conditionalFormatting>
  <conditionalFormatting sqref="AU557">
    <cfRule type="expression" dxfId="2411" priority="1235">
      <formula>IF(RIGHT(TEXT(AU557,"0.#"),1)=".",FALSE,TRUE)</formula>
    </cfRule>
    <cfRule type="expression" dxfId="2410" priority="1236">
      <formula>IF(RIGHT(TEXT(AU557,"0.#"),1)=".",TRUE,FALSE)</formula>
    </cfRule>
  </conditionalFormatting>
  <conditionalFormatting sqref="AU558">
    <cfRule type="expression" dxfId="2409" priority="1233">
      <formula>IF(RIGHT(TEXT(AU558,"0.#"),1)=".",FALSE,TRUE)</formula>
    </cfRule>
    <cfRule type="expression" dxfId="2408" priority="1234">
      <formula>IF(RIGHT(TEXT(AU558,"0.#"),1)=".",TRUE,FALSE)</formula>
    </cfRule>
  </conditionalFormatting>
  <conditionalFormatting sqref="AQ557">
    <cfRule type="expression" dxfId="2407" priority="1225">
      <formula>IF(RIGHT(TEXT(AQ557,"0.#"),1)=".",FALSE,TRUE)</formula>
    </cfRule>
    <cfRule type="expression" dxfId="2406" priority="1226">
      <formula>IF(RIGHT(TEXT(AQ557,"0.#"),1)=".",TRUE,FALSE)</formula>
    </cfRule>
  </conditionalFormatting>
  <conditionalFormatting sqref="AQ558">
    <cfRule type="expression" dxfId="2405" priority="1223">
      <formula>IF(RIGHT(TEXT(AQ558,"0.#"),1)=".",FALSE,TRUE)</formula>
    </cfRule>
    <cfRule type="expression" dxfId="2404" priority="1224">
      <formula>IF(RIGHT(TEXT(AQ558,"0.#"),1)=".",TRUE,FALSE)</formula>
    </cfRule>
  </conditionalFormatting>
  <conditionalFormatting sqref="AQ556">
    <cfRule type="expression" dxfId="2403" priority="1221">
      <formula>IF(RIGHT(TEXT(AQ556,"0.#"),1)=".",FALSE,TRUE)</formula>
    </cfRule>
    <cfRule type="expression" dxfId="2402" priority="1222">
      <formula>IF(RIGHT(TEXT(AQ556,"0.#"),1)=".",TRUE,FALSE)</formula>
    </cfRule>
  </conditionalFormatting>
  <conditionalFormatting sqref="AE561">
    <cfRule type="expression" dxfId="2401" priority="1219">
      <formula>IF(RIGHT(TEXT(AE561,"0.#"),1)=".",FALSE,TRUE)</formula>
    </cfRule>
    <cfRule type="expression" dxfId="2400" priority="1220">
      <formula>IF(RIGHT(TEXT(AE561,"0.#"),1)=".",TRUE,FALSE)</formula>
    </cfRule>
  </conditionalFormatting>
  <conditionalFormatting sqref="AE562">
    <cfRule type="expression" dxfId="2399" priority="1217">
      <formula>IF(RIGHT(TEXT(AE562,"0.#"),1)=".",FALSE,TRUE)</formula>
    </cfRule>
    <cfRule type="expression" dxfId="2398" priority="1218">
      <formula>IF(RIGHT(TEXT(AE562,"0.#"),1)=".",TRUE,FALSE)</formula>
    </cfRule>
  </conditionalFormatting>
  <conditionalFormatting sqref="AE563">
    <cfRule type="expression" dxfId="2397" priority="1215">
      <formula>IF(RIGHT(TEXT(AE563,"0.#"),1)=".",FALSE,TRUE)</formula>
    </cfRule>
    <cfRule type="expression" dxfId="2396" priority="1216">
      <formula>IF(RIGHT(TEXT(AE563,"0.#"),1)=".",TRUE,FALSE)</formula>
    </cfRule>
  </conditionalFormatting>
  <conditionalFormatting sqref="AL1102:AO1131">
    <cfRule type="expression" dxfId="2395" priority="2871">
      <formula>IF(AND(AL1102&gt;=0, RIGHT(TEXT(AL1102,"0.#"),1)&lt;&gt;"."),TRUE,FALSE)</formula>
    </cfRule>
    <cfRule type="expression" dxfId="2394" priority="2872">
      <formula>IF(AND(AL1102&gt;=0, RIGHT(TEXT(AL1102,"0.#"),1)="."),TRUE,FALSE)</formula>
    </cfRule>
    <cfRule type="expression" dxfId="2393" priority="2873">
      <formula>IF(AND(AL1102&lt;0, RIGHT(TEXT(AL1102,"0.#"),1)&lt;&gt;"."),TRUE,FALSE)</formula>
    </cfRule>
    <cfRule type="expression" dxfId="2392" priority="2874">
      <formula>IF(AND(AL1102&lt;0, RIGHT(TEXT(AL1102,"0.#"),1)="."),TRUE,FALSE)</formula>
    </cfRule>
  </conditionalFormatting>
  <conditionalFormatting sqref="Y1102:Y1131">
    <cfRule type="expression" dxfId="2391" priority="2869">
      <formula>IF(RIGHT(TEXT(Y1102,"0.#"),1)=".",FALSE,TRUE)</formula>
    </cfRule>
    <cfRule type="expression" dxfId="2390" priority="2870">
      <formula>IF(RIGHT(TEXT(Y1102,"0.#"),1)=".",TRUE,FALSE)</formula>
    </cfRule>
  </conditionalFormatting>
  <conditionalFormatting sqref="AQ553">
    <cfRule type="expression" dxfId="2389" priority="1253">
      <formula>IF(RIGHT(TEXT(AQ553,"0.#"),1)=".",FALSE,TRUE)</formula>
    </cfRule>
    <cfRule type="expression" dxfId="2388" priority="1254">
      <formula>IF(RIGHT(TEXT(AQ553,"0.#"),1)=".",TRUE,FALSE)</formula>
    </cfRule>
  </conditionalFormatting>
  <conditionalFormatting sqref="AU552">
    <cfRule type="expression" dxfId="2387" priority="1265">
      <formula>IF(RIGHT(TEXT(AU552,"0.#"),1)=".",FALSE,TRUE)</formula>
    </cfRule>
    <cfRule type="expression" dxfId="2386" priority="1266">
      <formula>IF(RIGHT(TEXT(AU552,"0.#"),1)=".",TRUE,FALSE)</formula>
    </cfRule>
  </conditionalFormatting>
  <conditionalFormatting sqref="AE552">
    <cfRule type="expression" dxfId="2385" priority="1277">
      <formula>IF(RIGHT(TEXT(AE552,"0.#"),1)=".",FALSE,TRUE)</formula>
    </cfRule>
    <cfRule type="expression" dxfId="2384" priority="1278">
      <formula>IF(RIGHT(TEXT(AE552,"0.#"),1)=".",TRUE,FALSE)</formula>
    </cfRule>
  </conditionalFormatting>
  <conditionalFormatting sqref="AQ548">
    <cfRule type="expression" dxfId="2383" priority="1283">
      <formula>IF(RIGHT(TEXT(AQ548,"0.#"),1)=".",FALSE,TRUE)</formula>
    </cfRule>
    <cfRule type="expression" dxfId="2382" priority="1284">
      <formula>IF(RIGHT(TEXT(AQ548,"0.#"),1)=".",TRUE,FALSE)</formula>
    </cfRule>
  </conditionalFormatting>
  <conditionalFormatting sqref="AL837:AO838">
    <cfRule type="expression" dxfId="2381" priority="2823">
      <formula>IF(AND(AL837&gt;=0, RIGHT(TEXT(AL837,"0.#"),1)&lt;&gt;"."),TRUE,FALSE)</formula>
    </cfRule>
    <cfRule type="expression" dxfId="2380" priority="2824">
      <formula>IF(AND(AL837&gt;=0, RIGHT(TEXT(AL837,"0.#"),1)="."),TRUE,FALSE)</formula>
    </cfRule>
    <cfRule type="expression" dxfId="2379" priority="2825">
      <formula>IF(AND(AL837&lt;0, RIGHT(TEXT(AL837,"0.#"),1)&lt;&gt;"."),TRUE,FALSE)</formula>
    </cfRule>
    <cfRule type="expression" dxfId="2378" priority="2826">
      <formula>IF(AND(AL837&lt;0, RIGHT(TEXT(AL837,"0.#"),1)="."),TRUE,FALSE)</formula>
    </cfRule>
  </conditionalFormatting>
  <conditionalFormatting sqref="Y837:Y838">
    <cfRule type="expression" dxfId="2377" priority="2821">
      <formula>IF(RIGHT(TEXT(Y837,"0.#"),1)=".",FALSE,TRUE)</formula>
    </cfRule>
    <cfRule type="expression" dxfId="2376" priority="2822">
      <formula>IF(RIGHT(TEXT(Y837,"0.#"),1)=".",TRUE,FALSE)</formula>
    </cfRule>
  </conditionalFormatting>
  <conditionalFormatting sqref="AE492">
    <cfRule type="expression" dxfId="2375" priority="1609">
      <formula>IF(RIGHT(TEXT(AE492,"0.#"),1)=".",FALSE,TRUE)</formula>
    </cfRule>
    <cfRule type="expression" dxfId="2374" priority="1610">
      <formula>IF(RIGHT(TEXT(AE492,"0.#"),1)=".",TRUE,FALSE)</formula>
    </cfRule>
  </conditionalFormatting>
  <conditionalFormatting sqref="AE493">
    <cfRule type="expression" dxfId="2373" priority="1607">
      <formula>IF(RIGHT(TEXT(AE493,"0.#"),1)=".",FALSE,TRUE)</formula>
    </cfRule>
    <cfRule type="expression" dxfId="2372" priority="1608">
      <formula>IF(RIGHT(TEXT(AE493,"0.#"),1)=".",TRUE,FALSE)</formula>
    </cfRule>
  </conditionalFormatting>
  <conditionalFormatting sqref="AE494">
    <cfRule type="expression" dxfId="2371" priority="1605">
      <formula>IF(RIGHT(TEXT(AE494,"0.#"),1)=".",FALSE,TRUE)</formula>
    </cfRule>
    <cfRule type="expression" dxfId="2370" priority="1606">
      <formula>IF(RIGHT(TEXT(AE494,"0.#"),1)=".",TRUE,FALSE)</formula>
    </cfRule>
  </conditionalFormatting>
  <conditionalFormatting sqref="AQ493">
    <cfRule type="expression" dxfId="2369" priority="1585">
      <formula>IF(RIGHT(TEXT(AQ493,"0.#"),1)=".",FALSE,TRUE)</formula>
    </cfRule>
    <cfRule type="expression" dxfId="2368" priority="1586">
      <formula>IF(RIGHT(TEXT(AQ493,"0.#"),1)=".",TRUE,FALSE)</formula>
    </cfRule>
  </conditionalFormatting>
  <conditionalFormatting sqref="AQ494">
    <cfRule type="expression" dxfId="2367" priority="1583">
      <formula>IF(RIGHT(TEXT(AQ494,"0.#"),1)=".",FALSE,TRUE)</formula>
    </cfRule>
    <cfRule type="expression" dxfId="2366" priority="1584">
      <formula>IF(RIGHT(TEXT(AQ494,"0.#"),1)=".",TRUE,FALSE)</formula>
    </cfRule>
  </conditionalFormatting>
  <conditionalFormatting sqref="AQ492">
    <cfRule type="expression" dxfId="2365" priority="1581">
      <formula>IF(RIGHT(TEXT(AQ492,"0.#"),1)=".",FALSE,TRUE)</formula>
    </cfRule>
    <cfRule type="expression" dxfId="2364" priority="1582">
      <formula>IF(RIGHT(TEXT(AQ492,"0.#"),1)=".",TRUE,FALSE)</formula>
    </cfRule>
  </conditionalFormatting>
  <conditionalFormatting sqref="AU494">
    <cfRule type="expression" dxfId="2363" priority="1593">
      <formula>IF(RIGHT(TEXT(AU494,"0.#"),1)=".",FALSE,TRUE)</formula>
    </cfRule>
    <cfRule type="expression" dxfId="2362" priority="1594">
      <formula>IF(RIGHT(TEXT(AU494,"0.#"),1)=".",TRUE,FALSE)</formula>
    </cfRule>
  </conditionalFormatting>
  <conditionalFormatting sqref="AU492">
    <cfRule type="expression" dxfId="2361" priority="1597">
      <formula>IF(RIGHT(TEXT(AU492,"0.#"),1)=".",FALSE,TRUE)</formula>
    </cfRule>
    <cfRule type="expression" dxfId="2360" priority="1598">
      <formula>IF(RIGHT(TEXT(AU492,"0.#"),1)=".",TRUE,FALSE)</formula>
    </cfRule>
  </conditionalFormatting>
  <conditionalFormatting sqref="AU493">
    <cfRule type="expression" dxfId="2359" priority="1595">
      <formula>IF(RIGHT(TEXT(AU493,"0.#"),1)=".",FALSE,TRUE)</formula>
    </cfRule>
    <cfRule type="expression" dxfId="2358" priority="1596">
      <formula>IF(RIGHT(TEXT(AU493,"0.#"),1)=".",TRUE,FALSE)</formula>
    </cfRule>
  </conditionalFormatting>
  <conditionalFormatting sqref="AU583">
    <cfRule type="expression" dxfId="2357" priority="1113">
      <formula>IF(RIGHT(TEXT(AU583,"0.#"),1)=".",FALSE,TRUE)</formula>
    </cfRule>
    <cfRule type="expression" dxfId="2356" priority="1114">
      <formula>IF(RIGHT(TEXT(AU583,"0.#"),1)=".",TRUE,FALSE)</formula>
    </cfRule>
  </conditionalFormatting>
  <conditionalFormatting sqref="AU582">
    <cfRule type="expression" dxfId="2355" priority="1115">
      <formula>IF(RIGHT(TEXT(AU582,"0.#"),1)=".",FALSE,TRUE)</formula>
    </cfRule>
    <cfRule type="expression" dxfId="2354" priority="1116">
      <formula>IF(RIGHT(TEXT(AU582,"0.#"),1)=".",TRUE,FALSE)</formula>
    </cfRule>
  </conditionalFormatting>
  <conditionalFormatting sqref="AE499">
    <cfRule type="expression" dxfId="2353" priority="1575">
      <formula>IF(RIGHT(TEXT(AE499,"0.#"),1)=".",FALSE,TRUE)</formula>
    </cfRule>
    <cfRule type="expression" dxfId="2352" priority="1576">
      <formula>IF(RIGHT(TEXT(AE499,"0.#"),1)=".",TRUE,FALSE)</formula>
    </cfRule>
  </conditionalFormatting>
  <conditionalFormatting sqref="AE497">
    <cfRule type="expression" dxfId="2351" priority="1579">
      <formula>IF(RIGHT(TEXT(AE497,"0.#"),1)=".",FALSE,TRUE)</formula>
    </cfRule>
    <cfRule type="expression" dxfId="2350" priority="1580">
      <formula>IF(RIGHT(TEXT(AE497,"0.#"),1)=".",TRUE,FALSE)</formula>
    </cfRule>
  </conditionalFormatting>
  <conditionalFormatting sqref="AE498">
    <cfRule type="expression" dxfId="2349" priority="1577">
      <formula>IF(RIGHT(TEXT(AE498,"0.#"),1)=".",FALSE,TRUE)</formula>
    </cfRule>
    <cfRule type="expression" dxfId="2348" priority="1578">
      <formula>IF(RIGHT(TEXT(AE498,"0.#"),1)=".",TRUE,FALSE)</formula>
    </cfRule>
  </conditionalFormatting>
  <conditionalFormatting sqref="AU499">
    <cfRule type="expression" dxfId="2347" priority="1563">
      <formula>IF(RIGHT(TEXT(AU499,"0.#"),1)=".",FALSE,TRUE)</formula>
    </cfRule>
    <cfRule type="expression" dxfId="2346" priority="1564">
      <formula>IF(RIGHT(TEXT(AU499,"0.#"),1)=".",TRUE,FALSE)</formula>
    </cfRule>
  </conditionalFormatting>
  <conditionalFormatting sqref="AU497">
    <cfRule type="expression" dxfId="2345" priority="1567">
      <formula>IF(RIGHT(TEXT(AU497,"0.#"),1)=".",FALSE,TRUE)</formula>
    </cfRule>
    <cfRule type="expression" dxfId="2344" priority="1568">
      <formula>IF(RIGHT(TEXT(AU497,"0.#"),1)=".",TRUE,FALSE)</formula>
    </cfRule>
  </conditionalFormatting>
  <conditionalFormatting sqref="AU498">
    <cfRule type="expression" dxfId="2343" priority="1565">
      <formula>IF(RIGHT(TEXT(AU498,"0.#"),1)=".",FALSE,TRUE)</formula>
    </cfRule>
    <cfRule type="expression" dxfId="2342" priority="1566">
      <formula>IF(RIGHT(TEXT(AU498,"0.#"),1)=".",TRUE,FALSE)</formula>
    </cfRule>
  </conditionalFormatting>
  <conditionalFormatting sqref="AQ497">
    <cfRule type="expression" dxfId="2341" priority="1551">
      <formula>IF(RIGHT(TEXT(AQ497,"0.#"),1)=".",FALSE,TRUE)</formula>
    </cfRule>
    <cfRule type="expression" dxfId="2340" priority="1552">
      <formula>IF(RIGHT(TEXT(AQ497,"0.#"),1)=".",TRUE,FALSE)</formula>
    </cfRule>
  </conditionalFormatting>
  <conditionalFormatting sqref="AQ498">
    <cfRule type="expression" dxfId="2339" priority="1555">
      <formula>IF(RIGHT(TEXT(AQ498,"0.#"),1)=".",FALSE,TRUE)</formula>
    </cfRule>
    <cfRule type="expression" dxfId="2338" priority="1556">
      <formula>IF(RIGHT(TEXT(AQ498,"0.#"),1)=".",TRUE,FALSE)</formula>
    </cfRule>
  </conditionalFormatting>
  <conditionalFormatting sqref="AQ499">
    <cfRule type="expression" dxfId="2337" priority="1553">
      <formula>IF(RIGHT(TEXT(AQ499,"0.#"),1)=".",FALSE,TRUE)</formula>
    </cfRule>
    <cfRule type="expression" dxfId="2336" priority="1554">
      <formula>IF(RIGHT(TEXT(AQ499,"0.#"),1)=".",TRUE,FALSE)</formula>
    </cfRule>
  </conditionalFormatting>
  <conditionalFormatting sqref="AE504">
    <cfRule type="expression" dxfId="2335" priority="1545">
      <formula>IF(RIGHT(TEXT(AE504,"0.#"),1)=".",FALSE,TRUE)</formula>
    </cfRule>
    <cfRule type="expression" dxfId="2334" priority="1546">
      <formula>IF(RIGHT(TEXT(AE504,"0.#"),1)=".",TRUE,FALSE)</formula>
    </cfRule>
  </conditionalFormatting>
  <conditionalFormatting sqref="AE502">
    <cfRule type="expression" dxfId="2333" priority="1549">
      <formula>IF(RIGHT(TEXT(AE502,"0.#"),1)=".",FALSE,TRUE)</formula>
    </cfRule>
    <cfRule type="expression" dxfId="2332" priority="1550">
      <formula>IF(RIGHT(TEXT(AE502,"0.#"),1)=".",TRUE,FALSE)</formula>
    </cfRule>
  </conditionalFormatting>
  <conditionalFormatting sqref="AE503">
    <cfRule type="expression" dxfId="2331" priority="1547">
      <formula>IF(RIGHT(TEXT(AE503,"0.#"),1)=".",FALSE,TRUE)</formula>
    </cfRule>
    <cfRule type="expression" dxfId="2330" priority="1548">
      <formula>IF(RIGHT(TEXT(AE503,"0.#"),1)=".",TRUE,FALSE)</formula>
    </cfRule>
  </conditionalFormatting>
  <conditionalFormatting sqref="AU504">
    <cfRule type="expression" dxfId="2329" priority="1533">
      <formula>IF(RIGHT(TEXT(AU504,"0.#"),1)=".",FALSE,TRUE)</formula>
    </cfRule>
    <cfRule type="expression" dxfId="2328" priority="1534">
      <formula>IF(RIGHT(TEXT(AU504,"0.#"),1)=".",TRUE,FALSE)</formula>
    </cfRule>
  </conditionalFormatting>
  <conditionalFormatting sqref="AU502">
    <cfRule type="expression" dxfId="2327" priority="1537">
      <formula>IF(RIGHT(TEXT(AU502,"0.#"),1)=".",FALSE,TRUE)</formula>
    </cfRule>
    <cfRule type="expression" dxfId="2326" priority="1538">
      <formula>IF(RIGHT(TEXT(AU502,"0.#"),1)=".",TRUE,FALSE)</formula>
    </cfRule>
  </conditionalFormatting>
  <conditionalFormatting sqref="AU503">
    <cfRule type="expression" dxfId="2325" priority="1535">
      <formula>IF(RIGHT(TEXT(AU503,"0.#"),1)=".",FALSE,TRUE)</formula>
    </cfRule>
    <cfRule type="expression" dxfId="2324" priority="1536">
      <formula>IF(RIGHT(TEXT(AU503,"0.#"),1)=".",TRUE,FALSE)</formula>
    </cfRule>
  </conditionalFormatting>
  <conditionalFormatting sqref="AQ502">
    <cfRule type="expression" dxfId="2323" priority="1521">
      <formula>IF(RIGHT(TEXT(AQ502,"0.#"),1)=".",FALSE,TRUE)</formula>
    </cfRule>
    <cfRule type="expression" dxfId="2322" priority="1522">
      <formula>IF(RIGHT(TEXT(AQ502,"0.#"),1)=".",TRUE,FALSE)</formula>
    </cfRule>
  </conditionalFormatting>
  <conditionalFormatting sqref="AQ503">
    <cfRule type="expression" dxfId="2321" priority="1525">
      <formula>IF(RIGHT(TEXT(AQ503,"0.#"),1)=".",FALSE,TRUE)</formula>
    </cfRule>
    <cfRule type="expression" dxfId="2320" priority="1526">
      <formula>IF(RIGHT(TEXT(AQ503,"0.#"),1)=".",TRUE,FALSE)</formula>
    </cfRule>
  </conditionalFormatting>
  <conditionalFormatting sqref="AQ504">
    <cfRule type="expression" dxfId="2319" priority="1523">
      <formula>IF(RIGHT(TEXT(AQ504,"0.#"),1)=".",FALSE,TRUE)</formula>
    </cfRule>
    <cfRule type="expression" dxfId="2318" priority="1524">
      <formula>IF(RIGHT(TEXT(AQ504,"0.#"),1)=".",TRUE,FALSE)</formula>
    </cfRule>
  </conditionalFormatting>
  <conditionalFormatting sqref="AE509">
    <cfRule type="expression" dxfId="2317" priority="1515">
      <formula>IF(RIGHT(TEXT(AE509,"0.#"),1)=".",FALSE,TRUE)</formula>
    </cfRule>
    <cfRule type="expression" dxfId="2316" priority="1516">
      <formula>IF(RIGHT(TEXT(AE509,"0.#"),1)=".",TRUE,FALSE)</formula>
    </cfRule>
  </conditionalFormatting>
  <conditionalFormatting sqref="AE507">
    <cfRule type="expression" dxfId="2315" priority="1519">
      <formula>IF(RIGHT(TEXT(AE507,"0.#"),1)=".",FALSE,TRUE)</formula>
    </cfRule>
    <cfRule type="expression" dxfId="2314" priority="1520">
      <formula>IF(RIGHT(TEXT(AE507,"0.#"),1)=".",TRUE,FALSE)</formula>
    </cfRule>
  </conditionalFormatting>
  <conditionalFormatting sqref="AE508">
    <cfRule type="expression" dxfId="2313" priority="1517">
      <formula>IF(RIGHT(TEXT(AE508,"0.#"),1)=".",FALSE,TRUE)</formula>
    </cfRule>
    <cfRule type="expression" dxfId="2312" priority="1518">
      <formula>IF(RIGHT(TEXT(AE508,"0.#"),1)=".",TRUE,FALSE)</formula>
    </cfRule>
  </conditionalFormatting>
  <conditionalFormatting sqref="AU509">
    <cfRule type="expression" dxfId="2311" priority="1503">
      <formula>IF(RIGHT(TEXT(AU509,"0.#"),1)=".",FALSE,TRUE)</formula>
    </cfRule>
    <cfRule type="expression" dxfId="2310" priority="1504">
      <formula>IF(RIGHT(TEXT(AU509,"0.#"),1)=".",TRUE,FALSE)</formula>
    </cfRule>
  </conditionalFormatting>
  <conditionalFormatting sqref="AU507">
    <cfRule type="expression" dxfId="2309" priority="1507">
      <formula>IF(RIGHT(TEXT(AU507,"0.#"),1)=".",FALSE,TRUE)</formula>
    </cfRule>
    <cfRule type="expression" dxfId="2308" priority="1508">
      <formula>IF(RIGHT(TEXT(AU507,"0.#"),1)=".",TRUE,FALSE)</formula>
    </cfRule>
  </conditionalFormatting>
  <conditionalFormatting sqref="AU508">
    <cfRule type="expression" dxfId="2307" priority="1505">
      <formula>IF(RIGHT(TEXT(AU508,"0.#"),1)=".",FALSE,TRUE)</formula>
    </cfRule>
    <cfRule type="expression" dxfId="2306" priority="1506">
      <formula>IF(RIGHT(TEXT(AU508,"0.#"),1)=".",TRUE,FALSE)</formula>
    </cfRule>
  </conditionalFormatting>
  <conditionalFormatting sqref="AQ507">
    <cfRule type="expression" dxfId="2305" priority="1491">
      <formula>IF(RIGHT(TEXT(AQ507,"0.#"),1)=".",FALSE,TRUE)</formula>
    </cfRule>
    <cfRule type="expression" dxfId="2304" priority="1492">
      <formula>IF(RIGHT(TEXT(AQ507,"0.#"),1)=".",TRUE,FALSE)</formula>
    </cfRule>
  </conditionalFormatting>
  <conditionalFormatting sqref="AQ508">
    <cfRule type="expression" dxfId="2303" priority="1495">
      <formula>IF(RIGHT(TEXT(AQ508,"0.#"),1)=".",FALSE,TRUE)</formula>
    </cfRule>
    <cfRule type="expression" dxfId="2302" priority="1496">
      <formula>IF(RIGHT(TEXT(AQ508,"0.#"),1)=".",TRUE,FALSE)</formula>
    </cfRule>
  </conditionalFormatting>
  <conditionalFormatting sqref="AQ509">
    <cfRule type="expression" dxfId="2301" priority="1493">
      <formula>IF(RIGHT(TEXT(AQ509,"0.#"),1)=".",FALSE,TRUE)</formula>
    </cfRule>
    <cfRule type="expression" dxfId="2300" priority="1494">
      <formula>IF(RIGHT(TEXT(AQ509,"0.#"),1)=".",TRUE,FALSE)</formula>
    </cfRule>
  </conditionalFormatting>
  <conditionalFormatting sqref="AE465">
    <cfRule type="expression" dxfId="2299" priority="1785">
      <formula>IF(RIGHT(TEXT(AE465,"0.#"),1)=".",FALSE,TRUE)</formula>
    </cfRule>
    <cfRule type="expression" dxfId="2298" priority="1786">
      <formula>IF(RIGHT(TEXT(AE465,"0.#"),1)=".",TRUE,FALSE)</formula>
    </cfRule>
  </conditionalFormatting>
  <conditionalFormatting sqref="AE463">
    <cfRule type="expression" dxfId="2297" priority="1789">
      <formula>IF(RIGHT(TEXT(AE463,"0.#"),1)=".",FALSE,TRUE)</formula>
    </cfRule>
    <cfRule type="expression" dxfId="2296" priority="1790">
      <formula>IF(RIGHT(TEXT(AE463,"0.#"),1)=".",TRUE,FALSE)</formula>
    </cfRule>
  </conditionalFormatting>
  <conditionalFormatting sqref="AE464">
    <cfRule type="expression" dxfId="2295" priority="1787">
      <formula>IF(RIGHT(TEXT(AE464,"0.#"),1)=".",FALSE,TRUE)</formula>
    </cfRule>
    <cfRule type="expression" dxfId="2294" priority="1788">
      <formula>IF(RIGHT(TEXT(AE464,"0.#"),1)=".",TRUE,FALSE)</formula>
    </cfRule>
  </conditionalFormatting>
  <conditionalFormatting sqref="AM465">
    <cfRule type="expression" dxfId="2293" priority="1779">
      <formula>IF(RIGHT(TEXT(AM465,"0.#"),1)=".",FALSE,TRUE)</formula>
    </cfRule>
    <cfRule type="expression" dxfId="2292" priority="1780">
      <formula>IF(RIGHT(TEXT(AM465,"0.#"),1)=".",TRUE,FALSE)</formula>
    </cfRule>
  </conditionalFormatting>
  <conditionalFormatting sqref="AM463">
    <cfRule type="expression" dxfId="2291" priority="1783">
      <formula>IF(RIGHT(TEXT(AM463,"0.#"),1)=".",FALSE,TRUE)</formula>
    </cfRule>
    <cfRule type="expression" dxfId="2290" priority="1784">
      <formula>IF(RIGHT(TEXT(AM463,"0.#"),1)=".",TRUE,FALSE)</formula>
    </cfRule>
  </conditionalFormatting>
  <conditionalFormatting sqref="AM464">
    <cfRule type="expression" dxfId="2289" priority="1781">
      <formula>IF(RIGHT(TEXT(AM464,"0.#"),1)=".",FALSE,TRUE)</formula>
    </cfRule>
    <cfRule type="expression" dxfId="2288" priority="1782">
      <formula>IF(RIGHT(TEXT(AM464,"0.#"),1)=".",TRUE,FALSE)</formula>
    </cfRule>
  </conditionalFormatting>
  <conditionalFormatting sqref="AU465">
    <cfRule type="expression" dxfId="2287" priority="1773">
      <formula>IF(RIGHT(TEXT(AU465,"0.#"),1)=".",FALSE,TRUE)</formula>
    </cfRule>
    <cfRule type="expression" dxfId="2286" priority="1774">
      <formula>IF(RIGHT(TEXT(AU465,"0.#"),1)=".",TRUE,FALSE)</formula>
    </cfRule>
  </conditionalFormatting>
  <conditionalFormatting sqref="AU463">
    <cfRule type="expression" dxfId="2285" priority="1777">
      <formula>IF(RIGHT(TEXT(AU463,"0.#"),1)=".",FALSE,TRUE)</formula>
    </cfRule>
    <cfRule type="expression" dxfId="2284" priority="1778">
      <formula>IF(RIGHT(TEXT(AU463,"0.#"),1)=".",TRUE,FALSE)</formula>
    </cfRule>
  </conditionalFormatting>
  <conditionalFormatting sqref="AU464">
    <cfRule type="expression" dxfId="2283" priority="1775">
      <formula>IF(RIGHT(TEXT(AU464,"0.#"),1)=".",FALSE,TRUE)</formula>
    </cfRule>
    <cfRule type="expression" dxfId="2282" priority="1776">
      <formula>IF(RIGHT(TEXT(AU464,"0.#"),1)=".",TRUE,FALSE)</formula>
    </cfRule>
  </conditionalFormatting>
  <conditionalFormatting sqref="AI465">
    <cfRule type="expression" dxfId="2281" priority="1767">
      <formula>IF(RIGHT(TEXT(AI465,"0.#"),1)=".",FALSE,TRUE)</formula>
    </cfRule>
    <cfRule type="expression" dxfId="2280" priority="1768">
      <formula>IF(RIGHT(TEXT(AI465,"0.#"),1)=".",TRUE,FALSE)</formula>
    </cfRule>
  </conditionalFormatting>
  <conditionalFormatting sqref="AI463">
    <cfRule type="expression" dxfId="2279" priority="1771">
      <formula>IF(RIGHT(TEXT(AI463,"0.#"),1)=".",FALSE,TRUE)</formula>
    </cfRule>
    <cfRule type="expression" dxfId="2278" priority="1772">
      <formula>IF(RIGHT(TEXT(AI463,"0.#"),1)=".",TRUE,FALSE)</formula>
    </cfRule>
  </conditionalFormatting>
  <conditionalFormatting sqref="AI464">
    <cfRule type="expression" dxfId="2277" priority="1769">
      <formula>IF(RIGHT(TEXT(AI464,"0.#"),1)=".",FALSE,TRUE)</formula>
    </cfRule>
    <cfRule type="expression" dxfId="2276" priority="1770">
      <formula>IF(RIGHT(TEXT(AI464,"0.#"),1)=".",TRUE,FALSE)</formula>
    </cfRule>
  </conditionalFormatting>
  <conditionalFormatting sqref="AQ463">
    <cfRule type="expression" dxfId="2275" priority="1761">
      <formula>IF(RIGHT(TEXT(AQ463,"0.#"),1)=".",FALSE,TRUE)</formula>
    </cfRule>
    <cfRule type="expression" dxfId="2274" priority="1762">
      <formula>IF(RIGHT(TEXT(AQ463,"0.#"),1)=".",TRUE,FALSE)</formula>
    </cfRule>
  </conditionalFormatting>
  <conditionalFormatting sqref="AQ464">
    <cfRule type="expression" dxfId="2273" priority="1765">
      <formula>IF(RIGHT(TEXT(AQ464,"0.#"),1)=".",FALSE,TRUE)</formula>
    </cfRule>
    <cfRule type="expression" dxfId="2272" priority="1766">
      <formula>IF(RIGHT(TEXT(AQ464,"0.#"),1)=".",TRUE,FALSE)</formula>
    </cfRule>
  </conditionalFormatting>
  <conditionalFormatting sqref="AQ465">
    <cfRule type="expression" dxfId="2271" priority="1763">
      <formula>IF(RIGHT(TEXT(AQ465,"0.#"),1)=".",FALSE,TRUE)</formula>
    </cfRule>
    <cfRule type="expression" dxfId="2270" priority="1764">
      <formula>IF(RIGHT(TEXT(AQ465,"0.#"),1)=".",TRUE,FALSE)</formula>
    </cfRule>
  </conditionalFormatting>
  <conditionalFormatting sqref="AE470">
    <cfRule type="expression" dxfId="2269" priority="1755">
      <formula>IF(RIGHT(TEXT(AE470,"0.#"),1)=".",FALSE,TRUE)</formula>
    </cfRule>
    <cfRule type="expression" dxfId="2268" priority="1756">
      <formula>IF(RIGHT(TEXT(AE470,"0.#"),1)=".",TRUE,FALSE)</formula>
    </cfRule>
  </conditionalFormatting>
  <conditionalFormatting sqref="AE468">
    <cfRule type="expression" dxfId="2267" priority="1759">
      <formula>IF(RIGHT(TEXT(AE468,"0.#"),1)=".",FALSE,TRUE)</formula>
    </cfRule>
    <cfRule type="expression" dxfId="2266" priority="1760">
      <formula>IF(RIGHT(TEXT(AE468,"0.#"),1)=".",TRUE,FALSE)</formula>
    </cfRule>
  </conditionalFormatting>
  <conditionalFormatting sqref="AE469">
    <cfRule type="expression" dxfId="2265" priority="1757">
      <formula>IF(RIGHT(TEXT(AE469,"0.#"),1)=".",FALSE,TRUE)</formula>
    </cfRule>
    <cfRule type="expression" dxfId="2264" priority="1758">
      <formula>IF(RIGHT(TEXT(AE469,"0.#"),1)=".",TRUE,FALSE)</formula>
    </cfRule>
  </conditionalFormatting>
  <conditionalFormatting sqref="AM470">
    <cfRule type="expression" dxfId="2263" priority="1749">
      <formula>IF(RIGHT(TEXT(AM470,"0.#"),1)=".",FALSE,TRUE)</formula>
    </cfRule>
    <cfRule type="expression" dxfId="2262" priority="1750">
      <formula>IF(RIGHT(TEXT(AM470,"0.#"),1)=".",TRUE,FALSE)</formula>
    </cfRule>
  </conditionalFormatting>
  <conditionalFormatting sqref="AM468">
    <cfRule type="expression" dxfId="2261" priority="1753">
      <formula>IF(RIGHT(TEXT(AM468,"0.#"),1)=".",FALSE,TRUE)</formula>
    </cfRule>
    <cfRule type="expression" dxfId="2260" priority="1754">
      <formula>IF(RIGHT(TEXT(AM468,"0.#"),1)=".",TRUE,FALSE)</formula>
    </cfRule>
  </conditionalFormatting>
  <conditionalFormatting sqref="AM469">
    <cfRule type="expression" dxfId="2259" priority="1751">
      <formula>IF(RIGHT(TEXT(AM469,"0.#"),1)=".",FALSE,TRUE)</formula>
    </cfRule>
    <cfRule type="expression" dxfId="2258" priority="1752">
      <formula>IF(RIGHT(TEXT(AM469,"0.#"),1)=".",TRUE,FALSE)</formula>
    </cfRule>
  </conditionalFormatting>
  <conditionalFormatting sqref="AU470">
    <cfRule type="expression" dxfId="2257" priority="1743">
      <formula>IF(RIGHT(TEXT(AU470,"0.#"),1)=".",FALSE,TRUE)</formula>
    </cfRule>
    <cfRule type="expression" dxfId="2256" priority="1744">
      <formula>IF(RIGHT(TEXT(AU470,"0.#"),1)=".",TRUE,FALSE)</formula>
    </cfRule>
  </conditionalFormatting>
  <conditionalFormatting sqref="AU468">
    <cfRule type="expression" dxfId="2255" priority="1747">
      <formula>IF(RIGHT(TEXT(AU468,"0.#"),1)=".",FALSE,TRUE)</formula>
    </cfRule>
    <cfRule type="expression" dxfId="2254" priority="1748">
      <formula>IF(RIGHT(TEXT(AU468,"0.#"),1)=".",TRUE,FALSE)</formula>
    </cfRule>
  </conditionalFormatting>
  <conditionalFormatting sqref="AU469">
    <cfRule type="expression" dxfId="2253" priority="1745">
      <formula>IF(RIGHT(TEXT(AU469,"0.#"),1)=".",FALSE,TRUE)</formula>
    </cfRule>
    <cfRule type="expression" dxfId="2252" priority="1746">
      <formula>IF(RIGHT(TEXT(AU469,"0.#"),1)=".",TRUE,FALSE)</formula>
    </cfRule>
  </conditionalFormatting>
  <conditionalFormatting sqref="AI470">
    <cfRule type="expression" dxfId="2251" priority="1737">
      <formula>IF(RIGHT(TEXT(AI470,"0.#"),1)=".",FALSE,TRUE)</formula>
    </cfRule>
    <cfRule type="expression" dxfId="2250" priority="1738">
      <formula>IF(RIGHT(TEXT(AI470,"0.#"),1)=".",TRUE,FALSE)</formula>
    </cfRule>
  </conditionalFormatting>
  <conditionalFormatting sqref="AI468">
    <cfRule type="expression" dxfId="2249" priority="1741">
      <formula>IF(RIGHT(TEXT(AI468,"0.#"),1)=".",FALSE,TRUE)</formula>
    </cfRule>
    <cfRule type="expression" dxfId="2248" priority="1742">
      <formula>IF(RIGHT(TEXT(AI468,"0.#"),1)=".",TRUE,FALSE)</formula>
    </cfRule>
  </conditionalFormatting>
  <conditionalFormatting sqref="AI469">
    <cfRule type="expression" dxfId="2247" priority="1739">
      <formula>IF(RIGHT(TEXT(AI469,"0.#"),1)=".",FALSE,TRUE)</formula>
    </cfRule>
    <cfRule type="expression" dxfId="2246" priority="1740">
      <formula>IF(RIGHT(TEXT(AI469,"0.#"),1)=".",TRUE,FALSE)</formula>
    </cfRule>
  </conditionalFormatting>
  <conditionalFormatting sqref="AQ468">
    <cfRule type="expression" dxfId="2245" priority="1731">
      <formula>IF(RIGHT(TEXT(AQ468,"0.#"),1)=".",FALSE,TRUE)</formula>
    </cfRule>
    <cfRule type="expression" dxfId="2244" priority="1732">
      <formula>IF(RIGHT(TEXT(AQ468,"0.#"),1)=".",TRUE,FALSE)</formula>
    </cfRule>
  </conditionalFormatting>
  <conditionalFormatting sqref="AQ469">
    <cfRule type="expression" dxfId="2243" priority="1735">
      <formula>IF(RIGHT(TEXT(AQ469,"0.#"),1)=".",FALSE,TRUE)</formula>
    </cfRule>
    <cfRule type="expression" dxfId="2242" priority="1736">
      <formula>IF(RIGHT(TEXT(AQ469,"0.#"),1)=".",TRUE,FALSE)</formula>
    </cfRule>
  </conditionalFormatting>
  <conditionalFormatting sqref="AQ470">
    <cfRule type="expression" dxfId="2241" priority="1733">
      <formula>IF(RIGHT(TEXT(AQ470,"0.#"),1)=".",FALSE,TRUE)</formula>
    </cfRule>
    <cfRule type="expression" dxfId="2240" priority="1734">
      <formula>IF(RIGHT(TEXT(AQ470,"0.#"),1)=".",TRUE,FALSE)</formula>
    </cfRule>
  </conditionalFormatting>
  <conditionalFormatting sqref="AE475">
    <cfRule type="expression" dxfId="2239" priority="1725">
      <formula>IF(RIGHT(TEXT(AE475,"0.#"),1)=".",FALSE,TRUE)</formula>
    </cfRule>
    <cfRule type="expression" dxfId="2238" priority="1726">
      <formula>IF(RIGHT(TEXT(AE475,"0.#"),1)=".",TRUE,FALSE)</formula>
    </cfRule>
  </conditionalFormatting>
  <conditionalFormatting sqref="AE473">
    <cfRule type="expression" dxfId="2237" priority="1729">
      <formula>IF(RIGHT(TEXT(AE473,"0.#"),1)=".",FALSE,TRUE)</formula>
    </cfRule>
    <cfRule type="expression" dxfId="2236" priority="1730">
      <formula>IF(RIGHT(TEXT(AE473,"0.#"),1)=".",TRUE,FALSE)</formula>
    </cfRule>
  </conditionalFormatting>
  <conditionalFormatting sqref="AE474">
    <cfRule type="expression" dxfId="2235" priority="1727">
      <formula>IF(RIGHT(TEXT(AE474,"0.#"),1)=".",FALSE,TRUE)</formula>
    </cfRule>
    <cfRule type="expression" dxfId="2234" priority="1728">
      <formula>IF(RIGHT(TEXT(AE474,"0.#"),1)=".",TRUE,FALSE)</formula>
    </cfRule>
  </conditionalFormatting>
  <conditionalFormatting sqref="AM475">
    <cfRule type="expression" dxfId="2233" priority="1719">
      <formula>IF(RIGHT(TEXT(AM475,"0.#"),1)=".",FALSE,TRUE)</formula>
    </cfRule>
    <cfRule type="expression" dxfId="2232" priority="1720">
      <formula>IF(RIGHT(TEXT(AM475,"0.#"),1)=".",TRUE,FALSE)</formula>
    </cfRule>
  </conditionalFormatting>
  <conditionalFormatting sqref="AM473">
    <cfRule type="expression" dxfId="2231" priority="1723">
      <formula>IF(RIGHT(TEXT(AM473,"0.#"),1)=".",FALSE,TRUE)</formula>
    </cfRule>
    <cfRule type="expression" dxfId="2230" priority="1724">
      <formula>IF(RIGHT(TEXT(AM473,"0.#"),1)=".",TRUE,FALSE)</formula>
    </cfRule>
  </conditionalFormatting>
  <conditionalFormatting sqref="AM474">
    <cfRule type="expression" dxfId="2229" priority="1721">
      <formula>IF(RIGHT(TEXT(AM474,"0.#"),1)=".",FALSE,TRUE)</formula>
    </cfRule>
    <cfRule type="expression" dxfId="2228" priority="1722">
      <formula>IF(RIGHT(TEXT(AM474,"0.#"),1)=".",TRUE,FALSE)</formula>
    </cfRule>
  </conditionalFormatting>
  <conditionalFormatting sqref="AU475">
    <cfRule type="expression" dxfId="2227" priority="1713">
      <formula>IF(RIGHT(TEXT(AU475,"0.#"),1)=".",FALSE,TRUE)</formula>
    </cfRule>
    <cfRule type="expression" dxfId="2226" priority="1714">
      <formula>IF(RIGHT(TEXT(AU475,"0.#"),1)=".",TRUE,FALSE)</formula>
    </cfRule>
  </conditionalFormatting>
  <conditionalFormatting sqref="AU473">
    <cfRule type="expression" dxfId="2225" priority="1717">
      <formula>IF(RIGHT(TEXT(AU473,"0.#"),1)=".",FALSE,TRUE)</formula>
    </cfRule>
    <cfRule type="expression" dxfId="2224" priority="1718">
      <formula>IF(RIGHT(TEXT(AU473,"0.#"),1)=".",TRUE,FALSE)</formula>
    </cfRule>
  </conditionalFormatting>
  <conditionalFormatting sqref="AU474">
    <cfRule type="expression" dxfId="2223" priority="1715">
      <formula>IF(RIGHT(TEXT(AU474,"0.#"),1)=".",FALSE,TRUE)</formula>
    </cfRule>
    <cfRule type="expression" dxfId="2222" priority="1716">
      <formula>IF(RIGHT(TEXT(AU474,"0.#"),1)=".",TRUE,FALSE)</formula>
    </cfRule>
  </conditionalFormatting>
  <conditionalFormatting sqref="AI475">
    <cfRule type="expression" dxfId="2221" priority="1707">
      <formula>IF(RIGHT(TEXT(AI475,"0.#"),1)=".",FALSE,TRUE)</formula>
    </cfRule>
    <cfRule type="expression" dxfId="2220" priority="1708">
      <formula>IF(RIGHT(TEXT(AI475,"0.#"),1)=".",TRUE,FALSE)</formula>
    </cfRule>
  </conditionalFormatting>
  <conditionalFormatting sqref="AI473">
    <cfRule type="expression" dxfId="2219" priority="1711">
      <formula>IF(RIGHT(TEXT(AI473,"0.#"),1)=".",FALSE,TRUE)</formula>
    </cfRule>
    <cfRule type="expression" dxfId="2218" priority="1712">
      <formula>IF(RIGHT(TEXT(AI473,"0.#"),1)=".",TRUE,FALSE)</formula>
    </cfRule>
  </conditionalFormatting>
  <conditionalFormatting sqref="AI474">
    <cfRule type="expression" dxfId="2217" priority="1709">
      <formula>IF(RIGHT(TEXT(AI474,"0.#"),1)=".",FALSE,TRUE)</formula>
    </cfRule>
    <cfRule type="expression" dxfId="2216" priority="1710">
      <formula>IF(RIGHT(TEXT(AI474,"0.#"),1)=".",TRUE,FALSE)</formula>
    </cfRule>
  </conditionalFormatting>
  <conditionalFormatting sqref="AQ473">
    <cfRule type="expression" dxfId="2215" priority="1701">
      <formula>IF(RIGHT(TEXT(AQ473,"0.#"),1)=".",FALSE,TRUE)</formula>
    </cfRule>
    <cfRule type="expression" dxfId="2214" priority="1702">
      <formula>IF(RIGHT(TEXT(AQ473,"0.#"),1)=".",TRUE,FALSE)</formula>
    </cfRule>
  </conditionalFormatting>
  <conditionalFormatting sqref="AQ474">
    <cfRule type="expression" dxfId="2213" priority="1705">
      <formula>IF(RIGHT(TEXT(AQ474,"0.#"),1)=".",FALSE,TRUE)</formula>
    </cfRule>
    <cfRule type="expression" dxfId="2212" priority="1706">
      <formula>IF(RIGHT(TEXT(AQ474,"0.#"),1)=".",TRUE,FALSE)</formula>
    </cfRule>
  </conditionalFormatting>
  <conditionalFormatting sqref="AQ475">
    <cfRule type="expression" dxfId="2211" priority="1703">
      <formula>IF(RIGHT(TEXT(AQ475,"0.#"),1)=".",FALSE,TRUE)</formula>
    </cfRule>
    <cfRule type="expression" dxfId="2210" priority="1704">
      <formula>IF(RIGHT(TEXT(AQ475,"0.#"),1)=".",TRUE,FALSE)</formula>
    </cfRule>
  </conditionalFormatting>
  <conditionalFormatting sqref="AE480">
    <cfRule type="expression" dxfId="2209" priority="1695">
      <formula>IF(RIGHT(TEXT(AE480,"0.#"),1)=".",FALSE,TRUE)</formula>
    </cfRule>
    <cfRule type="expression" dxfId="2208" priority="1696">
      <formula>IF(RIGHT(TEXT(AE480,"0.#"),1)=".",TRUE,FALSE)</formula>
    </cfRule>
  </conditionalFormatting>
  <conditionalFormatting sqref="AE478">
    <cfRule type="expression" dxfId="2207" priority="1699">
      <formula>IF(RIGHT(TEXT(AE478,"0.#"),1)=".",FALSE,TRUE)</formula>
    </cfRule>
    <cfRule type="expression" dxfId="2206" priority="1700">
      <formula>IF(RIGHT(TEXT(AE478,"0.#"),1)=".",TRUE,FALSE)</formula>
    </cfRule>
  </conditionalFormatting>
  <conditionalFormatting sqref="AE479">
    <cfRule type="expression" dxfId="2205" priority="1697">
      <formula>IF(RIGHT(TEXT(AE479,"0.#"),1)=".",FALSE,TRUE)</formula>
    </cfRule>
    <cfRule type="expression" dxfId="2204" priority="1698">
      <formula>IF(RIGHT(TEXT(AE479,"0.#"),1)=".",TRUE,FALSE)</formula>
    </cfRule>
  </conditionalFormatting>
  <conditionalFormatting sqref="AM480">
    <cfRule type="expression" dxfId="2203" priority="1689">
      <formula>IF(RIGHT(TEXT(AM480,"0.#"),1)=".",FALSE,TRUE)</formula>
    </cfRule>
    <cfRule type="expression" dxfId="2202" priority="1690">
      <formula>IF(RIGHT(TEXT(AM480,"0.#"),1)=".",TRUE,FALSE)</formula>
    </cfRule>
  </conditionalFormatting>
  <conditionalFormatting sqref="AM478">
    <cfRule type="expression" dxfId="2201" priority="1693">
      <formula>IF(RIGHT(TEXT(AM478,"0.#"),1)=".",FALSE,TRUE)</formula>
    </cfRule>
    <cfRule type="expression" dxfId="2200" priority="1694">
      <formula>IF(RIGHT(TEXT(AM478,"0.#"),1)=".",TRUE,FALSE)</formula>
    </cfRule>
  </conditionalFormatting>
  <conditionalFormatting sqref="AM479">
    <cfRule type="expression" dxfId="2199" priority="1691">
      <formula>IF(RIGHT(TEXT(AM479,"0.#"),1)=".",FALSE,TRUE)</formula>
    </cfRule>
    <cfRule type="expression" dxfId="2198" priority="1692">
      <formula>IF(RIGHT(TEXT(AM479,"0.#"),1)=".",TRUE,FALSE)</formula>
    </cfRule>
  </conditionalFormatting>
  <conditionalFormatting sqref="AU480">
    <cfRule type="expression" dxfId="2197" priority="1683">
      <formula>IF(RIGHT(TEXT(AU480,"0.#"),1)=".",FALSE,TRUE)</formula>
    </cfRule>
    <cfRule type="expression" dxfId="2196" priority="1684">
      <formula>IF(RIGHT(TEXT(AU480,"0.#"),1)=".",TRUE,FALSE)</formula>
    </cfRule>
  </conditionalFormatting>
  <conditionalFormatting sqref="AU478">
    <cfRule type="expression" dxfId="2195" priority="1687">
      <formula>IF(RIGHT(TEXT(AU478,"0.#"),1)=".",FALSE,TRUE)</formula>
    </cfRule>
    <cfRule type="expression" dxfId="2194" priority="1688">
      <formula>IF(RIGHT(TEXT(AU478,"0.#"),1)=".",TRUE,FALSE)</formula>
    </cfRule>
  </conditionalFormatting>
  <conditionalFormatting sqref="AU479">
    <cfRule type="expression" dxfId="2193" priority="1685">
      <formula>IF(RIGHT(TEXT(AU479,"0.#"),1)=".",FALSE,TRUE)</formula>
    </cfRule>
    <cfRule type="expression" dxfId="2192" priority="1686">
      <formula>IF(RIGHT(TEXT(AU479,"0.#"),1)=".",TRUE,FALSE)</formula>
    </cfRule>
  </conditionalFormatting>
  <conditionalFormatting sqref="AI480">
    <cfRule type="expression" dxfId="2191" priority="1677">
      <formula>IF(RIGHT(TEXT(AI480,"0.#"),1)=".",FALSE,TRUE)</formula>
    </cfRule>
    <cfRule type="expression" dxfId="2190" priority="1678">
      <formula>IF(RIGHT(TEXT(AI480,"0.#"),1)=".",TRUE,FALSE)</formula>
    </cfRule>
  </conditionalFormatting>
  <conditionalFormatting sqref="AI478">
    <cfRule type="expression" dxfId="2189" priority="1681">
      <formula>IF(RIGHT(TEXT(AI478,"0.#"),1)=".",FALSE,TRUE)</formula>
    </cfRule>
    <cfRule type="expression" dxfId="2188" priority="1682">
      <formula>IF(RIGHT(TEXT(AI478,"0.#"),1)=".",TRUE,FALSE)</formula>
    </cfRule>
  </conditionalFormatting>
  <conditionalFormatting sqref="AI479">
    <cfRule type="expression" dxfId="2187" priority="1679">
      <formula>IF(RIGHT(TEXT(AI479,"0.#"),1)=".",FALSE,TRUE)</formula>
    </cfRule>
    <cfRule type="expression" dxfId="2186" priority="1680">
      <formula>IF(RIGHT(TEXT(AI479,"0.#"),1)=".",TRUE,FALSE)</formula>
    </cfRule>
  </conditionalFormatting>
  <conditionalFormatting sqref="AQ478">
    <cfRule type="expression" dxfId="2185" priority="1671">
      <formula>IF(RIGHT(TEXT(AQ478,"0.#"),1)=".",FALSE,TRUE)</formula>
    </cfRule>
    <cfRule type="expression" dxfId="2184" priority="1672">
      <formula>IF(RIGHT(TEXT(AQ478,"0.#"),1)=".",TRUE,FALSE)</formula>
    </cfRule>
  </conditionalFormatting>
  <conditionalFormatting sqref="AQ479">
    <cfRule type="expression" dxfId="2183" priority="1675">
      <formula>IF(RIGHT(TEXT(AQ479,"0.#"),1)=".",FALSE,TRUE)</formula>
    </cfRule>
    <cfRule type="expression" dxfId="2182" priority="1676">
      <formula>IF(RIGHT(TEXT(AQ479,"0.#"),1)=".",TRUE,FALSE)</formula>
    </cfRule>
  </conditionalFormatting>
  <conditionalFormatting sqref="AQ480">
    <cfRule type="expression" dxfId="2181" priority="1673">
      <formula>IF(RIGHT(TEXT(AQ480,"0.#"),1)=".",FALSE,TRUE)</formula>
    </cfRule>
    <cfRule type="expression" dxfId="2180" priority="1674">
      <formula>IF(RIGHT(TEXT(AQ480,"0.#"),1)=".",TRUE,FALSE)</formula>
    </cfRule>
  </conditionalFormatting>
  <conditionalFormatting sqref="AM47">
    <cfRule type="expression" dxfId="2179" priority="1965">
      <formula>IF(RIGHT(TEXT(AM47,"0.#"),1)=".",FALSE,TRUE)</formula>
    </cfRule>
    <cfRule type="expression" dxfId="2178" priority="1966">
      <formula>IF(RIGHT(TEXT(AM47,"0.#"),1)=".",TRUE,FALSE)</formula>
    </cfRule>
  </conditionalFormatting>
  <conditionalFormatting sqref="AI46">
    <cfRule type="expression" dxfId="2177" priority="1969">
      <formula>IF(RIGHT(TEXT(AI46,"0.#"),1)=".",FALSE,TRUE)</formula>
    </cfRule>
    <cfRule type="expression" dxfId="2176" priority="1970">
      <formula>IF(RIGHT(TEXT(AI46,"0.#"),1)=".",TRUE,FALSE)</formula>
    </cfRule>
  </conditionalFormatting>
  <conditionalFormatting sqref="AM46">
    <cfRule type="expression" dxfId="2175" priority="1967">
      <formula>IF(RIGHT(TEXT(AM46,"0.#"),1)=".",FALSE,TRUE)</formula>
    </cfRule>
    <cfRule type="expression" dxfId="2174" priority="1968">
      <formula>IF(RIGHT(TEXT(AM46,"0.#"),1)=".",TRUE,FALSE)</formula>
    </cfRule>
  </conditionalFormatting>
  <conditionalFormatting sqref="AU46:AU48">
    <cfRule type="expression" dxfId="2173" priority="1959">
      <formula>IF(RIGHT(TEXT(AU46,"0.#"),1)=".",FALSE,TRUE)</formula>
    </cfRule>
    <cfRule type="expression" dxfId="2172" priority="1960">
      <formula>IF(RIGHT(TEXT(AU46,"0.#"),1)=".",TRUE,FALSE)</formula>
    </cfRule>
  </conditionalFormatting>
  <conditionalFormatting sqref="AM48">
    <cfRule type="expression" dxfId="2171" priority="1963">
      <formula>IF(RIGHT(TEXT(AM48,"0.#"),1)=".",FALSE,TRUE)</formula>
    </cfRule>
    <cfRule type="expression" dxfId="2170" priority="1964">
      <formula>IF(RIGHT(TEXT(AM48,"0.#"),1)=".",TRUE,FALSE)</formula>
    </cfRule>
  </conditionalFormatting>
  <conditionalFormatting sqref="AQ46:AQ48">
    <cfRule type="expression" dxfId="2169" priority="1961">
      <formula>IF(RIGHT(TEXT(AQ46,"0.#"),1)=".",FALSE,TRUE)</formula>
    </cfRule>
    <cfRule type="expression" dxfId="2168" priority="1962">
      <formula>IF(RIGHT(TEXT(AQ46,"0.#"),1)=".",TRUE,FALSE)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E134:AE135 AI134:AI135 AM134:AM135 AQ134:AQ135 AU134:AU135">
    <cfRule type="expression" dxfId="709" priority="11">
      <formula>IF(RIGHT(TEXT(AE134,"0.#"),1)=".",FALSE,TRUE)</formula>
    </cfRule>
    <cfRule type="expression" dxfId="708" priority="12">
      <formula>IF(RIGHT(TEXT(AE134,"0.#"),1)=".",TRUE,FALSE)</formula>
    </cfRule>
  </conditionalFormatting>
  <conditionalFormatting sqref="AE138:AE139 AI138:AI139 AM138:AM139 AQ138:AQ139 AU138:AU139">
    <cfRule type="expression" dxfId="707" priority="9">
      <formula>IF(RIGHT(TEXT(AE138,"0.#"),1)=".",FALSE,TRUE)</formula>
    </cfRule>
    <cfRule type="expression" dxfId="706" priority="10">
      <formula>IF(RIGHT(TEXT(AE138,"0.#"),1)=".",TRUE,FALSE)</formula>
    </cfRule>
  </conditionalFormatting>
  <conditionalFormatting sqref="AE142:AE143 AI142:AI143 AM142:AM143 AQ142:AQ143 AU142:AU143">
    <cfRule type="expression" dxfId="705" priority="5">
      <formula>IF(RIGHT(TEXT(AE142,"0.#"),1)=".",FALSE,TRUE)</formula>
    </cfRule>
    <cfRule type="expression" dxfId="704" priority="6">
      <formula>IF(RIGHT(TEXT(AE142,"0.#"),1)=".",TRUE,FALSE)</formula>
    </cfRule>
  </conditionalFormatting>
  <conditionalFormatting sqref="AE146:AE147 AI146:AI147 AM146:AM147 AQ146:AQ147 AU146:AU147">
    <cfRule type="expression" dxfId="703" priority="3">
      <formula>IF(RIGHT(TEXT(AE146,"0.#"),1)=".",FALSE,TRUE)</formula>
    </cfRule>
    <cfRule type="expression" dxfId="702" priority="4">
      <formula>IF(RIGHT(TEXT(AE146,"0.#"),1)=".",TRUE,FALSE)</formula>
    </cfRule>
  </conditionalFormatting>
  <conditionalFormatting sqref="AE150:AE151 AI150:AI151 AM150:AM151 AQ150:AQ151 AU150:AU151">
    <cfRule type="expression" dxfId="701" priority="1">
      <formula>IF(RIGHT(TEXT(AE150,"0.#"),1)=".",FALSE,TRUE)</formula>
    </cfRule>
    <cfRule type="expression" dxfId="700" priority="2">
      <formula>IF(RIGHT(TEXT(AE150,"0.#"),1)=".",TRUE,FALSE)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699" max="49" man="1"/>
    <brk id="739" max="49" man="1"/>
    <brk id="778"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3" sqref="Q13"/>
    </sheetView>
  </sheetViews>
  <sheetFormatPr defaultColWidth="9" defaultRowHeight="13"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796875"/>
    <col min="13" max="13" width="12" style="13" hidden="1" customWidth="1"/>
    <col min="14" max="14" width="4" style="13" hidden="1" customWidth="1"/>
    <col min="15" max="15" width="3.69921875" customWidth="1"/>
    <col min="16" max="16" width="8.296875" customWidth="1"/>
    <col min="17" max="17" width="8.796875" style="16" customWidth="1"/>
    <col min="18" max="18" width="9.3984375" style="13" hidden="1" customWidth="1"/>
    <col min="19" max="19" width="4" style="13" hidden="1" customWidth="1"/>
    <col min="20" max="20" width="8.796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992187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2" t="s">
        <v>471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4"/>
      <c r="Z2" s="831"/>
      <c r="AA2" s="832"/>
      <c r="AB2" s="1028" t="s">
        <v>11</v>
      </c>
      <c r="AC2" s="1029"/>
      <c r="AD2" s="1030"/>
      <c r="AE2" s="1034" t="s">
        <v>554</v>
      </c>
      <c r="AF2" s="1034"/>
      <c r="AG2" s="1034"/>
      <c r="AH2" s="1034"/>
      <c r="AI2" s="1034" t="s">
        <v>551</v>
      </c>
      <c r="AJ2" s="1034"/>
      <c r="AK2" s="1034"/>
      <c r="AL2" s="1034"/>
      <c r="AM2" s="1034" t="s">
        <v>525</v>
      </c>
      <c r="AN2" s="1034"/>
      <c r="AO2" s="1034"/>
      <c r="AP2" s="559"/>
      <c r="AQ2" s="161" t="s">
        <v>354</v>
      </c>
      <c r="AR2" s="132"/>
      <c r="AS2" s="132"/>
      <c r="AT2" s="133"/>
      <c r="AU2" s="535" t="s">
        <v>253</v>
      </c>
      <c r="AV2" s="535"/>
      <c r="AW2" s="535"/>
      <c r="AX2" s="536"/>
    </row>
    <row r="3" spans="1:50" ht="18.75" customHeight="1" x14ac:dyDescent="0.2">
      <c r="A3" s="402"/>
      <c r="B3" s="403"/>
      <c r="C3" s="403"/>
      <c r="D3" s="403"/>
      <c r="E3" s="403"/>
      <c r="F3" s="404"/>
      <c r="G3" s="415"/>
      <c r="H3" s="400"/>
      <c r="I3" s="400"/>
      <c r="J3" s="400"/>
      <c r="K3" s="400"/>
      <c r="L3" s="400"/>
      <c r="M3" s="400"/>
      <c r="N3" s="400"/>
      <c r="O3" s="416"/>
      <c r="P3" s="437"/>
      <c r="Q3" s="400"/>
      <c r="R3" s="400"/>
      <c r="S3" s="400"/>
      <c r="T3" s="400"/>
      <c r="U3" s="400"/>
      <c r="V3" s="400"/>
      <c r="W3" s="400"/>
      <c r="X3" s="416"/>
      <c r="Y3" s="1025"/>
      <c r="Z3" s="1026"/>
      <c r="AA3" s="1027"/>
      <c r="AB3" s="1031"/>
      <c r="AC3" s="1032"/>
      <c r="AD3" s="1033"/>
      <c r="AE3" s="253"/>
      <c r="AF3" s="253"/>
      <c r="AG3" s="253"/>
      <c r="AH3" s="253"/>
      <c r="AI3" s="253"/>
      <c r="AJ3" s="253"/>
      <c r="AK3" s="253"/>
      <c r="AL3" s="253"/>
      <c r="AM3" s="253"/>
      <c r="AN3" s="253"/>
      <c r="AO3" s="253"/>
      <c r="AP3" s="249"/>
      <c r="AQ3" s="200"/>
      <c r="AR3" s="201"/>
      <c r="AS3" s="135" t="s">
        <v>355</v>
      </c>
      <c r="AT3" s="136"/>
      <c r="AU3" s="201"/>
      <c r="AV3" s="201"/>
      <c r="AW3" s="400" t="s">
        <v>300</v>
      </c>
      <c r="AX3" s="401"/>
    </row>
    <row r="4" spans="1:50" ht="22.5" customHeight="1" x14ac:dyDescent="0.2">
      <c r="A4" s="405"/>
      <c r="B4" s="403"/>
      <c r="C4" s="403"/>
      <c r="D4" s="403"/>
      <c r="E4" s="403"/>
      <c r="F4" s="404"/>
      <c r="G4" s="566"/>
      <c r="H4" s="1001"/>
      <c r="I4" s="1001"/>
      <c r="J4" s="1001"/>
      <c r="K4" s="1001"/>
      <c r="L4" s="1001"/>
      <c r="M4" s="1001"/>
      <c r="N4" s="1001"/>
      <c r="O4" s="1002"/>
      <c r="P4" s="107"/>
      <c r="Q4" s="1009"/>
      <c r="R4" s="1009"/>
      <c r="S4" s="1009"/>
      <c r="T4" s="1009"/>
      <c r="U4" s="1009"/>
      <c r="V4" s="1009"/>
      <c r="W4" s="1009"/>
      <c r="X4" s="1010"/>
      <c r="Y4" s="1019" t="s">
        <v>12</v>
      </c>
      <c r="Z4" s="1020"/>
      <c r="AA4" s="1021"/>
      <c r="AB4" s="463"/>
      <c r="AC4" s="1023"/>
      <c r="AD4" s="1023"/>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2">
      <c r="A5" s="406"/>
      <c r="B5" s="407"/>
      <c r="C5" s="407"/>
      <c r="D5" s="407"/>
      <c r="E5" s="407"/>
      <c r="F5" s="408"/>
      <c r="G5" s="1003"/>
      <c r="H5" s="1004"/>
      <c r="I5" s="1004"/>
      <c r="J5" s="1004"/>
      <c r="K5" s="1004"/>
      <c r="L5" s="1004"/>
      <c r="M5" s="1004"/>
      <c r="N5" s="1004"/>
      <c r="O5" s="1005"/>
      <c r="P5" s="1011"/>
      <c r="Q5" s="1011"/>
      <c r="R5" s="1011"/>
      <c r="S5" s="1011"/>
      <c r="T5" s="1011"/>
      <c r="U5" s="1011"/>
      <c r="V5" s="1011"/>
      <c r="W5" s="1011"/>
      <c r="X5" s="1012"/>
      <c r="Y5" s="417" t="s">
        <v>54</v>
      </c>
      <c r="Z5" s="1016"/>
      <c r="AA5" s="1017"/>
      <c r="AB5" s="525"/>
      <c r="AC5" s="1022"/>
      <c r="AD5" s="1022"/>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2">
      <c r="A6" s="406"/>
      <c r="B6" s="407"/>
      <c r="C6" s="407"/>
      <c r="D6" s="407"/>
      <c r="E6" s="407"/>
      <c r="F6" s="408"/>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2">
      <c r="A7" s="228" t="s">
        <v>503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2">
      <c r="A9" s="402" t="s">
        <v>471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4"/>
      <c r="Z9" s="831"/>
      <c r="AA9" s="832"/>
      <c r="AB9" s="1028" t="s">
        <v>11</v>
      </c>
      <c r="AC9" s="1029"/>
      <c r="AD9" s="1030"/>
      <c r="AE9" s="1034" t="s">
        <v>555</v>
      </c>
      <c r="AF9" s="1034"/>
      <c r="AG9" s="1034"/>
      <c r="AH9" s="1034"/>
      <c r="AI9" s="1034" t="s">
        <v>551</v>
      </c>
      <c r="AJ9" s="1034"/>
      <c r="AK9" s="1034"/>
      <c r="AL9" s="1034"/>
      <c r="AM9" s="1034" t="s">
        <v>525</v>
      </c>
      <c r="AN9" s="1034"/>
      <c r="AO9" s="1034"/>
      <c r="AP9" s="559"/>
      <c r="AQ9" s="161" t="s">
        <v>354</v>
      </c>
      <c r="AR9" s="132"/>
      <c r="AS9" s="132"/>
      <c r="AT9" s="133"/>
      <c r="AU9" s="535" t="s">
        <v>253</v>
      </c>
      <c r="AV9" s="535"/>
      <c r="AW9" s="535"/>
      <c r="AX9" s="536"/>
    </row>
    <row r="10" spans="1:50" ht="18.75" customHeight="1" x14ac:dyDescent="0.2">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5"/>
      <c r="Z10" s="1026"/>
      <c r="AA10" s="1027"/>
      <c r="AB10" s="1031"/>
      <c r="AC10" s="1032"/>
      <c r="AD10" s="1033"/>
      <c r="AE10" s="253"/>
      <c r="AF10" s="253"/>
      <c r="AG10" s="253"/>
      <c r="AH10" s="253"/>
      <c r="AI10" s="253"/>
      <c r="AJ10" s="253"/>
      <c r="AK10" s="253"/>
      <c r="AL10" s="253"/>
      <c r="AM10" s="253"/>
      <c r="AN10" s="253"/>
      <c r="AO10" s="253"/>
      <c r="AP10" s="249"/>
      <c r="AQ10" s="200"/>
      <c r="AR10" s="201"/>
      <c r="AS10" s="135" t="s">
        <v>355</v>
      </c>
      <c r="AT10" s="136"/>
      <c r="AU10" s="201"/>
      <c r="AV10" s="201"/>
      <c r="AW10" s="400" t="s">
        <v>300</v>
      </c>
      <c r="AX10" s="401"/>
    </row>
    <row r="11" spans="1:50" ht="22.5" customHeight="1" x14ac:dyDescent="0.2">
      <c r="A11" s="405"/>
      <c r="B11" s="403"/>
      <c r="C11" s="403"/>
      <c r="D11" s="403"/>
      <c r="E11" s="403"/>
      <c r="F11" s="404"/>
      <c r="G11" s="566"/>
      <c r="H11" s="1001"/>
      <c r="I11" s="1001"/>
      <c r="J11" s="1001"/>
      <c r="K11" s="1001"/>
      <c r="L11" s="1001"/>
      <c r="M11" s="1001"/>
      <c r="N11" s="1001"/>
      <c r="O11" s="1002"/>
      <c r="P11" s="107"/>
      <c r="Q11" s="1009"/>
      <c r="R11" s="1009"/>
      <c r="S11" s="1009"/>
      <c r="T11" s="1009"/>
      <c r="U11" s="1009"/>
      <c r="V11" s="1009"/>
      <c r="W11" s="1009"/>
      <c r="X11" s="1010"/>
      <c r="Y11" s="1019" t="s">
        <v>12</v>
      </c>
      <c r="Z11" s="1020"/>
      <c r="AA11" s="1021"/>
      <c r="AB11" s="463"/>
      <c r="AC11" s="1023"/>
      <c r="AD11" s="1023"/>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2">
      <c r="A12" s="406"/>
      <c r="B12" s="407"/>
      <c r="C12" s="407"/>
      <c r="D12" s="407"/>
      <c r="E12" s="407"/>
      <c r="F12" s="408"/>
      <c r="G12" s="1003"/>
      <c r="H12" s="1004"/>
      <c r="I12" s="1004"/>
      <c r="J12" s="1004"/>
      <c r="K12" s="1004"/>
      <c r="L12" s="1004"/>
      <c r="M12" s="1004"/>
      <c r="N12" s="1004"/>
      <c r="O12" s="1005"/>
      <c r="P12" s="1011"/>
      <c r="Q12" s="1011"/>
      <c r="R12" s="1011"/>
      <c r="S12" s="1011"/>
      <c r="T12" s="1011"/>
      <c r="U12" s="1011"/>
      <c r="V12" s="1011"/>
      <c r="W12" s="1011"/>
      <c r="X12" s="1012"/>
      <c r="Y12" s="417" t="s">
        <v>54</v>
      </c>
      <c r="Z12" s="1016"/>
      <c r="AA12" s="1017"/>
      <c r="AB12" s="525"/>
      <c r="AC12" s="1022"/>
      <c r="AD12" s="1022"/>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2">
      <c r="A13" s="409"/>
      <c r="B13" s="410"/>
      <c r="C13" s="410"/>
      <c r="D13" s="410"/>
      <c r="E13" s="410"/>
      <c r="F13" s="411"/>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2">
      <c r="A14" s="228" t="s">
        <v>503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2">
      <c r="A16" s="402" t="s">
        <v>471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4"/>
      <c r="Z16" s="831"/>
      <c r="AA16" s="832"/>
      <c r="AB16" s="1028" t="s">
        <v>11</v>
      </c>
      <c r="AC16" s="1029"/>
      <c r="AD16" s="1030"/>
      <c r="AE16" s="1034" t="s">
        <v>554</v>
      </c>
      <c r="AF16" s="1034"/>
      <c r="AG16" s="1034"/>
      <c r="AH16" s="1034"/>
      <c r="AI16" s="1034" t="s">
        <v>552</v>
      </c>
      <c r="AJ16" s="1034"/>
      <c r="AK16" s="1034"/>
      <c r="AL16" s="1034"/>
      <c r="AM16" s="1034" t="s">
        <v>525</v>
      </c>
      <c r="AN16" s="1034"/>
      <c r="AO16" s="1034"/>
      <c r="AP16" s="559"/>
      <c r="AQ16" s="161" t="s">
        <v>354</v>
      </c>
      <c r="AR16" s="132"/>
      <c r="AS16" s="132"/>
      <c r="AT16" s="133"/>
      <c r="AU16" s="535" t="s">
        <v>253</v>
      </c>
      <c r="AV16" s="535"/>
      <c r="AW16" s="535"/>
      <c r="AX16" s="536"/>
    </row>
    <row r="17" spans="1:50" ht="18.75" customHeight="1" x14ac:dyDescent="0.2">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5"/>
      <c r="Z17" s="1026"/>
      <c r="AA17" s="1027"/>
      <c r="AB17" s="1031"/>
      <c r="AC17" s="1032"/>
      <c r="AD17" s="1033"/>
      <c r="AE17" s="253"/>
      <c r="AF17" s="253"/>
      <c r="AG17" s="253"/>
      <c r="AH17" s="253"/>
      <c r="AI17" s="253"/>
      <c r="AJ17" s="253"/>
      <c r="AK17" s="253"/>
      <c r="AL17" s="253"/>
      <c r="AM17" s="253"/>
      <c r="AN17" s="253"/>
      <c r="AO17" s="253"/>
      <c r="AP17" s="249"/>
      <c r="AQ17" s="200"/>
      <c r="AR17" s="201"/>
      <c r="AS17" s="135" t="s">
        <v>355</v>
      </c>
      <c r="AT17" s="136"/>
      <c r="AU17" s="201"/>
      <c r="AV17" s="201"/>
      <c r="AW17" s="400" t="s">
        <v>300</v>
      </c>
      <c r="AX17" s="401"/>
    </row>
    <row r="18" spans="1:50" ht="22.5" customHeight="1" x14ac:dyDescent="0.2">
      <c r="A18" s="405"/>
      <c r="B18" s="403"/>
      <c r="C18" s="403"/>
      <c r="D18" s="403"/>
      <c r="E18" s="403"/>
      <c r="F18" s="404"/>
      <c r="G18" s="566"/>
      <c r="H18" s="1001"/>
      <c r="I18" s="1001"/>
      <c r="J18" s="1001"/>
      <c r="K18" s="1001"/>
      <c r="L18" s="1001"/>
      <c r="M18" s="1001"/>
      <c r="N18" s="1001"/>
      <c r="O18" s="1002"/>
      <c r="P18" s="107"/>
      <c r="Q18" s="1009"/>
      <c r="R18" s="1009"/>
      <c r="S18" s="1009"/>
      <c r="T18" s="1009"/>
      <c r="U18" s="1009"/>
      <c r="V18" s="1009"/>
      <c r="W18" s="1009"/>
      <c r="X18" s="1010"/>
      <c r="Y18" s="1019" t="s">
        <v>12</v>
      </c>
      <c r="Z18" s="1020"/>
      <c r="AA18" s="1021"/>
      <c r="AB18" s="463"/>
      <c r="AC18" s="1023"/>
      <c r="AD18" s="1023"/>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2">
      <c r="A19" s="406"/>
      <c r="B19" s="407"/>
      <c r="C19" s="407"/>
      <c r="D19" s="407"/>
      <c r="E19" s="407"/>
      <c r="F19" s="408"/>
      <c r="G19" s="1003"/>
      <c r="H19" s="1004"/>
      <c r="I19" s="1004"/>
      <c r="J19" s="1004"/>
      <c r="K19" s="1004"/>
      <c r="L19" s="1004"/>
      <c r="M19" s="1004"/>
      <c r="N19" s="1004"/>
      <c r="O19" s="1005"/>
      <c r="P19" s="1011"/>
      <c r="Q19" s="1011"/>
      <c r="R19" s="1011"/>
      <c r="S19" s="1011"/>
      <c r="T19" s="1011"/>
      <c r="U19" s="1011"/>
      <c r="V19" s="1011"/>
      <c r="W19" s="1011"/>
      <c r="X19" s="1012"/>
      <c r="Y19" s="417" t="s">
        <v>54</v>
      </c>
      <c r="Z19" s="1016"/>
      <c r="AA19" s="1017"/>
      <c r="AB19" s="525"/>
      <c r="AC19" s="1022"/>
      <c r="AD19" s="1022"/>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2">
      <c r="A20" s="409"/>
      <c r="B20" s="410"/>
      <c r="C20" s="410"/>
      <c r="D20" s="410"/>
      <c r="E20" s="410"/>
      <c r="F20" s="411"/>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2">
      <c r="A21" s="228" t="s">
        <v>503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2">
      <c r="A23" s="402" t="s">
        <v>471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4"/>
      <c r="Z23" s="831"/>
      <c r="AA23" s="832"/>
      <c r="AB23" s="1028" t="s">
        <v>11</v>
      </c>
      <c r="AC23" s="1029"/>
      <c r="AD23" s="1030"/>
      <c r="AE23" s="1034" t="s">
        <v>556</v>
      </c>
      <c r="AF23" s="1034"/>
      <c r="AG23" s="1034"/>
      <c r="AH23" s="1034"/>
      <c r="AI23" s="1034" t="s">
        <v>551</v>
      </c>
      <c r="AJ23" s="1034"/>
      <c r="AK23" s="1034"/>
      <c r="AL23" s="1034"/>
      <c r="AM23" s="1034" t="s">
        <v>525</v>
      </c>
      <c r="AN23" s="1034"/>
      <c r="AO23" s="1034"/>
      <c r="AP23" s="559"/>
      <c r="AQ23" s="161" t="s">
        <v>354</v>
      </c>
      <c r="AR23" s="132"/>
      <c r="AS23" s="132"/>
      <c r="AT23" s="133"/>
      <c r="AU23" s="535" t="s">
        <v>253</v>
      </c>
      <c r="AV23" s="535"/>
      <c r="AW23" s="535"/>
      <c r="AX23" s="536"/>
    </row>
    <row r="24" spans="1:50" ht="18.75" customHeight="1" x14ac:dyDescent="0.2">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5"/>
      <c r="Z24" s="1026"/>
      <c r="AA24" s="1027"/>
      <c r="AB24" s="1031"/>
      <c r="AC24" s="1032"/>
      <c r="AD24" s="1033"/>
      <c r="AE24" s="253"/>
      <c r="AF24" s="253"/>
      <c r="AG24" s="253"/>
      <c r="AH24" s="253"/>
      <c r="AI24" s="253"/>
      <c r="AJ24" s="253"/>
      <c r="AK24" s="253"/>
      <c r="AL24" s="253"/>
      <c r="AM24" s="253"/>
      <c r="AN24" s="253"/>
      <c r="AO24" s="253"/>
      <c r="AP24" s="249"/>
      <c r="AQ24" s="200"/>
      <c r="AR24" s="201"/>
      <c r="AS24" s="135" t="s">
        <v>355</v>
      </c>
      <c r="AT24" s="136"/>
      <c r="AU24" s="201"/>
      <c r="AV24" s="201"/>
      <c r="AW24" s="400" t="s">
        <v>300</v>
      </c>
      <c r="AX24" s="401"/>
    </row>
    <row r="25" spans="1:50" ht="22.5" customHeight="1" x14ac:dyDescent="0.2">
      <c r="A25" s="405"/>
      <c r="B25" s="403"/>
      <c r="C25" s="403"/>
      <c r="D25" s="403"/>
      <c r="E25" s="403"/>
      <c r="F25" s="404"/>
      <c r="G25" s="566"/>
      <c r="H25" s="1001"/>
      <c r="I25" s="1001"/>
      <c r="J25" s="1001"/>
      <c r="K25" s="1001"/>
      <c r="L25" s="1001"/>
      <c r="M25" s="1001"/>
      <c r="N25" s="1001"/>
      <c r="O25" s="1002"/>
      <c r="P25" s="107"/>
      <c r="Q25" s="1009"/>
      <c r="R25" s="1009"/>
      <c r="S25" s="1009"/>
      <c r="T25" s="1009"/>
      <c r="U25" s="1009"/>
      <c r="V25" s="1009"/>
      <c r="W25" s="1009"/>
      <c r="X25" s="1010"/>
      <c r="Y25" s="1019" t="s">
        <v>12</v>
      </c>
      <c r="Z25" s="1020"/>
      <c r="AA25" s="1021"/>
      <c r="AB25" s="463"/>
      <c r="AC25" s="1023"/>
      <c r="AD25" s="1023"/>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2">
      <c r="A26" s="406"/>
      <c r="B26" s="407"/>
      <c r="C26" s="407"/>
      <c r="D26" s="407"/>
      <c r="E26" s="407"/>
      <c r="F26" s="408"/>
      <c r="G26" s="1003"/>
      <c r="H26" s="1004"/>
      <c r="I26" s="1004"/>
      <c r="J26" s="1004"/>
      <c r="K26" s="1004"/>
      <c r="L26" s="1004"/>
      <c r="M26" s="1004"/>
      <c r="N26" s="1004"/>
      <c r="O26" s="1005"/>
      <c r="P26" s="1011"/>
      <c r="Q26" s="1011"/>
      <c r="R26" s="1011"/>
      <c r="S26" s="1011"/>
      <c r="T26" s="1011"/>
      <c r="U26" s="1011"/>
      <c r="V26" s="1011"/>
      <c r="W26" s="1011"/>
      <c r="X26" s="1012"/>
      <c r="Y26" s="417" t="s">
        <v>54</v>
      </c>
      <c r="Z26" s="1016"/>
      <c r="AA26" s="1017"/>
      <c r="AB26" s="525"/>
      <c r="AC26" s="1022"/>
      <c r="AD26" s="1022"/>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2">
      <c r="A27" s="409"/>
      <c r="B27" s="410"/>
      <c r="C27" s="410"/>
      <c r="D27" s="410"/>
      <c r="E27" s="410"/>
      <c r="F27" s="411"/>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2">
      <c r="A28" s="228" t="s">
        <v>503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2">
      <c r="A30" s="402" t="s">
        <v>471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4"/>
      <c r="Z30" s="831"/>
      <c r="AA30" s="832"/>
      <c r="AB30" s="1028" t="s">
        <v>11</v>
      </c>
      <c r="AC30" s="1029"/>
      <c r="AD30" s="1030"/>
      <c r="AE30" s="1034" t="s">
        <v>554</v>
      </c>
      <c r="AF30" s="1034"/>
      <c r="AG30" s="1034"/>
      <c r="AH30" s="1034"/>
      <c r="AI30" s="1034" t="s">
        <v>551</v>
      </c>
      <c r="AJ30" s="1034"/>
      <c r="AK30" s="1034"/>
      <c r="AL30" s="1034"/>
      <c r="AM30" s="1034" t="s">
        <v>549</v>
      </c>
      <c r="AN30" s="1034"/>
      <c r="AO30" s="1034"/>
      <c r="AP30" s="559"/>
      <c r="AQ30" s="161" t="s">
        <v>354</v>
      </c>
      <c r="AR30" s="132"/>
      <c r="AS30" s="132"/>
      <c r="AT30" s="133"/>
      <c r="AU30" s="535" t="s">
        <v>253</v>
      </c>
      <c r="AV30" s="535"/>
      <c r="AW30" s="535"/>
      <c r="AX30" s="536"/>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5"/>
      <c r="Z31" s="1026"/>
      <c r="AA31" s="1027"/>
      <c r="AB31" s="1031"/>
      <c r="AC31" s="1032"/>
      <c r="AD31" s="1033"/>
      <c r="AE31" s="253"/>
      <c r="AF31" s="253"/>
      <c r="AG31" s="253"/>
      <c r="AH31" s="253"/>
      <c r="AI31" s="253"/>
      <c r="AJ31" s="253"/>
      <c r="AK31" s="253"/>
      <c r="AL31" s="253"/>
      <c r="AM31" s="253"/>
      <c r="AN31" s="253"/>
      <c r="AO31" s="253"/>
      <c r="AP31" s="249"/>
      <c r="AQ31" s="200"/>
      <c r="AR31" s="201"/>
      <c r="AS31" s="135" t="s">
        <v>355</v>
      </c>
      <c r="AT31" s="136"/>
      <c r="AU31" s="201"/>
      <c r="AV31" s="201"/>
      <c r="AW31" s="400" t="s">
        <v>300</v>
      </c>
      <c r="AX31" s="401"/>
    </row>
    <row r="32" spans="1:50" ht="22.5" customHeight="1" x14ac:dyDescent="0.2">
      <c r="A32" s="405"/>
      <c r="B32" s="403"/>
      <c r="C32" s="403"/>
      <c r="D32" s="403"/>
      <c r="E32" s="403"/>
      <c r="F32" s="404"/>
      <c r="G32" s="566"/>
      <c r="H32" s="1001"/>
      <c r="I32" s="1001"/>
      <c r="J32" s="1001"/>
      <c r="K32" s="1001"/>
      <c r="L32" s="1001"/>
      <c r="M32" s="1001"/>
      <c r="N32" s="1001"/>
      <c r="O32" s="1002"/>
      <c r="P32" s="107"/>
      <c r="Q32" s="1009"/>
      <c r="R32" s="1009"/>
      <c r="S32" s="1009"/>
      <c r="T32" s="1009"/>
      <c r="U32" s="1009"/>
      <c r="V32" s="1009"/>
      <c r="W32" s="1009"/>
      <c r="X32" s="1010"/>
      <c r="Y32" s="1019" t="s">
        <v>12</v>
      </c>
      <c r="Z32" s="1020"/>
      <c r="AA32" s="1021"/>
      <c r="AB32" s="463"/>
      <c r="AC32" s="1023"/>
      <c r="AD32" s="1023"/>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2">
      <c r="A33" s="406"/>
      <c r="B33" s="407"/>
      <c r="C33" s="407"/>
      <c r="D33" s="407"/>
      <c r="E33" s="407"/>
      <c r="F33" s="408"/>
      <c r="G33" s="1003"/>
      <c r="H33" s="1004"/>
      <c r="I33" s="1004"/>
      <c r="J33" s="1004"/>
      <c r="K33" s="1004"/>
      <c r="L33" s="1004"/>
      <c r="M33" s="1004"/>
      <c r="N33" s="1004"/>
      <c r="O33" s="1005"/>
      <c r="P33" s="1011"/>
      <c r="Q33" s="1011"/>
      <c r="R33" s="1011"/>
      <c r="S33" s="1011"/>
      <c r="T33" s="1011"/>
      <c r="U33" s="1011"/>
      <c r="V33" s="1011"/>
      <c r="W33" s="1011"/>
      <c r="X33" s="1012"/>
      <c r="Y33" s="417" t="s">
        <v>54</v>
      </c>
      <c r="Z33" s="1016"/>
      <c r="AA33" s="1017"/>
      <c r="AB33" s="525"/>
      <c r="AC33" s="1022"/>
      <c r="AD33" s="1022"/>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2">
      <c r="A34" s="409"/>
      <c r="B34" s="410"/>
      <c r="C34" s="410"/>
      <c r="D34" s="410"/>
      <c r="E34" s="410"/>
      <c r="F34" s="411"/>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2">
      <c r="A35" s="228" t="s">
        <v>503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2">
      <c r="A37" s="402" t="s">
        <v>471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4"/>
      <c r="Z37" s="831"/>
      <c r="AA37" s="832"/>
      <c r="AB37" s="1028" t="s">
        <v>11</v>
      </c>
      <c r="AC37" s="1029"/>
      <c r="AD37" s="1030"/>
      <c r="AE37" s="1034" t="s">
        <v>556</v>
      </c>
      <c r="AF37" s="1034"/>
      <c r="AG37" s="1034"/>
      <c r="AH37" s="1034"/>
      <c r="AI37" s="1034" t="s">
        <v>553</v>
      </c>
      <c r="AJ37" s="1034"/>
      <c r="AK37" s="1034"/>
      <c r="AL37" s="1034"/>
      <c r="AM37" s="1034" t="s">
        <v>550</v>
      </c>
      <c r="AN37" s="1034"/>
      <c r="AO37" s="1034"/>
      <c r="AP37" s="559"/>
      <c r="AQ37" s="161" t="s">
        <v>354</v>
      </c>
      <c r="AR37" s="132"/>
      <c r="AS37" s="132"/>
      <c r="AT37" s="133"/>
      <c r="AU37" s="535" t="s">
        <v>253</v>
      </c>
      <c r="AV37" s="535"/>
      <c r="AW37" s="535"/>
      <c r="AX37" s="536"/>
    </row>
    <row r="38" spans="1:50" ht="18.75"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5"/>
      <c r="Z38" s="1026"/>
      <c r="AA38" s="1027"/>
      <c r="AB38" s="1031"/>
      <c r="AC38" s="1032"/>
      <c r="AD38" s="1033"/>
      <c r="AE38" s="253"/>
      <c r="AF38" s="253"/>
      <c r="AG38" s="253"/>
      <c r="AH38" s="253"/>
      <c r="AI38" s="253"/>
      <c r="AJ38" s="253"/>
      <c r="AK38" s="253"/>
      <c r="AL38" s="253"/>
      <c r="AM38" s="253"/>
      <c r="AN38" s="253"/>
      <c r="AO38" s="253"/>
      <c r="AP38" s="249"/>
      <c r="AQ38" s="200"/>
      <c r="AR38" s="201"/>
      <c r="AS38" s="135" t="s">
        <v>355</v>
      </c>
      <c r="AT38" s="136"/>
      <c r="AU38" s="201"/>
      <c r="AV38" s="201"/>
      <c r="AW38" s="400" t="s">
        <v>300</v>
      </c>
      <c r="AX38" s="401"/>
    </row>
    <row r="39" spans="1:50" ht="22.5" customHeight="1" x14ac:dyDescent="0.2">
      <c r="A39" s="405"/>
      <c r="B39" s="403"/>
      <c r="C39" s="403"/>
      <c r="D39" s="403"/>
      <c r="E39" s="403"/>
      <c r="F39" s="404"/>
      <c r="G39" s="566"/>
      <c r="H39" s="1001"/>
      <c r="I39" s="1001"/>
      <c r="J39" s="1001"/>
      <c r="K39" s="1001"/>
      <c r="L39" s="1001"/>
      <c r="M39" s="1001"/>
      <c r="N39" s="1001"/>
      <c r="O39" s="1002"/>
      <c r="P39" s="107"/>
      <c r="Q39" s="1009"/>
      <c r="R39" s="1009"/>
      <c r="S39" s="1009"/>
      <c r="T39" s="1009"/>
      <c r="U39" s="1009"/>
      <c r="V39" s="1009"/>
      <c r="W39" s="1009"/>
      <c r="X39" s="1010"/>
      <c r="Y39" s="1019" t="s">
        <v>12</v>
      </c>
      <c r="Z39" s="1020"/>
      <c r="AA39" s="1021"/>
      <c r="AB39" s="463"/>
      <c r="AC39" s="1023"/>
      <c r="AD39" s="102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2">
      <c r="A40" s="406"/>
      <c r="B40" s="407"/>
      <c r="C40" s="407"/>
      <c r="D40" s="407"/>
      <c r="E40" s="407"/>
      <c r="F40" s="408"/>
      <c r="G40" s="1003"/>
      <c r="H40" s="1004"/>
      <c r="I40" s="1004"/>
      <c r="J40" s="1004"/>
      <c r="K40" s="1004"/>
      <c r="L40" s="1004"/>
      <c r="M40" s="1004"/>
      <c r="N40" s="1004"/>
      <c r="O40" s="1005"/>
      <c r="P40" s="1011"/>
      <c r="Q40" s="1011"/>
      <c r="R40" s="1011"/>
      <c r="S40" s="1011"/>
      <c r="T40" s="1011"/>
      <c r="U40" s="1011"/>
      <c r="V40" s="1011"/>
      <c r="W40" s="1011"/>
      <c r="X40" s="1012"/>
      <c r="Y40" s="417" t="s">
        <v>54</v>
      </c>
      <c r="Z40" s="1016"/>
      <c r="AA40" s="1017"/>
      <c r="AB40" s="525"/>
      <c r="AC40" s="1022"/>
      <c r="AD40" s="1022"/>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2">
      <c r="A41" s="409"/>
      <c r="B41" s="410"/>
      <c r="C41" s="410"/>
      <c r="D41" s="410"/>
      <c r="E41" s="410"/>
      <c r="F41" s="411"/>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2">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2">
      <c r="A44" s="402" t="s">
        <v>471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4"/>
      <c r="Z44" s="831"/>
      <c r="AA44" s="832"/>
      <c r="AB44" s="1028" t="s">
        <v>11</v>
      </c>
      <c r="AC44" s="1029"/>
      <c r="AD44" s="1030"/>
      <c r="AE44" s="1034" t="s">
        <v>554</v>
      </c>
      <c r="AF44" s="1034"/>
      <c r="AG44" s="1034"/>
      <c r="AH44" s="1034"/>
      <c r="AI44" s="1034" t="s">
        <v>551</v>
      </c>
      <c r="AJ44" s="1034"/>
      <c r="AK44" s="1034"/>
      <c r="AL44" s="1034"/>
      <c r="AM44" s="1034" t="s">
        <v>525</v>
      </c>
      <c r="AN44" s="1034"/>
      <c r="AO44" s="1034"/>
      <c r="AP44" s="559"/>
      <c r="AQ44" s="161" t="s">
        <v>354</v>
      </c>
      <c r="AR44" s="132"/>
      <c r="AS44" s="132"/>
      <c r="AT44" s="133"/>
      <c r="AU44" s="535" t="s">
        <v>253</v>
      </c>
      <c r="AV44" s="535"/>
      <c r="AW44" s="535"/>
      <c r="AX44" s="536"/>
    </row>
    <row r="45" spans="1:50" ht="18.75"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5"/>
      <c r="Z45" s="1026"/>
      <c r="AA45" s="1027"/>
      <c r="AB45" s="1031"/>
      <c r="AC45" s="1032"/>
      <c r="AD45" s="1033"/>
      <c r="AE45" s="253"/>
      <c r="AF45" s="253"/>
      <c r="AG45" s="253"/>
      <c r="AH45" s="253"/>
      <c r="AI45" s="253"/>
      <c r="AJ45" s="253"/>
      <c r="AK45" s="253"/>
      <c r="AL45" s="253"/>
      <c r="AM45" s="253"/>
      <c r="AN45" s="253"/>
      <c r="AO45" s="253"/>
      <c r="AP45" s="249"/>
      <c r="AQ45" s="200"/>
      <c r="AR45" s="201"/>
      <c r="AS45" s="135" t="s">
        <v>355</v>
      </c>
      <c r="AT45" s="136"/>
      <c r="AU45" s="201"/>
      <c r="AV45" s="201"/>
      <c r="AW45" s="400" t="s">
        <v>300</v>
      </c>
      <c r="AX45" s="401"/>
    </row>
    <row r="46" spans="1:50" ht="22.5" customHeight="1" x14ac:dyDescent="0.2">
      <c r="A46" s="405"/>
      <c r="B46" s="403"/>
      <c r="C46" s="403"/>
      <c r="D46" s="403"/>
      <c r="E46" s="403"/>
      <c r="F46" s="404"/>
      <c r="G46" s="566"/>
      <c r="H46" s="1001"/>
      <c r="I46" s="1001"/>
      <c r="J46" s="1001"/>
      <c r="K46" s="1001"/>
      <c r="L46" s="1001"/>
      <c r="M46" s="1001"/>
      <c r="N46" s="1001"/>
      <c r="O46" s="1002"/>
      <c r="P46" s="107"/>
      <c r="Q46" s="1009"/>
      <c r="R46" s="1009"/>
      <c r="S46" s="1009"/>
      <c r="T46" s="1009"/>
      <c r="U46" s="1009"/>
      <c r="V46" s="1009"/>
      <c r="W46" s="1009"/>
      <c r="X46" s="1010"/>
      <c r="Y46" s="1019" t="s">
        <v>12</v>
      </c>
      <c r="Z46" s="1020"/>
      <c r="AA46" s="1021"/>
      <c r="AB46" s="463"/>
      <c r="AC46" s="1023"/>
      <c r="AD46" s="102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2">
      <c r="A47" s="406"/>
      <c r="B47" s="407"/>
      <c r="C47" s="407"/>
      <c r="D47" s="407"/>
      <c r="E47" s="407"/>
      <c r="F47" s="408"/>
      <c r="G47" s="1003"/>
      <c r="H47" s="1004"/>
      <c r="I47" s="1004"/>
      <c r="J47" s="1004"/>
      <c r="K47" s="1004"/>
      <c r="L47" s="1004"/>
      <c r="M47" s="1004"/>
      <c r="N47" s="1004"/>
      <c r="O47" s="1005"/>
      <c r="P47" s="1011"/>
      <c r="Q47" s="1011"/>
      <c r="R47" s="1011"/>
      <c r="S47" s="1011"/>
      <c r="T47" s="1011"/>
      <c r="U47" s="1011"/>
      <c r="V47" s="1011"/>
      <c r="W47" s="1011"/>
      <c r="X47" s="1012"/>
      <c r="Y47" s="417" t="s">
        <v>54</v>
      </c>
      <c r="Z47" s="1016"/>
      <c r="AA47" s="1017"/>
      <c r="AB47" s="525"/>
      <c r="AC47" s="1022"/>
      <c r="AD47" s="1022"/>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2">
      <c r="A48" s="409"/>
      <c r="B48" s="410"/>
      <c r="C48" s="410"/>
      <c r="D48" s="410"/>
      <c r="E48" s="410"/>
      <c r="F48" s="411"/>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2">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2">
      <c r="A51" s="402" t="s">
        <v>471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4"/>
      <c r="Z51" s="831"/>
      <c r="AA51" s="832"/>
      <c r="AB51" s="559" t="s">
        <v>11</v>
      </c>
      <c r="AC51" s="1029"/>
      <c r="AD51" s="1030"/>
      <c r="AE51" s="1034" t="s">
        <v>554</v>
      </c>
      <c r="AF51" s="1034"/>
      <c r="AG51" s="1034"/>
      <c r="AH51" s="1034"/>
      <c r="AI51" s="1034" t="s">
        <v>551</v>
      </c>
      <c r="AJ51" s="1034"/>
      <c r="AK51" s="1034"/>
      <c r="AL51" s="1034"/>
      <c r="AM51" s="1034" t="s">
        <v>525</v>
      </c>
      <c r="AN51" s="1034"/>
      <c r="AO51" s="1034"/>
      <c r="AP51" s="559"/>
      <c r="AQ51" s="161" t="s">
        <v>354</v>
      </c>
      <c r="AR51" s="132"/>
      <c r="AS51" s="132"/>
      <c r="AT51" s="133"/>
      <c r="AU51" s="535" t="s">
        <v>253</v>
      </c>
      <c r="AV51" s="535"/>
      <c r="AW51" s="535"/>
      <c r="AX51" s="536"/>
    </row>
    <row r="52" spans="1:50" ht="18.75"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5"/>
      <c r="Z52" s="1026"/>
      <c r="AA52" s="1027"/>
      <c r="AB52" s="1031"/>
      <c r="AC52" s="1032"/>
      <c r="AD52" s="1033"/>
      <c r="AE52" s="253"/>
      <c r="AF52" s="253"/>
      <c r="AG52" s="253"/>
      <c r="AH52" s="253"/>
      <c r="AI52" s="253"/>
      <c r="AJ52" s="253"/>
      <c r="AK52" s="253"/>
      <c r="AL52" s="253"/>
      <c r="AM52" s="253"/>
      <c r="AN52" s="253"/>
      <c r="AO52" s="253"/>
      <c r="AP52" s="249"/>
      <c r="AQ52" s="200"/>
      <c r="AR52" s="201"/>
      <c r="AS52" s="135" t="s">
        <v>355</v>
      </c>
      <c r="AT52" s="136"/>
      <c r="AU52" s="201"/>
      <c r="AV52" s="201"/>
      <c r="AW52" s="400" t="s">
        <v>300</v>
      </c>
      <c r="AX52" s="401"/>
    </row>
    <row r="53" spans="1:50" ht="22.5" customHeight="1" x14ac:dyDescent="0.2">
      <c r="A53" s="405"/>
      <c r="B53" s="403"/>
      <c r="C53" s="403"/>
      <c r="D53" s="403"/>
      <c r="E53" s="403"/>
      <c r="F53" s="404"/>
      <c r="G53" s="566"/>
      <c r="H53" s="1001"/>
      <c r="I53" s="1001"/>
      <c r="J53" s="1001"/>
      <c r="K53" s="1001"/>
      <c r="L53" s="1001"/>
      <c r="M53" s="1001"/>
      <c r="N53" s="1001"/>
      <c r="O53" s="1002"/>
      <c r="P53" s="107"/>
      <c r="Q53" s="1009"/>
      <c r="R53" s="1009"/>
      <c r="S53" s="1009"/>
      <c r="T53" s="1009"/>
      <c r="U53" s="1009"/>
      <c r="V53" s="1009"/>
      <c r="W53" s="1009"/>
      <c r="X53" s="1010"/>
      <c r="Y53" s="1019" t="s">
        <v>12</v>
      </c>
      <c r="Z53" s="1020"/>
      <c r="AA53" s="1021"/>
      <c r="AB53" s="463"/>
      <c r="AC53" s="1023"/>
      <c r="AD53" s="102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2">
      <c r="A54" s="406"/>
      <c r="B54" s="407"/>
      <c r="C54" s="407"/>
      <c r="D54" s="407"/>
      <c r="E54" s="407"/>
      <c r="F54" s="408"/>
      <c r="G54" s="1003"/>
      <c r="H54" s="1004"/>
      <c r="I54" s="1004"/>
      <c r="J54" s="1004"/>
      <c r="K54" s="1004"/>
      <c r="L54" s="1004"/>
      <c r="M54" s="1004"/>
      <c r="N54" s="1004"/>
      <c r="O54" s="1005"/>
      <c r="P54" s="1011"/>
      <c r="Q54" s="1011"/>
      <c r="R54" s="1011"/>
      <c r="S54" s="1011"/>
      <c r="T54" s="1011"/>
      <c r="U54" s="1011"/>
      <c r="V54" s="1011"/>
      <c r="W54" s="1011"/>
      <c r="X54" s="1012"/>
      <c r="Y54" s="417" t="s">
        <v>54</v>
      </c>
      <c r="Z54" s="1016"/>
      <c r="AA54" s="1017"/>
      <c r="AB54" s="525"/>
      <c r="AC54" s="1022"/>
      <c r="AD54" s="1022"/>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2">
      <c r="A55" s="409"/>
      <c r="B55" s="410"/>
      <c r="C55" s="410"/>
      <c r="D55" s="410"/>
      <c r="E55" s="410"/>
      <c r="F55" s="411"/>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2">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2">
      <c r="A58" s="402" t="s">
        <v>471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4"/>
      <c r="Z58" s="831"/>
      <c r="AA58" s="832"/>
      <c r="AB58" s="1028" t="s">
        <v>11</v>
      </c>
      <c r="AC58" s="1029"/>
      <c r="AD58" s="1030"/>
      <c r="AE58" s="1034" t="s">
        <v>554</v>
      </c>
      <c r="AF58" s="1034"/>
      <c r="AG58" s="1034"/>
      <c r="AH58" s="1034"/>
      <c r="AI58" s="1034" t="s">
        <v>551</v>
      </c>
      <c r="AJ58" s="1034"/>
      <c r="AK58" s="1034"/>
      <c r="AL58" s="1034"/>
      <c r="AM58" s="1034" t="s">
        <v>525</v>
      </c>
      <c r="AN58" s="1034"/>
      <c r="AO58" s="1034"/>
      <c r="AP58" s="559"/>
      <c r="AQ58" s="161" t="s">
        <v>354</v>
      </c>
      <c r="AR58" s="132"/>
      <c r="AS58" s="132"/>
      <c r="AT58" s="133"/>
      <c r="AU58" s="535" t="s">
        <v>253</v>
      </c>
      <c r="AV58" s="535"/>
      <c r="AW58" s="535"/>
      <c r="AX58" s="536"/>
    </row>
    <row r="59" spans="1:50" ht="18.75"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5"/>
      <c r="Z59" s="1026"/>
      <c r="AA59" s="1027"/>
      <c r="AB59" s="1031"/>
      <c r="AC59" s="1032"/>
      <c r="AD59" s="1033"/>
      <c r="AE59" s="253"/>
      <c r="AF59" s="253"/>
      <c r="AG59" s="253"/>
      <c r="AH59" s="253"/>
      <c r="AI59" s="253"/>
      <c r="AJ59" s="253"/>
      <c r="AK59" s="253"/>
      <c r="AL59" s="253"/>
      <c r="AM59" s="253"/>
      <c r="AN59" s="253"/>
      <c r="AO59" s="253"/>
      <c r="AP59" s="249"/>
      <c r="AQ59" s="200"/>
      <c r="AR59" s="201"/>
      <c r="AS59" s="135" t="s">
        <v>355</v>
      </c>
      <c r="AT59" s="136"/>
      <c r="AU59" s="201"/>
      <c r="AV59" s="201"/>
      <c r="AW59" s="400" t="s">
        <v>300</v>
      </c>
      <c r="AX59" s="401"/>
    </row>
    <row r="60" spans="1:50" ht="22.5" customHeight="1" x14ac:dyDescent="0.2">
      <c r="A60" s="405"/>
      <c r="B60" s="403"/>
      <c r="C60" s="403"/>
      <c r="D60" s="403"/>
      <c r="E60" s="403"/>
      <c r="F60" s="404"/>
      <c r="G60" s="566"/>
      <c r="H60" s="1001"/>
      <c r="I60" s="1001"/>
      <c r="J60" s="1001"/>
      <c r="K60" s="1001"/>
      <c r="L60" s="1001"/>
      <c r="M60" s="1001"/>
      <c r="N60" s="1001"/>
      <c r="O60" s="1002"/>
      <c r="P60" s="107"/>
      <c r="Q60" s="1009"/>
      <c r="R60" s="1009"/>
      <c r="S60" s="1009"/>
      <c r="T60" s="1009"/>
      <c r="U60" s="1009"/>
      <c r="V60" s="1009"/>
      <c r="W60" s="1009"/>
      <c r="X60" s="1010"/>
      <c r="Y60" s="1019" t="s">
        <v>12</v>
      </c>
      <c r="Z60" s="1020"/>
      <c r="AA60" s="1021"/>
      <c r="AB60" s="463"/>
      <c r="AC60" s="1023"/>
      <c r="AD60" s="102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2">
      <c r="A61" s="406"/>
      <c r="B61" s="407"/>
      <c r="C61" s="407"/>
      <c r="D61" s="407"/>
      <c r="E61" s="407"/>
      <c r="F61" s="408"/>
      <c r="G61" s="1003"/>
      <c r="H61" s="1004"/>
      <c r="I61" s="1004"/>
      <c r="J61" s="1004"/>
      <c r="K61" s="1004"/>
      <c r="L61" s="1004"/>
      <c r="M61" s="1004"/>
      <c r="N61" s="1004"/>
      <c r="O61" s="1005"/>
      <c r="P61" s="1011"/>
      <c r="Q61" s="1011"/>
      <c r="R61" s="1011"/>
      <c r="S61" s="1011"/>
      <c r="T61" s="1011"/>
      <c r="U61" s="1011"/>
      <c r="V61" s="1011"/>
      <c r="W61" s="1011"/>
      <c r="X61" s="1012"/>
      <c r="Y61" s="417" t="s">
        <v>54</v>
      </c>
      <c r="Z61" s="1016"/>
      <c r="AA61" s="1017"/>
      <c r="AB61" s="525"/>
      <c r="AC61" s="1022"/>
      <c r="AD61" s="1022"/>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2">
      <c r="A62" s="409"/>
      <c r="B62" s="410"/>
      <c r="C62" s="410"/>
      <c r="D62" s="410"/>
      <c r="E62" s="410"/>
      <c r="F62" s="411"/>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2">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402" t="s">
        <v>471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4"/>
      <c r="Z65" s="831"/>
      <c r="AA65" s="832"/>
      <c r="AB65" s="1028" t="s">
        <v>11</v>
      </c>
      <c r="AC65" s="1029"/>
      <c r="AD65" s="1030"/>
      <c r="AE65" s="1034" t="s">
        <v>554</v>
      </c>
      <c r="AF65" s="1034"/>
      <c r="AG65" s="1034"/>
      <c r="AH65" s="1034"/>
      <c r="AI65" s="1034" t="s">
        <v>551</v>
      </c>
      <c r="AJ65" s="1034"/>
      <c r="AK65" s="1034"/>
      <c r="AL65" s="1034"/>
      <c r="AM65" s="1034" t="s">
        <v>525</v>
      </c>
      <c r="AN65" s="1034"/>
      <c r="AO65" s="1034"/>
      <c r="AP65" s="559"/>
      <c r="AQ65" s="161" t="s">
        <v>354</v>
      </c>
      <c r="AR65" s="132"/>
      <c r="AS65" s="132"/>
      <c r="AT65" s="133"/>
      <c r="AU65" s="535" t="s">
        <v>253</v>
      </c>
      <c r="AV65" s="535"/>
      <c r="AW65" s="535"/>
      <c r="AX65" s="536"/>
    </row>
    <row r="66" spans="1:50" ht="18.75" customHeight="1" x14ac:dyDescent="0.2">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5"/>
      <c r="Z66" s="1026"/>
      <c r="AA66" s="1027"/>
      <c r="AB66" s="1031"/>
      <c r="AC66" s="1032"/>
      <c r="AD66" s="1033"/>
      <c r="AE66" s="253"/>
      <c r="AF66" s="253"/>
      <c r="AG66" s="253"/>
      <c r="AH66" s="253"/>
      <c r="AI66" s="253"/>
      <c r="AJ66" s="253"/>
      <c r="AK66" s="253"/>
      <c r="AL66" s="253"/>
      <c r="AM66" s="253"/>
      <c r="AN66" s="253"/>
      <c r="AO66" s="253"/>
      <c r="AP66" s="249"/>
      <c r="AQ66" s="200"/>
      <c r="AR66" s="201"/>
      <c r="AS66" s="135" t="s">
        <v>355</v>
      </c>
      <c r="AT66" s="136"/>
      <c r="AU66" s="201"/>
      <c r="AV66" s="201"/>
      <c r="AW66" s="400" t="s">
        <v>300</v>
      </c>
      <c r="AX66" s="401"/>
    </row>
    <row r="67" spans="1:50" ht="22.5" customHeight="1" x14ac:dyDescent="0.2">
      <c r="A67" s="405"/>
      <c r="B67" s="403"/>
      <c r="C67" s="403"/>
      <c r="D67" s="403"/>
      <c r="E67" s="403"/>
      <c r="F67" s="404"/>
      <c r="G67" s="566"/>
      <c r="H67" s="1001"/>
      <c r="I67" s="1001"/>
      <c r="J67" s="1001"/>
      <c r="K67" s="1001"/>
      <c r="L67" s="1001"/>
      <c r="M67" s="1001"/>
      <c r="N67" s="1001"/>
      <c r="O67" s="1002"/>
      <c r="P67" s="107"/>
      <c r="Q67" s="1009"/>
      <c r="R67" s="1009"/>
      <c r="S67" s="1009"/>
      <c r="T67" s="1009"/>
      <c r="U67" s="1009"/>
      <c r="V67" s="1009"/>
      <c r="W67" s="1009"/>
      <c r="X67" s="1010"/>
      <c r="Y67" s="1019" t="s">
        <v>12</v>
      </c>
      <c r="Z67" s="1020"/>
      <c r="AA67" s="1021"/>
      <c r="AB67" s="463"/>
      <c r="AC67" s="1023"/>
      <c r="AD67" s="1023"/>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2">
      <c r="A68" s="406"/>
      <c r="B68" s="407"/>
      <c r="C68" s="407"/>
      <c r="D68" s="407"/>
      <c r="E68" s="407"/>
      <c r="F68" s="408"/>
      <c r="G68" s="1003"/>
      <c r="H68" s="1004"/>
      <c r="I68" s="1004"/>
      <c r="J68" s="1004"/>
      <c r="K68" s="1004"/>
      <c r="L68" s="1004"/>
      <c r="M68" s="1004"/>
      <c r="N68" s="1004"/>
      <c r="O68" s="1005"/>
      <c r="P68" s="1011"/>
      <c r="Q68" s="1011"/>
      <c r="R68" s="1011"/>
      <c r="S68" s="1011"/>
      <c r="T68" s="1011"/>
      <c r="U68" s="1011"/>
      <c r="V68" s="1011"/>
      <c r="W68" s="1011"/>
      <c r="X68" s="1012"/>
      <c r="Y68" s="417" t="s">
        <v>54</v>
      </c>
      <c r="Z68" s="1016"/>
      <c r="AA68" s="1017"/>
      <c r="AB68" s="525"/>
      <c r="AC68" s="1022"/>
      <c r="AD68" s="1022"/>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2">
      <c r="A69" s="409"/>
      <c r="B69" s="410"/>
      <c r="C69" s="410"/>
      <c r="D69" s="410"/>
      <c r="E69" s="410"/>
      <c r="F69" s="411"/>
      <c r="G69" s="1006"/>
      <c r="H69" s="1007"/>
      <c r="I69" s="1007"/>
      <c r="J69" s="1007"/>
      <c r="K69" s="1007"/>
      <c r="L69" s="1007"/>
      <c r="M69" s="1007"/>
      <c r="N69" s="1007"/>
      <c r="O69" s="1008"/>
      <c r="P69" s="1013"/>
      <c r="Q69" s="1013"/>
      <c r="R69" s="1013"/>
      <c r="S69" s="1013"/>
      <c r="T69" s="1013"/>
      <c r="U69" s="1013"/>
      <c r="V69" s="1013"/>
      <c r="W69" s="1013"/>
      <c r="X69" s="1014"/>
      <c r="Y69" s="417" t="s">
        <v>13</v>
      </c>
      <c r="Z69" s="1016"/>
      <c r="AA69" s="1017"/>
      <c r="AB69" s="558"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2">
      <c r="A70" s="228" t="s">
        <v>503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5">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9921875" style="36" customWidth="1"/>
    <col min="50" max="50" width="4.296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3" t="s">
        <v>28</v>
      </c>
      <c r="B2" s="1054"/>
      <c r="C2" s="1054"/>
      <c r="D2" s="1054"/>
      <c r="E2" s="1054"/>
      <c r="F2" s="1055"/>
      <c r="G2" s="597" t="s">
        <v>489</v>
      </c>
      <c r="H2" s="598"/>
      <c r="I2" s="598"/>
      <c r="J2" s="598"/>
      <c r="K2" s="598"/>
      <c r="L2" s="598"/>
      <c r="M2" s="598"/>
      <c r="N2" s="598"/>
      <c r="O2" s="598"/>
      <c r="P2" s="598"/>
      <c r="Q2" s="598"/>
      <c r="R2" s="598"/>
      <c r="S2" s="598"/>
      <c r="T2" s="598"/>
      <c r="U2" s="598"/>
      <c r="V2" s="598"/>
      <c r="W2" s="598"/>
      <c r="X2" s="598"/>
      <c r="Y2" s="598"/>
      <c r="Z2" s="598"/>
      <c r="AA2" s="598"/>
      <c r="AB2" s="599"/>
      <c r="AC2" s="597" t="s">
        <v>491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2">
      <c r="A4" s="1047"/>
      <c r="B4" s="1048"/>
      <c r="C4" s="1048"/>
      <c r="D4" s="1048"/>
      <c r="E4" s="1048"/>
      <c r="F4" s="1049"/>
      <c r="G4" s="672"/>
      <c r="H4" s="673"/>
      <c r="I4" s="673"/>
      <c r="J4" s="673"/>
      <c r="K4" s="674"/>
      <c r="L4" s="666"/>
      <c r="M4" s="667"/>
      <c r="N4" s="667"/>
      <c r="O4" s="667"/>
      <c r="P4" s="667"/>
      <c r="Q4" s="667"/>
      <c r="R4" s="667"/>
      <c r="S4" s="667"/>
      <c r="T4" s="667"/>
      <c r="U4" s="667"/>
      <c r="V4" s="667"/>
      <c r="W4" s="667"/>
      <c r="X4" s="668"/>
      <c r="Y4" s="390"/>
      <c r="Z4" s="391"/>
      <c r="AA4" s="391"/>
      <c r="AB4" s="807"/>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2">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2">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2">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2">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2">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2">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2">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2">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2">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5">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2">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2">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2">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90"/>
      <c r="Z17" s="391"/>
      <c r="AA17" s="391"/>
      <c r="AB17" s="807"/>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2">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2">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2">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2">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2">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2">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2">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2">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2">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5">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2">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2">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2">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90"/>
      <c r="Z30" s="391"/>
      <c r="AA30" s="391"/>
      <c r="AB30" s="807"/>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2">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2">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2">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2">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2">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2">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2">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2">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2">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5">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2">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2">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2">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90"/>
      <c r="Z43" s="391"/>
      <c r="AA43" s="391"/>
      <c r="AB43" s="807"/>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2">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2">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2">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2">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2">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2">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2">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2">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2">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5">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5"/>
    <row r="55" spans="1:50" ht="30" customHeight="1" x14ac:dyDescent="0.2">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2">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2">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90"/>
      <c r="Z57" s="391"/>
      <c r="AA57" s="391"/>
      <c r="AB57" s="807"/>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2">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2">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2">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2">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2">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2">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2">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2">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2">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5">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2">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2">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2">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90"/>
      <c r="Z70" s="391"/>
      <c r="AA70" s="391"/>
      <c r="AB70" s="807"/>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2">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2">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2">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2">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2">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2">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2">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2">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2">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5">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2">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2">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2">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90"/>
      <c r="Z83" s="391"/>
      <c r="AA83" s="391"/>
      <c r="AB83" s="807"/>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2">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2">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2">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2">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2">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2">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2">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2">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2">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5">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2">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2">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2">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90"/>
      <c r="Z96" s="391"/>
      <c r="AA96" s="391"/>
      <c r="AB96" s="807"/>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2">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2">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2">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2">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2">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2">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2">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2">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2">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5">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5"/>
    <row r="108" spans="1:50" ht="30" customHeight="1" x14ac:dyDescent="0.2">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2">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2">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7"/>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2">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2">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2">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2">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2">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2">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2">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2">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2">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5">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2">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2">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2">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7"/>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2">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2">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2">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2">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2">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2">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2">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2">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2">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5">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2">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2">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2">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7"/>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2">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2">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2">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2">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2">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2">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2">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2">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2">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5">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2">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2">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2">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7"/>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2">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2">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2">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2">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2">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2">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2">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2">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2">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5">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5"/>
    <row r="161" spans="1:50" ht="30" customHeight="1" x14ac:dyDescent="0.2">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2">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2">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7"/>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2">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2">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2">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2">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2">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2">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2">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2">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2">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5">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2">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2">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2">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7"/>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2">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2">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2">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2">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2">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2">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2">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2">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2">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5">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2">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2">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2">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7"/>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2">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2">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2">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2">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2">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2">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2">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2">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2">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5">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2">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2">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2">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7"/>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2">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2">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2">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2">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2">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2">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2">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2">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2">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5">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5"/>
    <row r="214" spans="1:50" ht="30" customHeight="1" x14ac:dyDescent="0.2">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2">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2">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7"/>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2">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2">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2">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2">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2">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2">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2">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2">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2">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5">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2">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2">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2">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7"/>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2">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2">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2">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2">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2">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2">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2">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2">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2">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5">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2">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2">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2">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7"/>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2">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2">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2">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2">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2">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2">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2">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2">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2">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5">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2">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2">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2">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7"/>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2">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2">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2">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2">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2">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2">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2">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2">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2">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5">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9921875" style="36" customWidth="1"/>
    <col min="3" max="33" width="2.69921875" style="73" customWidth="1"/>
    <col min="34" max="37" width="3.3984375" style="73" customWidth="1"/>
    <col min="38" max="41" width="2.6992187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475</v>
      </c>
      <c r="Z3" s="370"/>
      <c r="AA3" s="370"/>
      <c r="AB3" s="370"/>
      <c r="AC3" s="151" t="s">
        <v>460</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2">
      <c r="A4" s="1058">
        <v>1</v>
      </c>
      <c r="B4" s="1058">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2">
      <c r="A5" s="1058">
        <v>2</v>
      </c>
      <c r="B5" s="1058">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2">
      <c r="A6" s="1058">
        <v>3</v>
      </c>
      <c r="B6" s="1058">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2">
      <c r="A7" s="1058">
        <v>4</v>
      </c>
      <c r="B7" s="1058">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2">
      <c r="A8" s="1058">
        <v>5</v>
      </c>
      <c r="B8" s="1058">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2">
      <c r="A9" s="1058">
        <v>6</v>
      </c>
      <c r="B9" s="1058">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2">
      <c r="A10" s="1058">
        <v>7</v>
      </c>
      <c r="B10" s="1058">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2">
      <c r="A11" s="1058">
        <v>8</v>
      </c>
      <c r="B11" s="1058">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2">
      <c r="A12" s="1058">
        <v>9</v>
      </c>
      <c r="B12" s="1058">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2">
      <c r="A13" s="1058">
        <v>10</v>
      </c>
      <c r="B13" s="1058">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2">
      <c r="A14" s="1058">
        <v>11</v>
      </c>
      <c r="B14" s="1058">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2">
      <c r="A15" s="1058">
        <v>12</v>
      </c>
      <c r="B15" s="1058">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2">
      <c r="A16" s="1058">
        <v>13</v>
      </c>
      <c r="B16" s="1058">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2">
      <c r="A17" s="1058">
        <v>14</v>
      </c>
      <c r="B17" s="1058">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2">
      <c r="A18" s="1058">
        <v>15</v>
      </c>
      <c r="B18" s="1058">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2">
      <c r="A19" s="1058">
        <v>16</v>
      </c>
      <c r="B19" s="1058">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2">
      <c r="A20" s="1058">
        <v>17</v>
      </c>
      <c r="B20" s="1058">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2">
      <c r="A21" s="1058">
        <v>18</v>
      </c>
      <c r="B21" s="1058">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2">
      <c r="A22" s="1058">
        <v>19</v>
      </c>
      <c r="B22" s="1058">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2">
      <c r="A23" s="1058">
        <v>20</v>
      </c>
      <c r="B23" s="1058">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2">
      <c r="A24" s="1058">
        <v>21</v>
      </c>
      <c r="B24" s="1058">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2">
      <c r="A25" s="1058">
        <v>22</v>
      </c>
      <c r="B25" s="1058">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2">
      <c r="A26" s="1058">
        <v>23</v>
      </c>
      <c r="B26" s="1058">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2">
      <c r="A27" s="1058">
        <v>24</v>
      </c>
      <c r="B27" s="1058">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2">
      <c r="A28" s="1058">
        <v>25</v>
      </c>
      <c r="B28" s="1058">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2">
      <c r="A29" s="1058">
        <v>26</v>
      </c>
      <c r="B29" s="1058">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2">
      <c r="A30" s="1058">
        <v>27</v>
      </c>
      <c r="B30" s="1058">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2">
      <c r="A31" s="1058">
        <v>28</v>
      </c>
      <c r="B31" s="1058">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2">
      <c r="A32" s="1058">
        <v>29</v>
      </c>
      <c r="B32" s="1058">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2">
      <c r="A33" s="1058">
        <v>30</v>
      </c>
      <c r="B33" s="1058">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475</v>
      </c>
      <c r="Z36" s="370"/>
      <c r="AA36" s="370"/>
      <c r="AB36" s="370"/>
      <c r="AC36" s="151" t="s">
        <v>460</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2">
      <c r="A37" s="1058">
        <v>1</v>
      </c>
      <c r="B37" s="1058">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2">
      <c r="A38" s="1058">
        <v>2</v>
      </c>
      <c r="B38" s="1058">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2">
      <c r="A39" s="1058">
        <v>3</v>
      </c>
      <c r="B39" s="1058">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2">
      <c r="A40" s="1058">
        <v>4</v>
      </c>
      <c r="B40" s="1058">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2">
      <c r="A41" s="1058">
        <v>5</v>
      </c>
      <c r="B41" s="1058">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2">
      <c r="A42" s="1058">
        <v>6</v>
      </c>
      <c r="B42" s="1058">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2">
      <c r="A43" s="1058">
        <v>7</v>
      </c>
      <c r="B43" s="1058">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2">
      <c r="A44" s="1058">
        <v>8</v>
      </c>
      <c r="B44" s="1058">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2">
      <c r="A45" s="1058">
        <v>9</v>
      </c>
      <c r="B45" s="1058">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2">
      <c r="A46" s="1058">
        <v>10</v>
      </c>
      <c r="B46" s="1058">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2">
      <c r="A47" s="1058">
        <v>11</v>
      </c>
      <c r="B47" s="1058">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2">
      <c r="A48" s="1058">
        <v>12</v>
      </c>
      <c r="B48" s="1058">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2">
      <c r="A49" s="1058">
        <v>13</v>
      </c>
      <c r="B49" s="1058">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2">
      <c r="A50" s="1058">
        <v>14</v>
      </c>
      <c r="B50" s="1058">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2">
      <c r="A51" s="1058">
        <v>15</v>
      </c>
      <c r="B51" s="1058">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2">
      <c r="A52" s="1058">
        <v>16</v>
      </c>
      <c r="B52" s="1058">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2">
      <c r="A53" s="1058">
        <v>17</v>
      </c>
      <c r="B53" s="1058">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2">
      <c r="A54" s="1058">
        <v>18</v>
      </c>
      <c r="B54" s="1058">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2">
      <c r="A55" s="1058">
        <v>19</v>
      </c>
      <c r="B55" s="1058">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2">
      <c r="A56" s="1058">
        <v>20</v>
      </c>
      <c r="B56" s="1058">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2">
      <c r="A57" s="1058">
        <v>21</v>
      </c>
      <c r="B57" s="1058">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2">
      <c r="A58" s="1058">
        <v>22</v>
      </c>
      <c r="B58" s="1058">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2">
      <c r="A59" s="1058">
        <v>23</v>
      </c>
      <c r="B59" s="1058">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2">
      <c r="A60" s="1058">
        <v>24</v>
      </c>
      <c r="B60" s="1058">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2">
      <c r="A61" s="1058">
        <v>25</v>
      </c>
      <c r="B61" s="1058">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2">
      <c r="A62" s="1058">
        <v>26</v>
      </c>
      <c r="B62" s="1058">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2">
      <c r="A63" s="1058">
        <v>27</v>
      </c>
      <c r="B63" s="1058">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2">
      <c r="A64" s="1058">
        <v>28</v>
      </c>
      <c r="B64" s="1058">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2">
      <c r="A65" s="1058">
        <v>29</v>
      </c>
      <c r="B65" s="1058">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2">
      <c r="A66" s="1058">
        <v>30</v>
      </c>
      <c r="B66" s="1058">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475</v>
      </c>
      <c r="Z69" s="370"/>
      <c r="AA69" s="370"/>
      <c r="AB69" s="370"/>
      <c r="AC69" s="151" t="s">
        <v>460</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2">
      <c r="A70" s="1058">
        <v>1</v>
      </c>
      <c r="B70" s="1058">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2">
      <c r="A71" s="1058">
        <v>2</v>
      </c>
      <c r="B71" s="1058">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2">
      <c r="A72" s="1058">
        <v>3</v>
      </c>
      <c r="B72" s="1058">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2">
      <c r="A73" s="1058">
        <v>4</v>
      </c>
      <c r="B73" s="1058">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2">
      <c r="A74" s="1058">
        <v>5</v>
      </c>
      <c r="B74" s="1058">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2">
      <c r="A75" s="1058">
        <v>6</v>
      </c>
      <c r="B75" s="1058">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2">
      <c r="A76" s="1058">
        <v>7</v>
      </c>
      <c r="B76" s="1058">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2">
      <c r="A77" s="1058">
        <v>8</v>
      </c>
      <c r="B77" s="1058">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2">
      <c r="A78" s="1058">
        <v>9</v>
      </c>
      <c r="B78" s="1058">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2">
      <c r="A79" s="1058">
        <v>10</v>
      </c>
      <c r="B79" s="1058">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2">
      <c r="A80" s="1058">
        <v>11</v>
      </c>
      <c r="B80" s="1058">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2">
      <c r="A81" s="1058">
        <v>12</v>
      </c>
      <c r="B81" s="1058">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2">
      <c r="A82" s="1058">
        <v>13</v>
      </c>
      <c r="B82" s="1058">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2">
      <c r="A83" s="1058">
        <v>14</v>
      </c>
      <c r="B83" s="1058">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2">
      <c r="A84" s="1058">
        <v>15</v>
      </c>
      <c r="B84" s="1058">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2">
      <c r="A85" s="1058">
        <v>16</v>
      </c>
      <c r="B85" s="1058">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2">
      <c r="A86" s="1058">
        <v>17</v>
      </c>
      <c r="B86" s="1058">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2">
      <c r="A87" s="1058">
        <v>18</v>
      </c>
      <c r="B87" s="1058">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2">
      <c r="A88" s="1058">
        <v>19</v>
      </c>
      <c r="B88" s="1058">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2">
      <c r="A89" s="1058">
        <v>20</v>
      </c>
      <c r="B89" s="1058">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2">
      <c r="A90" s="1058">
        <v>21</v>
      </c>
      <c r="B90" s="1058">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2">
      <c r="A91" s="1058">
        <v>22</v>
      </c>
      <c r="B91" s="1058">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2">
      <c r="A92" s="1058">
        <v>23</v>
      </c>
      <c r="B92" s="1058">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2">
      <c r="A93" s="1058">
        <v>24</v>
      </c>
      <c r="B93" s="1058">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2">
      <c r="A94" s="1058">
        <v>25</v>
      </c>
      <c r="B94" s="1058">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2">
      <c r="A95" s="1058">
        <v>26</v>
      </c>
      <c r="B95" s="1058">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2">
      <c r="A96" s="1058">
        <v>27</v>
      </c>
      <c r="B96" s="1058">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2">
      <c r="A97" s="1058">
        <v>28</v>
      </c>
      <c r="B97" s="1058">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2">
      <c r="A98" s="1058">
        <v>29</v>
      </c>
      <c r="B98" s="1058">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2">
      <c r="A99" s="1058">
        <v>30</v>
      </c>
      <c r="B99" s="1058">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475</v>
      </c>
      <c r="Z102" s="370"/>
      <c r="AA102" s="370"/>
      <c r="AB102" s="370"/>
      <c r="AC102" s="151" t="s">
        <v>460</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2">
      <c r="A103" s="1058">
        <v>1</v>
      </c>
      <c r="B103" s="1058">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2">
      <c r="A104" s="1058">
        <v>2</v>
      </c>
      <c r="B104" s="1058">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2">
      <c r="A105" s="1058">
        <v>3</v>
      </c>
      <c r="B105" s="1058">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2">
      <c r="A106" s="1058">
        <v>4</v>
      </c>
      <c r="B106" s="1058">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2">
      <c r="A107" s="1058">
        <v>5</v>
      </c>
      <c r="B107" s="1058">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2">
      <c r="A108" s="1058">
        <v>6</v>
      </c>
      <c r="B108" s="1058">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2">
      <c r="A109" s="1058">
        <v>7</v>
      </c>
      <c r="B109" s="1058">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2">
      <c r="A110" s="1058">
        <v>8</v>
      </c>
      <c r="B110" s="1058">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2">
      <c r="A111" s="1058">
        <v>9</v>
      </c>
      <c r="B111" s="1058">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2">
      <c r="A112" s="1058">
        <v>10</v>
      </c>
      <c r="B112" s="1058">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2">
      <c r="A113" s="1058">
        <v>11</v>
      </c>
      <c r="B113" s="1058">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2">
      <c r="A114" s="1058">
        <v>12</v>
      </c>
      <c r="B114" s="1058">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2">
      <c r="A115" s="1058">
        <v>13</v>
      </c>
      <c r="B115" s="1058">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2">
      <c r="A116" s="1058">
        <v>14</v>
      </c>
      <c r="B116" s="1058">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2">
      <c r="A117" s="1058">
        <v>15</v>
      </c>
      <c r="B117" s="1058">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2">
      <c r="A118" s="1058">
        <v>16</v>
      </c>
      <c r="B118" s="1058">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2">
      <c r="A119" s="1058">
        <v>17</v>
      </c>
      <c r="B119" s="1058">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2">
      <c r="A120" s="1058">
        <v>18</v>
      </c>
      <c r="B120" s="1058">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2">
      <c r="A121" s="1058">
        <v>19</v>
      </c>
      <c r="B121" s="1058">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2">
      <c r="A122" s="1058">
        <v>20</v>
      </c>
      <c r="B122" s="1058">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2">
      <c r="A123" s="1058">
        <v>21</v>
      </c>
      <c r="B123" s="1058">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2">
      <c r="A124" s="1058">
        <v>22</v>
      </c>
      <c r="B124" s="1058">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2">
      <c r="A125" s="1058">
        <v>23</v>
      </c>
      <c r="B125" s="1058">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2">
      <c r="A126" s="1058">
        <v>24</v>
      </c>
      <c r="B126" s="1058">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2">
      <c r="A127" s="1058">
        <v>25</v>
      </c>
      <c r="B127" s="1058">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2">
      <c r="A128" s="1058">
        <v>26</v>
      </c>
      <c r="B128" s="1058">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2">
      <c r="A129" s="1058">
        <v>27</v>
      </c>
      <c r="B129" s="1058">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2">
      <c r="A130" s="1058">
        <v>28</v>
      </c>
      <c r="B130" s="1058">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2">
      <c r="A131" s="1058">
        <v>29</v>
      </c>
      <c r="B131" s="1058">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2">
      <c r="A132" s="1058">
        <v>30</v>
      </c>
      <c r="B132" s="1058">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475</v>
      </c>
      <c r="Z135" s="370"/>
      <c r="AA135" s="370"/>
      <c r="AB135" s="370"/>
      <c r="AC135" s="151" t="s">
        <v>460</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2">
      <c r="A136" s="1058">
        <v>1</v>
      </c>
      <c r="B136" s="1058">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2">
      <c r="A137" s="1058">
        <v>2</v>
      </c>
      <c r="B137" s="1058">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2">
      <c r="A138" s="1058">
        <v>3</v>
      </c>
      <c r="B138" s="1058">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2">
      <c r="A139" s="1058">
        <v>4</v>
      </c>
      <c r="B139" s="1058">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2">
      <c r="A140" s="1058">
        <v>5</v>
      </c>
      <c r="B140" s="1058">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2">
      <c r="A141" s="1058">
        <v>6</v>
      </c>
      <c r="B141" s="1058">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2">
      <c r="A142" s="1058">
        <v>7</v>
      </c>
      <c r="B142" s="1058">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2">
      <c r="A143" s="1058">
        <v>8</v>
      </c>
      <c r="B143" s="1058">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2">
      <c r="A144" s="1058">
        <v>9</v>
      </c>
      <c r="B144" s="1058">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2">
      <c r="A145" s="1058">
        <v>10</v>
      </c>
      <c r="B145" s="1058">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2">
      <c r="A146" s="1058">
        <v>11</v>
      </c>
      <c r="B146" s="1058">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2">
      <c r="A147" s="1058">
        <v>12</v>
      </c>
      <c r="B147" s="1058">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2">
      <c r="A148" s="1058">
        <v>13</v>
      </c>
      <c r="B148" s="1058">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2">
      <c r="A149" s="1058">
        <v>14</v>
      </c>
      <c r="B149" s="1058">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2">
      <c r="A150" s="1058">
        <v>15</v>
      </c>
      <c r="B150" s="1058">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2">
      <c r="A151" s="1058">
        <v>16</v>
      </c>
      <c r="B151" s="1058">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2">
      <c r="A152" s="1058">
        <v>17</v>
      </c>
      <c r="B152" s="1058">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2">
      <c r="A153" s="1058">
        <v>18</v>
      </c>
      <c r="B153" s="1058">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2">
      <c r="A154" s="1058">
        <v>19</v>
      </c>
      <c r="B154" s="1058">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2">
      <c r="A155" s="1058">
        <v>20</v>
      </c>
      <c r="B155" s="1058">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2">
      <c r="A156" s="1058">
        <v>21</v>
      </c>
      <c r="B156" s="1058">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2">
      <c r="A157" s="1058">
        <v>22</v>
      </c>
      <c r="B157" s="1058">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2">
      <c r="A158" s="1058">
        <v>23</v>
      </c>
      <c r="B158" s="1058">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2">
      <c r="A159" s="1058">
        <v>24</v>
      </c>
      <c r="B159" s="1058">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2">
      <c r="A160" s="1058">
        <v>25</v>
      </c>
      <c r="B160" s="1058">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2">
      <c r="A161" s="1058">
        <v>26</v>
      </c>
      <c r="B161" s="1058">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2">
      <c r="A162" s="1058">
        <v>27</v>
      </c>
      <c r="B162" s="1058">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2">
      <c r="A163" s="1058">
        <v>28</v>
      </c>
      <c r="B163" s="1058">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2">
      <c r="A164" s="1058">
        <v>29</v>
      </c>
      <c r="B164" s="1058">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2">
      <c r="A165" s="1058">
        <v>30</v>
      </c>
      <c r="B165" s="1058">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475</v>
      </c>
      <c r="Z168" s="370"/>
      <c r="AA168" s="370"/>
      <c r="AB168" s="370"/>
      <c r="AC168" s="151" t="s">
        <v>460</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2">
      <c r="A169" s="1058">
        <v>1</v>
      </c>
      <c r="B169" s="1058">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2">
      <c r="A170" s="1058">
        <v>2</v>
      </c>
      <c r="B170" s="1058">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2">
      <c r="A171" s="1058">
        <v>3</v>
      </c>
      <c r="B171" s="1058">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2">
      <c r="A172" s="1058">
        <v>4</v>
      </c>
      <c r="B172" s="1058">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2">
      <c r="A173" s="1058">
        <v>5</v>
      </c>
      <c r="B173" s="1058">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2">
      <c r="A174" s="1058">
        <v>6</v>
      </c>
      <c r="B174" s="1058">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2">
      <c r="A175" s="1058">
        <v>7</v>
      </c>
      <c r="B175" s="1058">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2">
      <c r="A176" s="1058">
        <v>8</v>
      </c>
      <c r="B176" s="1058">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2">
      <c r="A177" s="1058">
        <v>9</v>
      </c>
      <c r="B177" s="1058">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2">
      <c r="A178" s="1058">
        <v>10</v>
      </c>
      <c r="B178" s="1058">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2">
      <c r="A179" s="1058">
        <v>11</v>
      </c>
      <c r="B179" s="1058">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2">
      <c r="A180" s="1058">
        <v>12</v>
      </c>
      <c r="B180" s="1058">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2">
      <c r="A181" s="1058">
        <v>13</v>
      </c>
      <c r="B181" s="1058">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2">
      <c r="A182" s="1058">
        <v>14</v>
      </c>
      <c r="B182" s="1058">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2">
      <c r="A183" s="1058">
        <v>15</v>
      </c>
      <c r="B183" s="1058">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2">
      <c r="A184" s="1058">
        <v>16</v>
      </c>
      <c r="B184" s="1058">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2">
      <c r="A185" s="1058">
        <v>17</v>
      </c>
      <c r="B185" s="1058">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2">
      <c r="A186" s="1058">
        <v>18</v>
      </c>
      <c r="B186" s="1058">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2">
      <c r="A187" s="1058">
        <v>19</v>
      </c>
      <c r="B187" s="1058">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2">
      <c r="A188" s="1058">
        <v>20</v>
      </c>
      <c r="B188" s="1058">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2">
      <c r="A189" s="1058">
        <v>21</v>
      </c>
      <c r="B189" s="1058">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2">
      <c r="A190" s="1058">
        <v>22</v>
      </c>
      <c r="B190" s="1058">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2">
      <c r="A191" s="1058">
        <v>23</v>
      </c>
      <c r="B191" s="1058">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2">
      <c r="A192" s="1058">
        <v>24</v>
      </c>
      <c r="B192" s="1058">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2">
      <c r="A193" s="1058">
        <v>25</v>
      </c>
      <c r="B193" s="1058">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2">
      <c r="A194" s="1058">
        <v>26</v>
      </c>
      <c r="B194" s="1058">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2">
      <c r="A195" s="1058">
        <v>27</v>
      </c>
      <c r="B195" s="1058">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2">
      <c r="A196" s="1058">
        <v>28</v>
      </c>
      <c r="B196" s="1058">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2">
      <c r="A197" s="1058">
        <v>29</v>
      </c>
      <c r="B197" s="1058">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2">
      <c r="A198" s="1058">
        <v>30</v>
      </c>
      <c r="B198" s="1058">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475</v>
      </c>
      <c r="Z201" s="370"/>
      <c r="AA201" s="370"/>
      <c r="AB201" s="370"/>
      <c r="AC201" s="151" t="s">
        <v>460</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2">
      <c r="A202" s="1058">
        <v>1</v>
      </c>
      <c r="B202" s="1058">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2">
      <c r="A203" s="1058">
        <v>2</v>
      </c>
      <c r="B203" s="1058">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2">
      <c r="A204" s="1058">
        <v>3</v>
      </c>
      <c r="B204" s="1058">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2">
      <c r="A205" s="1058">
        <v>4</v>
      </c>
      <c r="B205" s="1058">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2">
      <c r="A206" s="1058">
        <v>5</v>
      </c>
      <c r="B206" s="1058">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2">
      <c r="A207" s="1058">
        <v>6</v>
      </c>
      <c r="B207" s="1058">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2">
      <c r="A208" s="1058">
        <v>7</v>
      </c>
      <c r="B208" s="1058">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2">
      <c r="A209" s="1058">
        <v>8</v>
      </c>
      <c r="B209" s="1058">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2">
      <c r="A210" s="1058">
        <v>9</v>
      </c>
      <c r="B210" s="1058">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2">
      <c r="A211" s="1058">
        <v>10</v>
      </c>
      <c r="B211" s="1058">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2">
      <c r="A212" s="1058">
        <v>11</v>
      </c>
      <c r="B212" s="1058">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2">
      <c r="A213" s="1058">
        <v>12</v>
      </c>
      <c r="B213" s="1058">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2">
      <c r="A214" s="1058">
        <v>13</v>
      </c>
      <c r="B214" s="1058">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2">
      <c r="A215" s="1058">
        <v>14</v>
      </c>
      <c r="B215" s="1058">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2">
      <c r="A216" s="1058">
        <v>15</v>
      </c>
      <c r="B216" s="1058">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2">
      <c r="A217" s="1058">
        <v>16</v>
      </c>
      <c r="B217" s="1058">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2">
      <c r="A218" s="1058">
        <v>17</v>
      </c>
      <c r="B218" s="1058">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2">
      <c r="A219" s="1058">
        <v>18</v>
      </c>
      <c r="B219" s="1058">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2">
      <c r="A220" s="1058">
        <v>19</v>
      </c>
      <c r="B220" s="1058">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2">
      <c r="A221" s="1058">
        <v>20</v>
      </c>
      <c r="B221" s="1058">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2">
      <c r="A222" s="1058">
        <v>21</v>
      </c>
      <c r="B222" s="1058">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2">
      <c r="A223" s="1058">
        <v>22</v>
      </c>
      <c r="B223" s="1058">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2">
      <c r="A224" s="1058">
        <v>23</v>
      </c>
      <c r="B224" s="1058">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2">
      <c r="A225" s="1058">
        <v>24</v>
      </c>
      <c r="B225" s="1058">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2">
      <c r="A226" s="1058">
        <v>25</v>
      </c>
      <c r="B226" s="1058">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2">
      <c r="A227" s="1058">
        <v>26</v>
      </c>
      <c r="B227" s="1058">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2">
      <c r="A228" s="1058">
        <v>27</v>
      </c>
      <c r="B228" s="1058">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2">
      <c r="A229" s="1058">
        <v>28</v>
      </c>
      <c r="B229" s="1058">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2">
      <c r="A230" s="1058">
        <v>29</v>
      </c>
      <c r="B230" s="1058">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2">
      <c r="A231" s="1058">
        <v>30</v>
      </c>
      <c r="B231" s="1058">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475</v>
      </c>
      <c r="Z234" s="370"/>
      <c r="AA234" s="370"/>
      <c r="AB234" s="370"/>
      <c r="AC234" s="151" t="s">
        <v>460</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2">
      <c r="A235" s="1058">
        <v>1</v>
      </c>
      <c r="B235" s="1058">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2">
      <c r="A236" s="1058">
        <v>2</v>
      </c>
      <c r="B236" s="1058">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2">
      <c r="A237" s="1058">
        <v>3</v>
      </c>
      <c r="B237" s="1058">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2">
      <c r="A238" s="1058">
        <v>4</v>
      </c>
      <c r="B238" s="1058">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2">
      <c r="A239" s="1058">
        <v>5</v>
      </c>
      <c r="B239" s="1058">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2">
      <c r="A240" s="1058">
        <v>6</v>
      </c>
      <c r="B240" s="1058">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2">
      <c r="A241" s="1058">
        <v>7</v>
      </c>
      <c r="B241" s="1058">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2">
      <c r="A242" s="1058">
        <v>8</v>
      </c>
      <c r="B242" s="1058">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2">
      <c r="A243" s="1058">
        <v>9</v>
      </c>
      <c r="B243" s="1058">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2">
      <c r="A244" s="1058">
        <v>10</v>
      </c>
      <c r="B244" s="1058">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2">
      <c r="A245" s="1058">
        <v>11</v>
      </c>
      <c r="B245" s="1058">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2">
      <c r="A246" s="1058">
        <v>12</v>
      </c>
      <c r="B246" s="1058">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2">
      <c r="A247" s="1058">
        <v>13</v>
      </c>
      <c r="B247" s="1058">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2">
      <c r="A248" s="1058">
        <v>14</v>
      </c>
      <c r="B248" s="1058">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2">
      <c r="A249" s="1058">
        <v>15</v>
      </c>
      <c r="B249" s="1058">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2">
      <c r="A250" s="1058">
        <v>16</v>
      </c>
      <c r="B250" s="1058">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2">
      <c r="A251" s="1058">
        <v>17</v>
      </c>
      <c r="B251" s="1058">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2">
      <c r="A252" s="1058">
        <v>18</v>
      </c>
      <c r="B252" s="1058">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2">
      <c r="A253" s="1058">
        <v>19</v>
      </c>
      <c r="B253" s="1058">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2">
      <c r="A254" s="1058">
        <v>20</v>
      </c>
      <c r="B254" s="1058">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2">
      <c r="A255" s="1058">
        <v>21</v>
      </c>
      <c r="B255" s="1058">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2">
      <c r="A256" s="1058">
        <v>22</v>
      </c>
      <c r="B256" s="1058">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2">
      <c r="A257" s="1058">
        <v>23</v>
      </c>
      <c r="B257" s="1058">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2">
      <c r="A258" s="1058">
        <v>24</v>
      </c>
      <c r="B258" s="1058">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2">
      <c r="A259" s="1058">
        <v>25</v>
      </c>
      <c r="B259" s="1058">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2">
      <c r="A260" s="1058">
        <v>26</v>
      </c>
      <c r="B260" s="1058">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2">
      <c r="A261" s="1058">
        <v>27</v>
      </c>
      <c r="B261" s="1058">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2">
      <c r="A262" s="1058">
        <v>28</v>
      </c>
      <c r="B262" s="1058">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2">
      <c r="A263" s="1058">
        <v>29</v>
      </c>
      <c r="B263" s="1058">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2">
      <c r="A264" s="1058">
        <v>30</v>
      </c>
      <c r="B264" s="1058">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475</v>
      </c>
      <c r="Z267" s="370"/>
      <c r="AA267" s="370"/>
      <c r="AB267" s="370"/>
      <c r="AC267" s="151" t="s">
        <v>460</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2">
      <c r="A268" s="1058">
        <v>1</v>
      </c>
      <c r="B268" s="1058">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2">
      <c r="A269" s="1058">
        <v>2</v>
      </c>
      <c r="B269" s="1058">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2">
      <c r="A270" s="1058">
        <v>3</v>
      </c>
      <c r="B270" s="1058">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2">
      <c r="A271" s="1058">
        <v>4</v>
      </c>
      <c r="B271" s="1058">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2">
      <c r="A272" s="1058">
        <v>5</v>
      </c>
      <c r="B272" s="1058">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2">
      <c r="A273" s="1058">
        <v>6</v>
      </c>
      <c r="B273" s="1058">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2">
      <c r="A274" s="1058">
        <v>7</v>
      </c>
      <c r="B274" s="1058">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2">
      <c r="A275" s="1058">
        <v>8</v>
      </c>
      <c r="B275" s="1058">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2">
      <c r="A276" s="1058">
        <v>9</v>
      </c>
      <c r="B276" s="1058">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2">
      <c r="A277" s="1058">
        <v>10</v>
      </c>
      <c r="B277" s="1058">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2">
      <c r="A278" s="1058">
        <v>11</v>
      </c>
      <c r="B278" s="1058">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2">
      <c r="A279" s="1058">
        <v>12</v>
      </c>
      <c r="B279" s="1058">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2">
      <c r="A280" s="1058">
        <v>13</v>
      </c>
      <c r="B280" s="1058">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2">
      <c r="A281" s="1058">
        <v>14</v>
      </c>
      <c r="B281" s="1058">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2">
      <c r="A282" s="1058">
        <v>15</v>
      </c>
      <c r="B282" s="1058">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2">
      <c r="A283" s="1058">
        <v>16</v>
      </c>
      <c r="B283" s="1058">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2">
      <c r="A284" s="1058">
        <v>17</v>
      </c>
      <c r="B284" s="1058">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2">
      <c r="A285" s="1058">
        <v>18</v>
      </c>
      <c r="B285" s="1058">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2">
      <c r="A286" s="1058">
        <v>19</v>
      </c>
      <c r="B286" s="1058">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2">
      <c r="A287" s="1058">
        <v>20</v>
      </c>
      <c r="B287" s="1058">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2">
      <c r="A288" s="1058">
        <v>21</v>
      </c>
      <c r="B288" s="1058">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2">
      <c r="A289" s="1058">
        <v>22</v>
      </c>
      <c r="B289" s="1058">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2">
      <c r="A290" s="1058">
        <v>23</v>
      </c>
      <c r="B290" s="1058">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2">
      <c r="A291" s="1058">
        <v>24</v>
      </c>
      <c r="B291" s="1058">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2">
      <c r="A292" s="1058">
        <v>25</v>
      </c>
      <c r="B292" s="1058">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2">
      <c r="A293" s="1058">
        <v>26</v>
      </c>
      <c r="B293" s="1058">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2">
      <c r="A294" s="1058">
        <v>27</v>
      </c>
      <c r="B294" s="1058">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2">
      <c r="A295" s="1058">
        <v>28</v>
      </c>
      <c r="B295" s="1058">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2">
      <c r="A296" s="1058">
        <v>29</v>
      </c>
      <c r="B296" s="1058">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2">
      <c r="A297" s="1058">
        <v>30</v>
      </c>
      <c r="B297" s="1058">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475</v>
      </c>
      <c r="Z300" s="370"/>
      <c r="AA300" s="370"/>
      <c r="AB300" s="370"/>
      <c r="AC300" s="151" t="s">
        <v>460</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2">
      <c r="A301" s="1058">
        <v>1</v>
      </c>
      <c r="B301" s="1058">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2">
      <c r="A302" s="1058">
        <v>2</v>
      </c>
      <c r="B302" s="1058">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2">
      <c r="A303" s="1058">
        <v>3</v>
      </c>
      <c r="B303" s="1058">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2">
      <c r="A304" s="1058">
        <v>4</v>
      </c>
      <c r="B304" s="1058">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2">
      <c r="A305" s="1058">
        <v>5</v>
      </c>
      <c r="B305" s="1058">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2">
      <c r="A306" s="1058">
        <v>6</v>
      </c>
      <c r="B306" s="1058">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2">
      <c r="A307" s="1058">
        <v>7</v>
      </c>
      <c r="B307" s="1058">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2">
      <c r="A308" s="1058">
        <v>8</v>
      </c>
      <c r="B308" s="1058">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2">
      <c r="A309" s="1058">
        <v>9</v>
      </c>
      <c r="B309" s="1058">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2">
      <c r="A310" s="1058">
        <v>10</v>
      </c>
      <c r="B310" s="1058">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2">
      <c r="A311" s="1058">
        <v>11</v>
      </c>
      <c r="B311" s="1058">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2">
      <c r="A312" s="1058">
        <v>12</v>
      </c>
      <c r="B312" s="1058">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2">
      <c r="A313" s="1058">
        <v>13</v>
      </c>
      <c r="B313" s="1058">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2">
      <c r="A314" s="1058">
        <v>14</v>
      </c>
      <c r="B314" s="1058">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2">
      <c r="A315" s="1058">
        <v>15</v>
      </c>
      <c r="B315" s="1058">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2">
      <c r="A316" s="1058">
        <v>16</v>
      </c>
      <c r="B316" s="1058">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2">
      <c r="A317" s="1058">
        <v>17</v>
      </c>
      <c r="B317" s="1058">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2">
      <c r="A318" s="1058">
        <v>18</v>
      </c>
      <c r="B318" s="1058">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2">
      <c r="A319" s="1058">
        <v>19</v>
      </c>
      <c r="B319" s="1058">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2">
      <c r="A320" s="1058">
        <v>20</v>
      </c>
      <c r="B320" s="1058">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2">
      <c r="A321" s="1058">
        <v>21</v>
      </c>
      <c r="B321" s="1058">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2">
      <c r="A322" s="1058">
        <v>22</v>
      </c>
      <c r="B322" s="1058">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2">
      <c r="A323" s="1058">
        <v>23</v>
      </c>
      <c r="B323" s="1058">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2">
      <c r="A324" s="1058">
        <v>24</v>
      </c>
      <c r="B324" s="1058">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2">
      <c r="A325" s="1058">
        <v>25</v>
      </c>
      <c r="B325" s="1058">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2">
      <c r="A326" s="1058">
        <v>26</v>
      </c>
      <c r="B326" s="1058">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2">
      <c r="A327" s="1058">
        <v>27</v>
      </c>
      <c r="B327" s="1058">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2">
      <c r="A328" s="1058">
        <v>28</v>
      </c>
      <c r="B328" s="1058">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2">
      <c r="A329" s="1058">
        <v>29</v>
      </c>
      <c r="B329" s="1058">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2">
      <c r="A330" s="1058">
        <v>30</v>
      </c>
      <c r="B330" s="1058">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475</v>
      </c>
      <c r="Z333" s="370"/>
      <c r="AA333" s="370"/>
      <c r="AB333" s="370"/>
      <c r="AC333" s="151" t="s">
        <v>460</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2">
      <c r="A334" s="1058">
        <v>1</v>
      </c>
      <c r="B334" s="1058">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2">
      <c r="A335" s="1058">
        <v>2</v>
      </c>
      <c r="B335" s="1058">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2">
      <c r="A336" s="1058">
        <v>3</v>
      </c>
      <c r="B336" s="1058">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2">
      <c r="A337" s="1058">
        <v>4</v>
      </c>
      <c r="B337" s="1058">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2">
      <c r="A338" s="1058">
        <v>5</v>
      </c>
      <c r="B338" s="1058">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2">
      <c r="A339" s="1058">
        <v>6</v>
      </c>
      <c r="B339" s="1058">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2">
      <c r="A340" s="1058">
        <v>7</v>
      </c>
      <c r="B340" s="1058">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2">
      <c r="A341" s="1058">
        <v>8</v>
      </c>
      <c r="B341" s="1058">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2">
      <c r="A342" s="1058">
        <v>9</v>
      </c>
      <c r="B342" s="1058">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2">
      <c r="A343" s="1058">
        <v>10</v>
      </c>
      <c r="B343" s="1058">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2">
      <c r="A344" s="1058">
        <v>11</v>
      </c>
      <c r="B344" s="1058">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2">
      <c r="A345" s="1058">
        <v>12</v>
      </c>
      <c r="B345" s="1058">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2">
      <c r="A346" s="1058">
        <v>13</v>
      </c>
      <c r="B346" s="1058">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2">
      <c r="A347" s="1058">
        <v>14</v>
      </c>
      <c r="B347" s="1058">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2">
      <c r="A348" s="1058">
        <v>15</v>
      </c>
      <c r="B348" s="1058">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2">
      <c r="A349" s="1058">
        <v>16</v>
      </c>
      <c r="B349" s="1058">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2">
      <c r="A350" s="1058">
        <v>17</v>
      </c>
      <c r="B350" s="1058">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2">
      <c r="A351" s="1058">
        <v>18</v>
      </c>
      <c r="B351" s="1058">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2">
      <c r="A352" s="1058">
        <v>19</v>
      </c>
      <c r="B352" s="1058">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2">
      <c r="A353" s="1058">
        <v>20</v>
      </c>
      <c r="B353" s="1058">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2">
      <c r="A354" s="1058">
        <v>21</v>
      </c>
      <c r="B354" s="1058">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2">
      <c r="A355" s="1058">
        <v>22</v>
      </c>
      <c r="B355" s="1058">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2">
      <c r="A356" s="1058">
        <v>23</v>
      </c>
      <c r="B356" s="1058">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2">
      <c r="A357" s="1058">
        <v>24</v>
      </c>
      <c r="B357" s="1058">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2">
      <c r="A358" s="1058">
        <v>25</v>
      </c>
      <c r="B358" s="1058">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2">
      <c r="A359" s="1058">
        <v>26</v>
      </c>
      <c r="B359" s="1058">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2">
      <c r="A360" s="1058">
        <v>27</v>
      </c>
      <c r="B360" s="1058">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2">
      <c r="A361" s="1058">
        <v>28</v>
      </c>
      <c r="B361" s="1058">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2">
      <c r="A362" s="1058">
        <v>29</v>
      </c>
      <c r="B362" s="1058">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2">
      <c r="A363" s="1058">
        <v>30</v>
      </c>
      <c r="B363" s="1058">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475</v>
      </c>
      <c r="Z366" s="370"/>
      <c r="AA366" s="370"/>
      <c r="AB366" s="370"/>
      <c r="AC366" s="151" t="s">
        <v>460</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2">
      <c r="A367" s="1058">
        <v>1</v>
      </c>
      <c r="B367" s="1058">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2">
      <c r="A368" s="1058">
        <v>2</v>
      </c>
      <c r="B368" s="1058">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2">
      <c r="A369" s="1058">
        <v>3</v>
      </c>
      <c r="B369" s="1058">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2">
      <c r="A370" s="1058">
        <v>4</v>
      </c>
      <c r="B370" s="1058">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2">
      <c r="A371" s="1058">
        <v>5</v>
      </c>
      <c r="B371" s="1058">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2">
      <c r="A372" s="1058">
        <v>6</v>
      </c>
      <c r="B372" s="1058">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2">
      <c r="A373" s="1058">
        <v>7</v>
      </c>
      <c r="B373" s="1058">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2">
      <c r="A374" s="1058">
        <v>8</v>
      </c>
      <c r="B374" s="1058">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2">
      <c r="A375" s="1058">
        <v>9</v>
      </c>
      <c r="B375" s="1058">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2">
      <c r="A376" s="1058">
        <v>10</v>
      </c>
      <c r="B376" s="1058">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2">
      <c r="A377" s="1058">
        <v>11</v>
      </c>
      <c r="B377" s="1058">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2">
      <c r="A378" s="1058">
        <v>12</v>
      </c>
      <c r="B378" s="1058">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2">
      <c r="A379" s="1058">
        <v>13</v>
      </c>
      <c r="B379" s="1058">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2">
      <c r="A380" s="1058">
        <v>14</v>
      </c>
      <c r="B380" s="1058">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2">
      <c r="A381" s="1058">
        <v>15</v>
      </c>
      <c r="B381" s="1058">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2">
      <c r="A382" s="1058">
        <v>16</v>
      </c>
      <c r="B382" s="1058">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2">
      <c r="A383" s="1058">
        <v>17</v>
      </c>
      <c r="B383" s="1058">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2">
      <c r="A384" s="1058">
        <v>18</v>
      </c>
      <c r="B384" s="1058">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2">
      <c r="A385" s="1058">
        <v>19</v>
      </c>
      <c r="B385" s="1058">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2">
      <c r="A386" s="1058">
        <v>20</v>
      </c>
      <c r="B386" s="1058">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2">
      <c r="A387" s="1058">
        <v>21</v>
      </c>
      <c r="B387" s="1058">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2">
      <c r="A388" s="1058">
        <v>22</v>
      </c>
      <c r="B388" s="1058">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2">
      <c r="A389" s="1058">
        <v>23</v>
      </c>
      <c r="B389" s="1058">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2">
      <c r="A390" s="1058">
        <v>24</v>
      </c>
      <c r="B390" s="1058">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2">
      <c r="A391" s="1058">
        <v>25</v>
      </c>
      <c r="B391" s="1058">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2">
      <c r="A392" s="1058">
        <v>26</v>
      </c>
      <c r="B392" s="1058">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2">
      <c r="A393" s="1058">
        <v>27</v>
      </c>
      <c r="B393" s="1058">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2">
      <c r="A394" s="1058">
        <v>28</v>
      </c>
      <c r="B394" s="1058">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2">
      <c r="A395" s="1058">
        <v>29</v>
      </c>
      <c r="B395" s="1058">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2">
      <c r="A396" s="1058">
        <v>30</v>
      </c>
      <c r="B396" s="1058">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475</v>
      </c>
      <c r="Z399" s="370"/>
      <c r="AA399" s="370"/>
      <c r="AB399" s="370"/>
      <c r="AC399" s="151" t="s">
        <v>460</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2">
      <c r="A400" s="1058">
        <v>1</v>
      </c>
      <c r="B400" s="1058">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2">
      <c r="A401" s="1058">
        <v>2</v>
      </c>
      <c r="B401" s="1058">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2">
      <c r="A402" s="1058">
        <v>3</v>
      </c>
      <c r="B402" s="1058">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2">
      <c r="A403" s="1058">
        <v>4</v>
      </c>
      <c r="B403" s="1058">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2">
      <c r="A404" s="1058">
        <v>5</v>
      </c>
      <c r="B404" s="1058">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2">
      <c r="A405" s="1058">
        <v>6</v>
      </c>
      <c r="B405" s="1058">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2">
      <c r="A406" s="1058">
        <v>7</v>
      </c>
      <c r="B406" s="1058">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2">
      <c r="A407" s="1058">
        <v>8</v>
      </c>
      <c r="B407" s="1058">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2">
      <c r="A408" s="1058">
        <v>9</v>
      </c>
      <c r="B408" s="1058">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2">
      <c r="A409" s="1058">
        <v>10</v>
      </c>
      <c r="B409" s="1058">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2">
      <c r="A410" s="1058">
        <v>11</v>
      </c>
      <c r="B410" s="1058">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2">
      <c r="A411" s="1058">
        <v>12</v>
      </c>
      <c r="B411" s="1058">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2">
      <c r="A412" s="1058">
        <v>13</v>
      </c>
      <c r="B412" s="1058">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2">
      <c r="A413" s="1058">
        <v>14</v>
      </c>
      <c r="B413" s="1058">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2">
      <c r="A414" s="1058">
        <v>15</v>
      </c>
      <c r="B414" s="1058">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2">
      <c r="A415" s="1058">
        <v>16</v>
      </c>
      <c r="B415" s="1058">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2">
      <c r="A416" s="1058">
        <v>17</v>
      </c>
      <c r="B416" s="1058">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2">
      <c r="A417" s="1058">
        <v>18</v>
      </c>
      <c r="B417" s="1058">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2">
      <c r="A418" s="1058">
        <v>19</v>
      </c>
      <c r="B418" s="1058">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2">
      <c r="A419" s="1058">
        <v>20</v>
      </c>
      <c r="B419" s="1058">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2">
      <c r="A420" s="1058">
        <v>21</v>
      </c>
      <c r="B420" s="1058">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2">
      <c r="A421" s="1058">
        <v>22</v>
      </c>
      <c r="B421" s="1058">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2">
      <c r="A422" s="1058">
        <v>23</v>
      </c>
      <c r="B422" s="1058">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2">
      <c r="A423" s="1058">
        <v>24</v>
      </c>
      <c r="B423" s="1058">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2">
      <c r="A424" s="1058">
        <v>25</v>
      </c>
      <c r="B424" s="1058">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2">
      <c r="A425" s="1058">
        <v>26</v>
      </c>
      <c r="B425" s="1058">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2">
      <c r="A426" s="1058">
        <v>27</v>
      </c>
      <c r="B426" s="1058">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2">
      <c r="A427" s="1058">
        <v>28</v>
      </c>
      <c r="B427" s="1058">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2">
      <c r="A428" s="1058">
        <v>29</v>
      </c>
      <c r="B428" s="1058">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2">
      <c r="A429" s="1058">
        <v>30</v>
      </c>
      <c r="B429" s="1058">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475</v>
      </c>
      <c r="Z432" s="370"/>
      <c r="AA432" s="370"/>
      <c r="AB432" s="370"/>
      <c r="AC432" s="151" t="s">
        <v>460</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2">
      <c r="A433" s="1058">
        <v>1</v>
      </c>
      <c r="B433" s="1058">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2">
      <c r="A434" s="1058">
        <v>2</v>
      </c>
      <c r="B434" s="1058">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2">
      <c r="A435" s="1058">
        <v>3</v>
      </c>
      <c r="B435" s="1058">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2">
      <c r="A436" s="1058">
        <v>4</v>
      </c>
      <c r="B436" s="1058">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2">
      <c r="A437" s="1058">
        <v>5</v>
      </c>
      <c r="B437" s="1058">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2">
      <c r="A438" s="1058">
        <v>6</v>
      </c>
      <c r="B438" s="1058">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2">
      <c r="A439" s="1058">
        <v>7</v>
      </c>
      <c r="B439" s="1058">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2">
      <c r="A440" s="1058">
        <v>8</v>
      </c>
      <c r="B440" s="1058">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2">
      <c r="A441" s="1058">
        <v>9</v>
      </c>
      <c r="B441" s="1058">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2">
      <c r="A442" s="1058">
        <v>10</v>
      </c>
      <c r="B442" s="1058">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2">
      <c r="A443" s="1058">
        <v>11</v>
      </c>
      <c r="B443" s="1058">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2">
      <c r="A444" s="1058">
        <v>12</v>
      </c>
      <c r="B444" s="1058">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2">
      <c r="A445" s="1058">
        <v>13</v>
      </c>
      <c r="B445" s="1058">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2">
      <c r="A446" s="1058">
        <v>14</v>
      </c>
      <c r="B446" s="1058">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2">
      <c r="A447" s="1058">
        <v>15</v>
      </c>
      <c r="B447" s="1058">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2">
      <c r="A448" s="1058">
        <v>16</v>
      </c>
      <c r="B448" s="1058">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2">
      <c r="A449" s="1058">
        <v>17</v>
      </c>
      <c r="B449" s="1058">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2">
      <c r="A450" s="1058">
        <v>18</v>
      </c>
      <c r="B450" s="1058">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2">
      <c r="A451" s="1058">
        <v>19</v>
      </c>
      <c r="B451" s="1058">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2">
      <c r="A452" s="1058">
        <v>20</v>
      </c>
      <c r="B452" s="1058">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2">
      <c r="A453" s="1058">
        <v>21</v>
      </c>
      <c r="B453" s="1058">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2">
      <c r="A454" s="1058">
        <v>22</v>
      </c>
      <c r="B454" s="1058">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2">
      <c r="A455" s="1058">
        <v>23</v>
      </c>
      <c r="B455" s="1058">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2">
      <c r="A456" s="1058">
        <v>24</v>
      </c>
      <c r="B456" s="1058">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2">
      <c r="A457" s="1058">
        <v>25</v>
      </c>
      <c r="B457" s="1058">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2">
      <c r="A458" s="1058">
        <v>26</v>
      </c>
      <c r="B458" s="1058">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2">
      <c r="A459" s="1058">
        <v>27</v>
      </c>
      <c r="B459" s="1058">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2">
      <c r="A460" s="1058">
        <v>28</v>
      </c>
      <c r="B460" s="1058">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2">
      <c r="A461" s="1058">
        <v>29</v>
      </c>
      <c r="B461" s="1058">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2">
      <c r="A462" s="1058">
        <v>30</v>
      </c>
      <c r="B462" s="1058">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475</v>
      </c>
      <c r="Z465" s="370"/>
      <c r="AA465" s="370"/>
      <c r="AB465" s="370"/>
      <c r="AC465" s="151" t="s">
        <v>460</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2">
      <c r="A466" s="1058">
        <v>1</v>
      </c>
      <c r="B466" s="1058">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2">
      <c r="A467" s="1058">
        <v>2</v>
      </c>
      <c r="B467" s="1058">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2">
      <c r="A468" s="1058">
        <v>3</v>
      </c>
      <c r="B468" s="1058">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2">
      <c r="A469" s="1058">
        <v>4</v>
      </c>
      <c r="B469" s="1058">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2">
      <c r="A470" s="1058">
        <v>5</v>
      </c>
      <c r="B470" s="1058">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2">
      <c r="A471" s="1058">
        <v>6</v>
      </c>
      <c r="B471" s="1058">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2">
      <c r="A472" s="1058">
        <v>7</v>
      </c>
      <c r="B472" s="1058">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2">
      <c r="A473" s="1058">
        <v>8</v>
      </c>
      <c r="B473" s="1058">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2">
      <c r="A474" s="1058">
        <v>9</v>
      </c>
      <c r="B474" s="1058">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2">
      <c r="A475" s="1058">
        <v>10</v>
      </c>
      <c r="B475" s="1058">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2">
      <c r="A476" s="1058">
        <v>11</v>
      </c>
      <c r="B476" s="1058">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2">
      <c r="A477" s="1058">
        <v>12</v>
      </c>
      <c r="B477" s="1058">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2">
      <c r="A478" s="1058">
        <v>13</v>
      </c>
      <c r="B478" s="1058">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2">
      <c r="A479" s="1058">
        <v>14</v>
      </c>
      <c r="B479" s="1058">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2">
      <c r="A480" s="1058">
        <v>15</v>
      </c>
      <c r="B480" s="1058">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2">
      <c r="A481" s="1058">
        <v>16</v>
      </c>
      <c r="B481" s="1058">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2">
      <c r="A482" s="1058">
        <v>17</v>
      </c>
      <c r="B482" s="1058">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2">
      <c r="A483" s="1058">
        <v>18</v>
      </c>
      <c r="B483" s="1058">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2">
      <c r="A484" s="1058">
        <v>19</v>
      </c>
      <c r="B484" s="1058">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2">
      <c r="A485" s="1058">
        <v>20</v>
      </c>
      <c r="B485" s="1058">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2">
      <c r="A486" s="1058">
        <v>21</v>
      </c>
      <c r="B486" s="1058">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2">
      <c r="A487" s="1058">
        <v>22</v>
      </c>
      <c r="B487" s="1058">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2">
      <c r="A488" s="1058">
        <v>23</v>
      </c>
      <c r="B488" s="1058">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2">
      <c r="A489" s="1058">
        <v>24</v>
      </c>
      <c r="B489" s="1058">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2">
      <c r="A490" s="1058">
        <v>25</v>
      </c>
      <c r="B490" s="1058">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2">
      <c r="A491" s="1058">
        <v>26</v>
      </c>
      <c r="B491" s="1058">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2">
      <c r="A492" s="1058">
        <v>27</v>
      </c>
      <c r="B492" s="1058">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2">
      <c r="A493" s="1058">
        <v>28</v>
      </c>
      <c r="B493" s="1058">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2">
      <c r="A494" s="1058">
        <v>29</v>
      </c>
      <c r="B494" s="1058">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2">
      <c r="A495" s="1058">
        <v>30</v>
      </c>
      <c r="B495" s="1058">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475</v>
      </c>
      <c r="Z498" s="370"/>
      <c r="AA498" s="370"/>
      <c r="AB498" s="370"/>
      <c r="AC498" s="151" t="s">
        <v>460</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2">
      <c r="A499" s="1058">
        <v>1</v>
      </c>
      <c r="B499" s="1058">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2">
      <c r="A500" s="1058">
        <v>2</v>
      </c>
      <c r="B500" s="1058">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2">
      <c r="A501" s="1058">
        <v>3</v>
      </c>
      <c r="B501" s="1058">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2">
      <c r="A502" s="1058">
        <v>4</v>
      </c>
      <c r="B502" s="1058">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2">
      <c r="A503" s="1058">
        <v>5</v>
      </c>
      <c r="B503" s="1058">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2">
      <c r="A504" s="1058">
        <v>6</v>
      </c>
      <c r="B504" s="1058">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2">
      <c r="A505" s="1058">
        <v>7</v>
      </c>
      <c r="B505" s="1058">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2">
      <c r="A506" s="1058">
        <v>8</v>
      </c>
      <c r="B506" s="1058">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2">
      <c r="A507" s="1058">
        <v>9</v>
      </c>
      <c r="B507" s="1058">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2">
      <c r="A508" s="1058">
        <v>10</v>
      </c>
      <c r="B508" s="1058">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2">
      <c r="A509" s="1058">
        <v>11</v>
      </c>
      <c r="B509" s="1058">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2">
      <c r="A510" s="1058">
        <v>12</v>
      </c>
      <c r="B510" s="1058">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2">
      <c r="A511" s="1058">
        <v>13</v>
      </c>
      <c r="B511" s="1058">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2">
      <c r="A512" s="1058">
        <v>14</v>
      </c>
      <c r="B512" s="1058">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2">
      <c r="A513" s="1058">
        <v>15</v>
      </c>
      <c r="B513" s="1058">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2">
      <c r="A514" s="1058">
        <v>16</v>
      </c>
      <c r="B514" s="1058">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2">
      <c r="A515" s="1058">
        <v>17</v>
      </c>
      <c r="B515" s="1058">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2">
      <c r="A516" s="1058">
        <v>18</v>
      </c>
      <c r="B516" s="1058">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2">
      <c r="A517" s="1058">
        <v>19</v>
      </c>
      <c r="B517" s="1058">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2">
      <c r="A518" s="1058">
        <v>20</v>
      </c>
      <c r="B518" s="1058">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2">
      <c r="A519" s="1058">
        <v>21</v>
      </c>
      <c r="B519" s="1058">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2">
      <c r="A520" s="1058">
        <v>22</v>
      </c>
      <c r="B520" s="1058">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2">
      <c r="A521" s="1058">
        <v>23</v>
      </c>
      <c r="B521" s="1058">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2">
      <c r="A522" s="1058">
        <v>24</v>
      </c>
      <c r="B522" s="1058">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2">
      <c r="A523" s="1058">
        <v>25</v>
      </c>
      <c r="B523" s="1058">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2">
      <c r="A524" s="1058">
        <v>26</v>
      </c>
      <c r="B524" s="1058">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2">
      <c r="A525" s="1058">
        <v>27</v>
      </c>
      <c r="B525" s="1058">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2">
      <c r="A526" s="1058">
        <v>28</v>
      </c>
      <c r="B526" s="1058">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2">
      <c r="A527" s="1058">
        <v>29</v>
      </c>
      <c r="B527" s="1058">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2">
      <c r="A528" s="1058">
        <v>30</v>
      </c>
      <c r="B528" s="1058">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475</v>
      </c>
      <c r="Z531" s="370"/>
      <c r="AA531" s="370"/>
      <c r="AB531" s="370"/>
      <c r="AC531" s="151" t="s">
        <v>460</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2">
      <c r="A532" s="1058">
        <v>1</v>
      </c>
      <c r="B532" s="1058">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2">
      <c r="A533" s="1058">
        <v>2</v>
      </c>
      <c r="B533" s="1058">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2">
      <c r="A534" s="1058">
        <v>3</v>
      </c>
      <c r="B534" s="1058">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2">
      <c r="A535" s="1058">
        <v>4</v>
      </c>
      <c r="B535" s="1058">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2">
      <c r="A536" s="1058">
        <v>5</v>
      </c>
      <c r="B536" s="1058">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2">
      <c r="A537" s="1058">
        <v>6</v>
      </c>
      <c r="B537" s="1058">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2">
      <c r="A538" s="1058">
        <v>7</v>
      </c>
      <c r="B538" s="1058">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2">
      <c r="A539" s="1058">
        <v>8</v>
      </c>
      <c r="B539" s="1058">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2">
      <c r="A540" s="1058">
        <v>9</v>
      </c>
      <c r="B540" s="1058">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2">
      <c r="A541" s="1058">
        <v>10</v>
      </c>
      <c r="B541" s="1058">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2">
      <c r="A542" s="1058">
        <v>11</v>
      </c>
      <c r="B542" s="1058">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2">
      <c r="A543" s="1058">
        <v>12</v>
      </c>
      <c r="B543" s="1058">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2">
      <c r="A544" s="1058">
        <v>13</v>
      </c>
      <c r="B544" s="1058">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2">
      <c r="A545" s="1058">
        <v>14</v>
      </c>
      <c r="B545" s="1058">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2">
      <c r="A546" s="1058">
        <v>15</v>
      </c>
      <c r="B546" s="1058">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2">
      <c r="A547" s="1058">
        <v>16</v>
      </c>
      <c r="B547" s="1058">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2">
      <c r="A548" s="1058">
        <v>17</v>
      </c>
      <c r="B548" s="1058">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2">
      <c r="A549" s="1058">
        <v>18</v>
      </c>
      <c r="B549" s="1058">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2">
      <c r="A550" s="1058">
        <v>19</v>
      </c>
      <c r="B550" s="1058">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2">
      <c r="A551" s="1058">
        <v>20</v>
      </c>
      <c r="B551" s="1058">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2">
      <c r="A552" s="1058">
        <v>21</v>
      </c>
      <c r="B552" s="1058">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2">
      <c r="A553" s="1058">
        <v>22</v>
      </c>
      <c r="B553" s="1058">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2">
      <c r="A554" s="1058">
        <v>23</v>
      </c>
      <c r="B554" s="1058">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2">
      <c r="A555" s="1058">
        <v>24</v>
      </c>
      <c r="B555" s="1058">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2">
      <c r="A556" s="1058">
        <v>25</v>
      </c>
      <c r="B556" s="1058">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2">
      <c r="A557" s="1058">
        <v>26</v>
      </c>
      <c r="B557" s="1058">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2">
      <c r="A558" s="1058">
        <v>27</v>
      </c>
      <c r="B558" s="1058">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2">
      <c r="A559" s="1058">
        <v>28</v>
      </c>
      <c r="B559" s="1058">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2">
      <c r="A560" s="1058">
        <v>29</v>
      </c>
      <c r="B560" s="1058">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2">
      <c r="A561" s="1058">
        <v>30</v>
      </c>
      <c r="B561" s="1058">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475</v>
      </c>
      <c r="Z564" s="370"/>
      <c r="AA564" s="370"/>
      <c r="AB564" s="370"/>
      <c r="AC564" s="151" t="s">
        <v>460</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2">
      <c r="A565" s="1058">
        <v>1</v>
      </c>
      <c r="B565" s="1058">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2">
      <c r="A566" s="1058">
        <v>2</v>
      </c>
      <c r="B566" s="1058">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2">
      <c r="A567" s="1058">
        <v>3</v>
      </c>
      <c r="B567" s="1058">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2">
      <c r="A568" s="1058">
        <v>4</v>
      </c>
      <c r="B568" s="1058">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2">
      <c r="A569" s="1058">
        <v>5</v>
      </c>
      <c r="B569" s="1058">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2">
      <c r="A570" s="1058">
        <v>6</v>
      </c>
      <c r="B570" s="1058">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2">
      <c r="A571" s="1058">
        <v>7</v>
      </c>
      <c r="B571" s="1058">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2">
      <c r="A572" s="1058">
        <v>8</v>
      </c>
      <c r="B572" s="1058">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2">
      <c r="A573" s="1058">
        <v>9</v>
      </c>
      <c r="B573" s="1058">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2">
      <c r="A574" s="1058">
        <v>10</v>
      </c>
      <c r="B574" s="1058">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2">
      <c r="A575" s="1058">
        <v>11</v>
      </c>
      <c r="B575" s="1058">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2">
      <c r="A576" s="1058">
        <v>12</v>
      </c>
      <c r="B576" s="1058">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2">
      <c r="A577" s="1058">
        <v>13</v>
      </c>
      <c r="B577" s="1058">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2">
      <c r="A578" s="1058">
        <v>14</v>
      </c>
      <c r="B578" s="1058">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2">
      <c r="A579" s="1058">
        <v>15</v>
      </c>
      <c r="B579" s="1058">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2">
      <c r="A580" s="1058">
        <v>16</v>
      </c>
      <c r="B580" s="1058">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2">
      <c r="A581" s="1058">
        <v>17</v>
      </c>
      <c r="B581" s="1058">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2">
      <c r="A582" s="1058">
        <v>18</v>
      </c>
      <c r="B582" s="1058">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2">
      <c r="A583" s="1058">
        <v>19</v>
      </c>
      <c r="B583" s="1058">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2">
      <c r="A584" s="1058">
        <v>20</v>
      </c>
      <c r="B584" s="1058">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2">
      <c r="A585" s="1058">
        <v>21</v>
      </c>
      <c r="B585" s="1058">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2">
      <c r="A586" s="1058">
        <v>22</v>
      </c>
      <c r="B586" s="1058">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2">
      <c r="A587" s="1058">
        <v>23</v>
      </c>
      <c r="B587" s="1058">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2">
      <c r="A588" s="1058">
        <v>24</v>
      </c>
      <c r="B588" s="1058">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2">
      <c r="A589" s="1058">
        <v>25</v>
      </c>
      <c r="B589" s="1058">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2">
      <c r="A590" s="1058">
        <v>26</v>
      </c>
      <c r="B590" s="1058">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2">
      <c r="A591" s="1058">
        <v>27</v>
      </c>
      <c r="B591" s="1058">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2">
      <c r="A592" s="1058">
        <v>28</v>
      </c>
      <c r="B592" s="1058">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2">
      <c r="A593" s="1058">
        <v>29</v>
      </c>
      <c r="B593" s="1058">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2">
      <c r="A594" s="1058">
        <v>30</v>
      </c>
      <c r="B594" s="1058">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475</v>
      </c>
      <c r="Z597" s="370"/>
      <c r="AA597" s="370"/>
      <c r="AB597" s="370"/>
      <c r="AC597" s="151" t="s">
        <v>460</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2">
      <c r="A598" s="1058">
        <v>1</v>
      </c>
      <c r="B598" s="1058">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2">
      <c r="A599" s="1058">
        <v>2</v>
      </c>
      <c r="B599" s="1058">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2">
      <c r="A600" s="1058">
        <v>3</v>
      </c>
      <c r="B600" s="1058">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2">
      <c r="A601" s="1058">
        <v>4</v>
      </c>
      <c r="B601" s="1058">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2">
      <c r="A602" s="1058">
        <v>5</v>
      </c>
      <c r="B602" s="1058">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2">
      <c r="A603" s="1058">
        <v>6</v>
      </c>
      <c r="B603" s="1058">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2">
      <c r="A604" s="1058">
        <v>7</v>
      </c>
      <c r="B604" s="1058">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2">
      <c r="A605" s="1058">
        <v>8</v>
      </c>
      <c r="B605" s="1058">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2">
      <c r="A606" s="1058">
        <v>9</v>
      </c>
      <c r="B606" s="1058">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2">
      <c r="A607" s="1058">
        <v>10</v>
      </c>
      <c r="B607" s="1058">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2">
      <c r="A608" s="1058">
        <v>11</v>
      </c>
      <c r="B608" s="1058">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2">
      <c r="A609" s="1058">
        <v>12</v>
      </c>
      <c r="B609" s="1058">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2">
      <c r="A610" s="1058">
        <v>13</v>
      </c>
      <c r="B610" s="1058">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2">
      <c r="A611" s="1058">
        <v>14</v>
      </c>
      <c r="B611" s="1058">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2">
      <c r="A612" s="1058">
        <v>15</v>
      </c>
      <c r="B612" s="1058">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2">
      <c r="A613" s="1058">
        <v>16</v>
      </c>
      <c r="B613" s="1058">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2">
      <c r="A614" s="1058">
        <v>17</v>
      </c>
      <c r="B614" s="1058">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2">
      <c r="A615" s="1058">
        <v>18</v>
      </c>
      <c r="B615" s="1058">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2">
      <c r="A616" s="1058">
        <v>19</v>
      </c>
      <c r="B616" s="1058">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2">
      <c r="A617" s="1058">
        <v>20</v>
      </c>
      <c r="B617" s="1058">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2">
      <c r="A618" s="1058">
        <v>21</v>
      </c>
      <c r="B618" s="1058">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2">
      <c r="A619" s="1058">
        <v>22</v>
      </c>
      <c r="B619" s="1058">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2">
      <c r="A620" s="1058">
        <v>23</v>
      </c>
      <c r="B620" s="1058">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2">
      <c r="A621" s="1058">
        <v>24</v>
      </c>
      <c r="B621" s="1058">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2">
      <c r="A622" s="1058">
        <v>25</v>
      </c>
      <c r="B622" s="1058">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2">
      <c r="A623" s="1058">
        <v>26</v>
      </c>
      <c r="B623" s="1058">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2">
      <c r="A624" s="1058">
        <v>27</v>
      </c>
      <c r="B624" s="1058">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2">
      <c r="A625" s="1058">
        <v>28</v>
      </c>
      <c r="B625" s="1058">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2">
      <c r="A626" s="1058">
        <v>29</v>
      </c>
      <c r="B626" s="1058">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2">
      <c r="A627" s="1058">
        <v>30</v>
      </c>
      <c r="B627" s="1058">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475</v>
      </c>
      <c r="Z630" s="370"/>
      <c r="AA630" s="370"/>
      <c r="AB630" s="370"/>
      <c r="AC630" s="151" t="s">
        <v>460</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2">
      <c r="A631" s="1058">
        <v>1</v>
      </c>
      <c r="B631" s="1058">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2">
      <c r="A632" s="1058">
        <v>2</v>
      </c>
      <c r="B632" s="1058">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2">
      <c r="A633" s="1058">
        <v>3</v>
      </c>
      <c r="B633" s="1058">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2">
      <c r="A634" s="1058">
        <v>4</v>
      </c>
      <c r="B634" s="1058">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2">
      <c r="A635" s="1058">
        <v>5</v>
      </c>
      <c r="B635" s="1058">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2">
      <c r="A636" s="1058">
        <v>6</v>
      </c>
      <c r="B636" s="1058">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2">
      <c r="A637" s="1058">
        <v>7</v>
      </c>
      <c r="B637" s="1058">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2">
      <c r="A638" s="1058">
        <v>8</v>
      </c>
      <c r="B638" s="1058">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2">
      <c r="A639" s="1058">
        <v>9</v>
      </c>
      <c r="B639" s="1058">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2">
      <c r="A640" s="1058">
        <v>10</v>
      </c>
      <c r="B640" s="1058">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2">
      <c r="A641" s="1058">
        <v>11</v>
      </c>
      <c r="B641" s="1058">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2">
      <c r="A642" s="1058">
        <v>12</v>
      </c>
      <c r="B642" s="1058">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2">
      <c r="A643" s="1058">
        <v>13</v>
      </c>
      <c r="B643" s="1058">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2">
      <c r="A644" s="1058">
        <v>14</v>
      </c>
      <c r="B644" s="1058">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2">
      <c r="A645" s="1058">
        <v>15</v>
      </c>
      <c r="B645" s="1058">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2">
      <c r="A646" s="1058">
        <v>16</v>
      </c>
      <c r="B646" s="1058">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2">
      <c r="A647" s="1058">
        <v>17</v>
      </c>
      <c r="B647" s="1058">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2">
      <c r="A648" s="1058">
        <v>18</v>
      </c>
      <c r="B648" s="1058">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2">
      <c r="A649" s="1058">
        <v>19</v>
      </c>
      <c r="B649" s="1058">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2">
      <c r="A650" s="1058">
        <v>20</v>
      </c>
      <c r="B650" s="1058">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2">
      <c r="A651" s="1058">
        <v>21</v>
      </c>
      <c r="B651" s="1058">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2">
      <c r="A652" s="1058">
        <v>22</v>
      </c>
      <c r="B652" s="1058">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2">
      <c r="A653" s="1058">
        <v>23</v>
      </c>
      <c r="B653" s="1058">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2">
      <c r="A654" s="1058">
        <v>24</v>
      </c>
      <c r="B654" s="1058">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2">
      <c r="A655" s="1058">
        <v>25</v>
      </c>
      <c r="B655" s="1058">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2">
      <c r="A656" s="1058">
        <v>26</v>
      </c>
      <c r="B656" s="1058">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2">
      <c r="A657" s="1058">
        <v>27</v>
      </c>
      <c r="B657" s="1058">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2">
      <c r="A658" s="1058">
        <v>28</v>
      </c>
      <c r="B658" s="1058">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2">
      <c r="A659" s="1058">
        <v>29</v>
      </c>
      <c r="B659" s="1058">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2">
      <c r="A660" s="1058">
        <v>30</v>
      </c>
      <c r="B660" s="1058">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475</v>
      </c>
      <c r="Z663" s="370"/>
      <c r="AA663" s="370"/>
      <c r="AB663" s="370"/>
      <c r="AC663" s="151" t="s">
        <v>460</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2">
      <c r="A664" s="1058">
        <v>1</v>
      </c>
      <c r="B664" s="1058">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2">
      <c r="A665" s="1058">
        <v>2</v>
      </c>
      <c r="B665" s="1058">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2">
      <c r="A666" s="1058">
        <v>3</v>
      </c>
      <c r="B666" s="1058">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2">
      <c r="A667" s="1058">
        <v>4</v>
      </c>
      <c r="B667" s="1058">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2">
      <c r="A668" s="1058">
        <v>5</v>
      </c>
      <c r="B668" s="1058">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2">
      <c r="A669" s="1058">
        <v>6</v>
      </c>
      <c r="B669" s="1058">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2">
      <c r="A670" s="1058">
        <v>7</v>
      </c>
      <c r="B670" s="1058">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2">
      <c r="A671" s="1058">
        <v>8</v>
      </c>
      <c r="B671" s="1058">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2">
      <c r="A672" s="1058">
        <v>9</v>
      </c>
      <c r="B672" s="1058">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2">
      <c r="A673" s="1058">
        <v>10</v>
      </c>
      <c r="B673" s="1058">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2">
      <c r="A674" s="1058">
        <v>11</v>
      </c>
      <c r="B674" s="1058">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2">
      <c r="A675" s="1058">
        <v>12</v>
      </c>
      <c r="B675" s="1058">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2">
      <c r="A676" s="1058">
        <v>13</v>
      </c>
      <c r="B676" s="1058">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2">
      <c r="A677" s="1058">
        <v>14</v>
      </c>
      <c r="B677" s="1058">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2">
      <c r="A678" s="1058">
        <v>15</v>
      </c>
      <c r="B678" s="1058">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2">
      <c r="A679" s="1058">
        <v>16</v>
      </c>
      <c r="B679" s="1058">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2">
      <c r="A680" s="1058">
        <v>17</v>
      </c>
      <c r="B680" s="1058">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2">
      <c r="A681" s="1058">
        <v>18</v>
      </c>
      <c r="B681" s="1058">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2">
      <c r="A682" s="1058">
        <v>19</v>
      </c>
      <c r="B682" s="1058">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2">
      <c r="A683" s="1058">
        <v>20</v>
      </c>
      <c r="B683" s="1058">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2">
      <c r="A684" s="1058">
        <v>21</v>
      </c>
      <c r="B684" s="1058">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2">
      <c r="A685" s="1058">
        <v>22</v>
      </c>
      <c r="B685" s="1058">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2">
      <c r="A686" s="1058">
        <v>23</v>
      </c>
      <c r="B686" s="1058">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2">
      <c r="A687" s="1058">
        <v>24</v>
      </c>
      <c r="B687" s="1058">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2">
      <c r="A688" s="1058">
        <v>25</v>
      </c>
      <c r="B688" s="1058">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2">
      <c r="A689" s="1058">
        <v>26</v>
      </c>
      <c r="B689" s="1058">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2">
      <c r="A690" s="1058">
        <v>27</v>
      </c>
      <c r="B690" s="1058">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2">
      <c r="A691" s="1058">
        <v>28</v>
      </c>
      <c r="B691" s="1058">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2">
      <c r="A692" s="1058">
        <v>29</v>
      </c>
      <c r="B692" s="1058">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2">
      <c r="A693" s="1058">
        <v>30</v>
      </c>
      <c r="B693" s="1058">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475</v>
      </c>
      <c r="Z696" s="370"/>
      <c r="AA696" s="370"/>
      <c r="AB696" s="370"/>
      <c r="AC696" s="151" t="s">
        <v>460</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2">
      <c r="A697" s="1058">
        <v>1</v>
      </c>
      <c r="B697" s="1058">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2">
      <c r="A698" s="1058">
        <v>2</v>
      </c>
      <c r="B698" s="1058">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2">
      <c r="A699" s="1058">
        <v>3</v>
      </c>
      <c r="B699" s="1058">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2">
      <c r="A700" s="1058">
        <v>4</v>
      </c>
      <c r="B700" s="1058">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2">
      <c r="A701" s="1058">
        <v>5</v>
      </c>
      <c r="B701" s="1058">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2">
      <c r="A702" s="1058">
        <v>6</v>
      </c>
      <c r="B702" s="1058">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2">
      <c r="A703" s="1058">
        <v>7</v>
      </c>
      <c r="B703" s="1058">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2">
      <c r="A704" s="1058">
        <v>8</v>
      </c>
      <c r="B704" s="1058">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2">
      <c r="A705" s="1058">
        <v>9</v>
      </c>
      <c r="B705" s="1058">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2">
      <c r="A706" s="1058">
        <v>10</v>
      </c>
      <c r="B706" s="1058">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2">
      <c r="A707" s="1058">
        <v>11</v>
      </c>
      <c r="B707" s="1058">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2">
      <c r="A708" s="1058">
        <v>12</v>
      </c>
      <c r="B708" s="1058">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2">
      <c r="A709" s="1058">
        <v>13</v>
      </c>
      <c r="B709" s="1058">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2">
      <c r="A710" s="1058">
        <v>14</v>
      </c>
      <c r="B710" s="1058">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2">
      <c r="A711" s="1058">
        <v>15</v>
      </c>
      <c r="B711" s="1058">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2">
      <c r="A712" s="1058">
        <v>16</v>
      </c>
      <c r="B712" s="1058">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2">
      <c r="A713" s="1058">
        <v>17</v>
      </c>
      <c r="B713" s="1058">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2">
      <c r="A714" s="1058">
        <v>18</v>
      </c>
      <c r="B714" s="1058">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2">
      <c r="A715" s="1058">
        <v>19</v>
      </c>
      <c r="B715" s="1058">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2">
      <c r="A716" s="1058">
        <v>20</v>
      </c>
      <c r="B716" s="1058">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2">
      <c r="A717" s="1058">
        <v>21</v>
      </c>
      <c r="B717" s="1058">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2">
      <c r="A718" s="1058">
        <v>22</v>
      </c>
      <c r="B718" s="1058">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2">
      <c r="A719" s="1058">
        <v>23</v>
      </c>
      <c r="B719" s="1058">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2">
      <c r="A720" s="1058">
        <v>24</v>
      </c>
      <c r="B720" s="1058">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2">
      <c r="A721" s="1058">
        <v>25</v>
      </c>
      <c r="B721" s="1058">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2">
      <c r="A722" s="1058">
        <v>26</v>
      </c>
      <c r="B722" s="1058">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2">
      <c r="A723" s="1058">
        <v>27</v>
      </c>
      <c r="B723" s="1058">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2">
      <c r="A724" s="1058">
        <v>28</v>
      </c>
      <c r="B724" s="1058">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2">
      <c r="A725" s="1058">
        <v>29</v>
      </c>
      <c r="B725" s="1058">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2">
      <c r="A726" s="1058">
        <v>30</v>
      </c>
      <c r="B726" s="1058">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475</v>
      </c>
      <c r="Z729" s="370"/>
      <c r="AA729" s="370"/>
      <c r="AB729" s="370"/>
      <c r="AC729" s="151" t="s">
        <v>460</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2">
      <c r="A730" s="1058">
        <v>1</v>
      </c>
      <c r="B730" s="1058">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2">
      <c r="A731" s="1058">
        <v>2</v>
      </c>
      <c r="B731" s="1058">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2">
      <c r="A732" s="1058">
        <v>3</v>
      </c>
      <c r="B732" s="1058">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2">
      <c r="A733" s="1058">
        <v>4</v>
      </c>
      <c r="B733" s="1058">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2">
      <c r="A734" s="1058">
        <v>5</v>
      </c>
      <c r="B734" s="1058">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2">
      <c r="A735" s="1058">
        <v>6</v>
      </c>
      <c r="B735" s="1058">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2">
      <c r="A736" s="1058">
        <v>7</v>
      </c>
      <c r="B736" s="1058">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2">
      <c r="A737" s="1058">
        <v>8</v>
      </c>
      <c r="B737" s="1058">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2">
      <c r="A738" s="1058">
        <v>9</v>
      </c>
      <c r="B738" s="1058">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2">
      <c r="A739" s="1058">
        <v>10</v>
      </c>
      <c r="B739" s="1058">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2">
      <c r="A740" s="1058">
        <v>11</v>
      </c>
      <c r="B740" s="1058">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2">
      <c r="A741" s="1058">
        <v>12</v>
      </c>
      <c r="B741" s="1058">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2">
      <c r="A742" s="1058">
        <v>13</v>
      </c>
      <c r="B742" s="1058">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2">
      <c r="A743" s="1058">
        <v>14</v>
      </c>
      <c r="B743" s="1058">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2">
      <c r="A744" s="1058">
        <v>15</v>
      </c>
      <c r="B744" s="1058">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2">
      <c r="A745" s="1058">
        <v>16</v>
      </c>
      <c r="B745" s="1058">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2">
      <c r="A746" s="1058">
        <v>17</v>
      </c>
      <c r="B746" s="1058">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2">
      <c r="A747" s="1058">
        <v>18</v>
      </c>
      <c r="B747" s="1058">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2">
      <c r="A748" s="1058">
        <v>19</v>
      </c>
      <c r="B748" s="1058">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2">
      <c r="A749" s="1058">
        <v>20</v>
      </c>
      <c r="B749" s="1058">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2">
      <c r="A750" s="1058">
        <v>21</v>
      </c>
      <c r="B750" s="1058">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2">
      <c r="A751" s="1058">
        <v>22</v>
      </c>
      <c r="B751" s="1058">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2">
      <c r="A752" s="1058">
        <v>23</v>
      </c>
      <c r="B752" s="1058">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2">
      <c r="A753" s="1058">
        <v>24</v>
      </c>
      <c r="B753" s="1058">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2">
      <c r="A754" s="1058">
        <v>25</v>
      </c>
      <c r="B754" s="1058">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2">
      <c r="A755" s="1058">
        <v>26</v>
      </c>
      <c r="B755" s="1058">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2">
      <c r="A756" s="1058">
        <v>27</v>
      </c>
      <c r="B756" s="1058">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2">
      <c r="A757" s="1058">
        <v>28</v>
      </c>
      <c r="B757" s="1058">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2">
      <c r="A758" s="1058">
        <v>29</v>
      </c>
      <c r="B758" s="1058">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2">
      <c r="A759" s="1058">
        <v>30</v>
      </c>
      <c r="B759" s="1058">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475</v>
      </c>
      <c r="Z762" s="370"/>
      <c r="AA762" s="370"/>
      <c r="AB762" s="370"/>
      <c r="AC762" s="151" t="s">
        <v>460</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2">
      <c r="A763" s="1058">
        <v>1</v>
      </c>
      <c r="B763" s="1058">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2">
      <c r="A764" s="1058">
        <v>2</v>
      </c>
      <c r="B764" s="1058">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2">
      <c r="A765" s="1058">
        <v>3</v>
      </c>
      <c r="B765" s="1058">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2">
      <c r="A766" s="1058">
        <v>4</v>
      </c>
      <c r="B766" s="1058">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2">
      <c r="A767" s="1058">
        <v>5</v>
      </c>
      <c r="B767" s="1058">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2">
      <c r="A768" s="1058">
        <v>6</v>
      </c>
      <c r="B768" s="1058">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2">
      <c r="A769" s="1058">
        <v>7</v>
      </c>
      <c r="B769" s="1058">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2">
      <c r="A770" s="1058">
        <v>8</v>
      </c>
      <c r="B770" s="1058">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2">
      <c r="A771" s="1058">
        <v>9</v>
      </c>
      <c r="B771" s="1058">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2">
      <c r="A772" s="1058">
        <v>10</v>
      </c>
      <c r="B772" s="1058">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2">
      <c r="A773" s="1058">
        <v>11</v>
      </c>
      <c r="B773" s="1058">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2">
      <c r="A774" s="1058">
        <v>12</v>
      </c>
      <c r="B774" s="1058">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2">
      <c r="A775" s="1058">
        <v>13</v>
      </c>
      <c r="B775" s="1058">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2">
      <c r="A776" s="1058">
        <v>14</v>
      </c>
      <c r="B776" s="1058">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2">
      <c r="A777" s="1058">
        <v>15</v>
      </c>
      <c r="B777" s="1058">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2">
      <c r="A778" s="1058">
        <v>16</v>
      </c>
      <c r="B778" s="1058">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2">
      <c r="A779" s="1058">
        <v>17</v>
      </c>
      <c r="B779" s="1058">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2">
      <c r="A780" s="1058">
        <v>18</v>
      </c>
      <c r="B780" s="1058">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2">
      <c r="A781" s="1058">
        <v>19</v>
      </c>
      <c r="B781" s="1058">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2">
      <c r="A782" s="1058">
        <v>20</v>
      </c>
      <c r="B782" s="1058">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2">
      <c r="A783" s="1058">
        <v>21</v>
      </c>
      <c r="B783" s="1058">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2">
      <c r="A784" s="1058">
        <v>22</v>
      </c>
      <c r="B784" s="1058">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2">
      <c r="A785" s="1058">
        <v>23</v>
      </c>
      <c r="B785" s="1058">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2">
      <c r="A786" s="1058">
        <v>24</v>
      </c>
      <c r="B786" s="1058">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2">
      <c r="A787" s="1058">
        <v>25</v>
      </c>
      <c r="B787" s="1058">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2">
      <c r="A788" s="1058">
        <v>26</v>
      </c>
      <c r="B788" s="1058">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2">
      <c r="A789" s="1058">
        <v>27</v>
      </c>
      <c r="B789" s="1058">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2">
      <c r="A790" s="1058">
        <v>28</v>
      </c>
      <c r="B790" s="1058">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2">
      <c r="A791" s="1058">
        <v>29</v>
      </c>
      <c r="B791" s="1058">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2">
      <c r="A792" s="1058">
        <v>30</v>
      </c>
      <c r="B792" s="1058">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475</v>
      </c>
      <c r="Z795" s="370"/>
      <c r="AA795" s="370"/>
      <c r="AB795" s="370"/>
      <c r="AC795" s="151" t="s">
        <v>460</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2">
      <c r="A796" s="1058">
        <v>1</v>
      </c>
      <c r="B796" s="1058">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2">
      <c r="A797" s="1058">
        <v>2</v>
      </c>
      <c r="B797" s="1058">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2">
      <c r="A798" s="1058">
        <v>3</v>
      </c>
      <c r="B798" s="1058">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2">
      <c r="A799" s="1058">
        <v>4</v>
      </c>
      <c r="B799" s="1058">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2">
      <c r="A800" s="1058">
        <v>5</v>
      </c>
      <c r="B800" s="1058">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2">
      <c r="A801" s="1058">
        <v>6</v>
      </c>
      <c r="B801" s="1058">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2">
      <c r="A802" s="1058">
        <v>7</v>
      </c>
      <c r="B802" s="1058">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2">
      <c r="A803" s="1058">
        <v>8</v>
      </c>
      <c r="B803" s="1058">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2">
      <c r="A804" s="1058">
        <v>9</v>
      </c>
      <c r="B804" s="1058">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2">
      <c r="A805" s="1058">
        <v>10</v>
      </c>
      <c r="B805" s="1058">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2">
      <c r="A806" s="1058">
        <v>11</v>
      </c>
      <c r="B806" s="1058">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2">
      <c r="A807" s="1058">
        <v>12</v>
      </c>
      <c r="B807" s="1058">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2">
      <c r="A808" s="1058">
        <v>13</v>
      </c>
      <c r="B808" s="1058">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2">
      <c r="A809" s="1058">
        <v>14</v>
      </c>
      <c r="B809" s="1058">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2">
      <c r="A810" s="1058">
        <v>15</v>
      </c>
      <c r="B810" s="1058">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2">
      <c r="A811" s="1058">
        <v>16</v>
      </c>
      <c r="B811" s="1058">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2">
      <c r="A812" s="1058">
        <v>17</v>
      </c>
      <c r="B812" s="1058">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2">
      <c r="A813" s="1058">
        <v>18</v>
      </c>
      <c r="B813" s="1058">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2">
      <c r="A814" s="1058">
        <v>19</v>
      </c>
      <c r="B814" s="1058">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2">
      <c r="A815" s="1058">
        <v>20</v>
      </c>
      <c r="B815" s="1058">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2">
      <c r="A816" s="1058">
        <v>21</v>
      </c>
      <c r="B816" s="1058">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2">
      <c r="A817" s="1058">
        <v>22</v>
      </c>
      <c r="B817" s="1058">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2">
      <c r="A818" s="1058">
        <v>23</v>
      </c>
      <c r="B818" s="1058">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2">
      <c r="A819" s="1058">
        <v>24</v>
      </c>
      <c r="B819" s="1058">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2">
      <c r="A820" s="1058">
        <v>25</v>
      </c>
      <c r="B820" s="1058">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2">
      <c r="A821" s="1058">
        <v>26</v>
      </c>
      <c r="B821" s="1058">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2">
      <c r="A822" s="1058">
        <v>27</v>
      </c>
      <c r="B822" s="1058">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2">
      <c r="A823" s="1058">
        <v>28</v>
      </c>
      <c r="B823" s="1058">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2">
      <c r="A824" s="1058">
        <v>29</v>
      </c>
      <c r="B824" s="1058">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2">
      <c r="A825" s="1058">
        <v>30</v>
      </c>
      <c r="B825" s="1058">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475</v>
      </c>
      <c r="Z828" s="370"/>
      <c r="AA828" s="370"/>
      <c r="AB828" s="370"/>
      <c r="AC828" s="151" t="s">
        <v>460</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2">
      <c r="A829" s="1058">
        <v>1</v>
      </c>
      <c r="B829" s="1058">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2">
      <c r="A830" s="1058">
        <v>2</v>
      </c>
      <c r="B830" s="1058">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2">
      <c r="A831" s="1058">
        <v>3</v>
      </c>
      <c r="B831" s="1058">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2">
      <c r="A832" s="1058">
        <v>4</v>
      </c>
      <c r="B832" s="1058">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2">
      <c r="A833" s="1058">
        <v>5</v>
      </c>
      <c r="B833" s="1058">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2">
      <c r="A834" s="1058">
        <v>6</v>
      </c>
      <c r="B834" s="1058">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2">
      <c r="A835" s="1058">
        <v>7</v>
      </c>
      <c r="B835" s="1058">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2">
      <c r="A836" s="1058">
        <v>8</v>
      </c>
      <c r="B836" s="1058">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2">
      <c r="A837" s="1058">
        <v>9</v>
      </c>
      <c r="B837" s="105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2">
      <c r="A838" s="1058">
        <v>10</v>
      </c>
      <c r="B838" s="105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2">
      <c r="A839" s="1058">
        <v>11</v>
      </c>
      <c r="B839" s="105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2">
      <c r="A840" s="1058">
        <v>12</v>
      </c>
      <c r="B840" s="1058">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2">
      <c r="A841" s="1058">
        <v>13</v>
      </c>
      <c r="B841" s="105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2">
      <c r="A842" s="1058">
        <v>14</v>
      </c>
      <c r="B842" s="105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2">
      <c r="A843" s="1058">
        <v>15</v>
      </c>
      <c r="B843" s="105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2">
      <c r="A844" s="1058">
        <v>16</v>
      </c>
      <c r="B844" s="105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2">
      <c r="A845" s="1058">
        <v>17</v>
      </c>
      <c r="B845" s="105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2">
      <c r="A846" s="1058">
        <v>18</v>
      </c>
      <c r="B846" s="105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2">
      <c r="A847" s="1058">
        <v>19</v>
      </c>
      <c r="B847" s="105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2">
      <c r="A848" s="1058">
        <v>20</v>
      </c>
      <c r="B848" s="105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2">
      <c r="A849" s="1058">
        <v>21</v>
      </c>
      <c r="B849" s="105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2">
      <c r="A850" s="1058">
        <v>22</v>
      </c>
      <c r="B850" s="105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2">
      <c r="A851" s="1058">
        <v>23</v>
      </c>
      <c r="B851" s="105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2">
      <c r="A852" s="1058">
        <v>24</v>
      </c>
      <c r="B852" s="105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2">
      <c r="A853" s="1058">
        <v>25</v>
      </c>
      <c r="B853" s="105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2">
      <c r="A854" s="1058">
        <v>26</v>
      </c>
      <c r="B854" s="105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2">
      <c r="A855" s="1058">
        <v>27</v>
      </c>
      <c r="B855" s="105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2">
      <c r="A856" s="1058">
        <v>28</v>
      </c>
      <c r="B856" s="105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2">
      <c r="A857" s="1058">
        <v>29</v>
      </c>
      <c r="B857" s="105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2">
      <c r="A858" s="1058">
        <v>30</v>
      </c>
      <c r="B858" s="105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475</v>
      </c>
      <c r="Z861" s="370"/>
      <c r="AA861" s="370"/>
      <c r="AB861" s="370"/>
      <c r="AC861" s="151" t="s">
        <v>460</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2">
      <c r="A862" s="1058">
        <v>1</v>
      </c>
      <c r="B862" s="105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2">
      <c r="A863" s="1058">
        <v>2</v>
      </c>
      <c r="B863" s="105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2">
      <c r="A864" s="1058">
        <v>3</v>
      </c>
      <c r="B864" s="105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2">
      <c r="A865" s="1058">
        <v>4</v>
      </c>
      <c r="B865" s="105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2">
      <c r="A866" s="1058">
        <v>5</v>
      </c>
      <c r="B866" s="105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2">
      <c r="A867" s="1058">
        <v>6</v>
      </c>
      <c r="B867" s="105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2">
      <c r="A868" s="1058">
        <v>7</v>
      </c>
      <c r="B868" s="1058">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2">
      <c r="A869" s="1058">
        <v>8</v>
      </c>
      <c r="B869" s="1058">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2">
      <c r="A870" s="1058">
        <v>9</v>
      </c>
      <c r="B870" s="105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2">
      <c r="A871" s="1058">
        <v>10</v>
      </c>
      <c r="B871" s="105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2">
      <c r="A872" s="1058">
        <v>11</v>
      </c>
      <c r="B872" s="105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2">
      <c r="A873" s="1058">
        <v>12</v>
      </c>
      <c r="B873" s="105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2">
      <c r="A874" s="1058">
        <v>13</v>
      </c>
      <c r="B874" s="105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2">
      <c r="A875" s="1058">
        <v>14</v>
      </c>
      <c r="B875" s="105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2">
      <c r="A876" s="1058">
        <v>15</v>
      </c>
      <c r="B876" s="105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2">
      <c r="A877" s="1058">
        <v>16</v>
      </c>
      <c r="B877" s="105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2">
      <c r="A878" s="1058">
        <v>17</v>
      </c>
      <c r="B878" s="105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2">
      <c r="A879" s="1058">
        <v>18</v>
      </c>
      <c r="B879" s="105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2">
      <c r="A880" s="1058">
        <v>19</v>
      </c>
      <c r="B880" s="105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2">
      <c r="A881" s="1058">
        <v>20</v>
      </c>
      <c r="B881" s="105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2">
      <c r="A882" s="1058">
        <v>21</v>
      </c>
      <c r="B882" s="105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2">
      <c r="A883" s="1058">
        <v>22</v>
      </c>
      <c r="B883" s="105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2">
      <c r="A884" s="1058">
        <v>23</v>
      </c>
      <c r="B884" s="105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2">
      <c r="A885" s="1058">
        <v>24</v>
      </c>
      <c r="B885" s="105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2">
      <c r="A886" s="1058">
        <v>25</v>
      </c>
      <c r="B886" s="105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2">
      <c r="A887" s="1058">
        <v>26</v>
      </c>
      <c r="B887" s="105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2">
      <c r="A888" s="1058">
        <v>27</v>
      </c>
      <c r="B888" s="105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2">
      <c r="A889" s="1058">
        <v>28</v>
      </c>
      <c r="B889" s="105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2">
      <c r="A890" s="1058">
        <v>29</v>
      </c>
      <c r="B890" s="105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2">
      <c r="A891" s="1058">
        <v>30</v>
      </c>
      <c r="B891" s="105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475</v>
      </c>
      <c r="Z894" s="370"/>
      <c r="AA894" s="370"/>
      <c r="AB894" s="370"/>
      <c r="AC894" s="151" t="s">
        <v>460</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2">
      <c r="A895" s="1058">
        <v>1</v>
      </c>
      <c r="B895" s="105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2">
      <c r="A896" s="1058">
        <v>2</v>
      </c>
      <c r="B896" s="105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2">
      <c r="A897" s="1058">
        <v>3</v>
      </c>
      <c r="B897" s="105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2">
      <c r="A898" s="1058">
        <v>4</v>
      </c>
      <c r="B898" s="105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2">
      <c r="A899" s="1058">
        <v>5</v>
      </c>
      <c r="B899" s="105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2">
      <c r="A900" s="1058">
        <v>6</v>
      </c>
      <c r="B900" s="105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2">
      <c r="A901" s="1058">
        <v>7</v>
      </c>
      <c r="B901" s="1058">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2">
      <c r="A902" s="1058">
        <v>8</v>
      </c>
      <c r="B902" s="1058">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2">
      <c r="A903" s="1058">
        <v>9</v>
      </c>
      <c r="B903" s="105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2">
      <c r="A904" s="1058">
        <v>10</v>
      </c>
      <c r="B904" s="105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2">
      <c r="A905" s="1058">
        <v>11</v>
      </c>
      <c r="B905" s="105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2">
      <c r="A906" s="1058">
        <v>12</v>
      </c>
      <c r="B906" s="1058">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2">
      <c r="A907" s="1058">
        <v>13</v>
      </c>
      <c r="B907" s="105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2">
      <c r="A908" s="1058">
        <v>14</v>
      </c>
      <c r="B908" s="105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2">
      <c r="A909" s="1058">
        <v>15</v>
      </c>
      <c r="B909" s="105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2">
      <c r="A910" s="1058">
        <v>16</v>
      </c>
      <c r="B910" s="105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2">
      <c r="A911" s="1058">
        <v>17</v>
      </c>
      <c r="B911" s="105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2">
      <c r="A912" s="1058">
        <v>18</v>
      </c>
      <c r="B912" s="105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2">
      <c r="A913" s="1058">
        <v>19</v>
      </c>
      <c r="B913" s="105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2">
      <c r="A914" s="1058">
        <v>20</v>
      </c>
      <c r="B914" s="105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2">
      <c r="A915" s="1058">
        <v>21</v>
      </c>
      <c r="B915" s="105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2">
      <c r="A916" s="1058">
        <v>22</v>
      </c>
      <c r="B916" s="105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2">
      <c r="A917" s="1058">
        <v>23</v>
      </c>
      <c r="B917" s="105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2">
      <c r="A918" s="1058">
        <v>24</v>
      </c>
      <c r="B918" s="105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2">
      <c r="A919" s="1058">
        <v>25</v>
      </c>
      <c r="B919" s="105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2">
      <c r="A920" s="1058">
        <v>26</v>
      </c>
      <c r="B920" s="105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2">
      <c r="A921" s="1058">
        <v>27</v>
      </c>
      <c r="B921" s="105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2">
      <c r="A922" s="1058">
        <v>28</v>
      </c>
      <c r="B922" s="105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2">
      <c r="A923" s="1058">
        <v>29</v>
      </c>
      <c r="B923" s="105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2">
      <c r="A924" s="1058">
        <v>30</v>
      </c>
      <c r="B924" s="105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475</v>
      </c>
      <c r="Z927" s="370"/>
      <c r="AA927" s="370"/>
      <c r="AB927" s="370"/>
      <c r="AC927" s="151" t="s">
        <v>460</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2">
      <c r="A928" s="1058">
        <v>1</v>
      </c>
      <c r="B928" s="105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2">
      <c r="A929" s="1058">
        <v>2</v>
      </c>
      <c r="B929" s="105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2">
      <c r="A930" s="1058">
        <v>3</v>
      </c>
      <c r="B930" s="105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2">
      <c r="A931" s="1058">
        <v>4</v>
      </c>
      <c r="B931" s="105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2">
      <c r="A932" s="1058">
        <v>5</v>
      </c>
      <c r="B932" s="105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2">
      <c r="A933" s="1058">
        <v>6</v>
      </c>
      <c r="B933" s="105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2">
      <c r="A934" s="1058">
        <v>7</v>
      </c>
      <c r="B934" s="1058">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2">
      <c r="A935" s="1058">
        <v>8</v>
      </c>
      <c r="B935" s="1058">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2">
      <c r="A936" s="1058">
        <v>9</v>
      </c>
      <c r="B936" s="105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2">
      <c r="A937" s="1058">
        <v>10</v>
      </c>
      <c r="B937" s="105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2">
      <c r="A938" s="1058">
        <v>11</v>
      </c>
      <c r="B938" s="105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2">
      <c r="A939" s="1058">
        <v>12</v>
      </c>
      <c r="B939" s="1058">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2">
      <c r="A940" s="1058">
        <v>13</v>
      </c>
      <c r="B940" s="105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2">
      <c r="A941" s="1058">
        <v>14</v>
      </c>
      <c r="B941" s="105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2">
      <c r="A942" s="1058">
        <v>15</v>
      </c>
      <c r="B942" s="105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2">
      <c r="A943" s="1058">
        <v>16</v>
      </c>
      <c r="B943" s="105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2">
      <c r="A944" s="1058">
        <v>17</v>
      </c>
      <c r="B944" s="105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2">
      <c r="A945" s="1058">
        <v>18</v>
      </c>
      <c r="B945" s="105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2">
      <c r="A946" s="1058">
        <v>19</v>
      </c>
      <c r="B946" s="105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2">
      <c r="A947" s="1058">
        <v>20</v>
      </c>
      <c r="B947" s="105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2">
      <c r="A948" s="1058">
        <v>21</v>
      </c>
      <c r="B948" s="105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2">
      <c r="A949" s="1058">
        <v>22</v>
      </c>
      <c r="B949" s="105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2">
      <c r="A950" s="1058">
        <v>23</v>
      </c>
      <c r="B950" s="105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2">
      <c r="A951" s="1058">
        <v>24</v>
      </c>
      <c r="B951" s="105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2">
      <c r="A952" s="1058">
        <v>25</v>
      </c>
      <c r="B952" s="105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2">
      <c r="A953" s="1058">
        <v>26</v>
      </c>
      <c r="B953" s="105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2">
      <c r="A954" s="1058">
        <v>27</v>
      </c>
      <c r="B954" s="105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2">
      <c r="A955" s="1058">
        <v>28</v>
      </c>
      <c r="B955" s="105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2">
      <c r="A956" s="1058">
        <v>29</v>
      </c>
      <c r="B956" s="105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2">
      <c r="A957" s="1058">
        <v>30</v>
      </c>
      <c r="B957" s="105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475</v>
      </c>
      <c r="Z960" s="370"/>
      <c r="AA960" s="370"/>
      <c r="AB960" s="370"/>
      <c r="AC960" s="151" t="s">
        <v>460</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2">
      <c r="A961" s="1058">
        <v>1</v>
      </c>
      <c r="B961" s="105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2">
      <c r="A962" s="1058">
        <v>2</v>
      </c>
      <c r="B962" s="105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2">
      <c r="A963" s="1058">
        <v>3</v>
      </c>
      <c r="B963" s="105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2">
      <c r="A964" s="1058">
        <v>4</v>
      </c>
      <c r="B964" s="105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2">
      <c r="A965" s="1058">
        <v>5</v>
      </c>
      <c r="B965" s="105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2">
      <c r="A966" s="1058">
        <v>6</v>
      </c>
      <c r="B966" s="105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2">
      <c r="A967" s="1058">
        <v>7</v>
      </c>
      <c r="B967" s="1058">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2">
      <c r="A968" s="1058">
        <v>8</v>
      </c>
      <c r="B968" s="1058">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2">
      <c r="A969" s="1058">
        <v>9</v>
      </c>
      <c r="B969" s="105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2">
      <c r="A970" s="1058">
        <v>10</v>
      </c>
      <c r="B970" s="105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2">
      <c r="A971" s="1058">
        <v>11</v>
      </c>
      <c r="B971" s="105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2">
      <c r="A972" s="1058">
        <v>12</v>
      </c>
      <c r="B972" s="1058">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2">
      <c r="A973" s="1058">
        <v>13</v>
      </c>
      <c r="B973" s="105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2">
      <c r="A974" s="1058">
        <v>14</v>
      </c>
      <c r="B974" s="105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2">
      <c r="A975" s="1058">
        <v>15</v>
      </c>
      <c r="B975" s="105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2">
      <c r="A976" s="1058">
        <v>16</v>
      </c>
      <c r="B976" s="105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2">
      <c r="A977" s="1058">
        <v>17</v>
      </c>
      <c r="B977" s="105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2">
      <c r="A978" s="1058">
        <v>18</v>
      </c>
      <c r="B978" s="105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2">
      <c r="A979" s="1058">
        <v>19</v>
      </c>
      <c r="B979" s="105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2">
      <c r="A980" s="1058">
        <v>20</v>
      </c>
      <c r="B980" s="105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2">
      <c r="A981" s="1058">
        <v>21</v>
      </c>
      <c r="B981" s="105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2">
      <c r="A982" s="1058">
        <v>22</v>
      </c>
      <c r="B982" s="105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2">
      <c r="A983" s="1058">
        <v>23</v>
      </c>
      <c r="B983" s="105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2">
      <c r="A984" s="1058">
        <v>24</v>
      </c>
      <c r="B984" s="105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2">
      <c r="A985" s="1058">
        <v>25</v>
      </c>
      <c r="B985" s="105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2">
      <c r="A986" s="1058">
        <v>26</v>
      </c>
      <c r="B986" s="105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2">
      <c r="A987" s="1058">
        <v>27</v>
      </c>
      <c r="B987" s="105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2">
      <c r="A988" s="1058">
        <v>28</v>
      </c>
      <c r="B988" s="105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2">
      <c r="A989" s="1058">
        <v>29</v>
      </c>
      <c r="B989" s="105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2">
      <c r="A990" s="1058">
        <v>30</v>
      </c>
      <c r="B990" s="105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475</v>
      </c>
      <c r="Z993" s="370"/>
      <c r="AA993" s="370"/>
      <c r="AB993" s="370"/>
      <c r="AC993" s="151" t="s">
        <v>460</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2">
      <c r="A994" s="1058">
        <v>1</v>
      </c>
      <c r="B994" s="105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2">
      <c r="A995" s="1058">
        <v>2</v>
      </c>
      <c r="B995" s="105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2">
      <c r="A996" s="1058">
        <v>3</v>
      </c>
      <c r="B996" s="105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2">
      <c r="A997" s="1058">
        <v>4</v>
      </c>
      <c r="B997" s="105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2">
      <c r="A998" s="1058">
        <v>5</v>
      </c>
      <c r="B998" s="105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2">
      <c r="A999" s="1058">
        <v>6</v>
      </c>
      <c r="B999" s="105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2">
      <c r="A1000" s="1058">
        <v>7</v>
      </c>
      <c r="B1000" s="1058">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2">
      <c r="A1001" s="1058">
        <v>8</v>
      </c>
      <c r="B1001" s="1058">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2">
      <c r="A1002" s="1058">
        <v>9</v>
      </c>
      <c r="B1002" s="105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2">
      <c r="A1003" s="1058">
        <v>10</v>
      </c>
      <c r="B1003" s="105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2">
      <c r="A1004" s="1058">
        <v>11</v>
      </c>
      <c r="B1004" s="105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2">
      <c r="A1005" s="1058">
        <v>12</v>
      </c>
      <c r="B1005" s="1058">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2">
      <c r="A1006" s="1058">
        <v>13</v>
      </c>
      <c r="B1006" s="105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2">
      <c r="A1007" s="1058">
        <v>14</v>
      </c>
      <c r="B1007" s="105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2">
      <c r="A1008" s="1058">
        <v>15</v>
      </c>
      <c r="B1008" s="105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2">
      <c r="A1009" s="1058">
        <v>16</v>
      </c>
      <c r="B1009" s="105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2">
      <c r="A1010" s="1058">
        <v>17</v>
      </c>
      <c r="B1010" s="105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2">
      <c r="A1011" s="1058">
        <v>18</v>
      </c>
      <c r="B1011" s="105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2">
      <c r="A1012" s="1058">
        <v>19</v>
      </c>
      <c r="B1012" s="105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2">
      <c r="A1013" s="1058">
        <v>20</v>
      </c>
      <c r="B1013" s="105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2">
      <c r="A1014" s="1058">
        <v>21</v>
      </c>
      <c r="B1014" s="105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2">
      <c r="A1015" s="1058">
        <v>22</v>
      </c>
      <c r="B1015" s="105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2">
      <c r="A1016" s="1058">
        <v>23</v>
      </c>
      <c r="B1016" s="105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2">
      <c r="A1017" s="1058">
        <v>24</v>
      </c>
      <c r="B1017" s="105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2">
      <c r="A1018" s="1058">
        <v>25</v>
      </c>
      <c r="B1018" s="105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2">
      <c r="A1019" s="1058">
        <v>26</v>
      </c>
      <c r="B1019" s="105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2">
      <c r="A1020" s="1058">
        <v>27</v>
      </c>
      <c r="B1020" s="105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2">
      <c r="A1021" s="1058">
        <v>28</v>
      </c>
      <c r="B1021" s="105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2">
      <c r="A1022" s="1058">
        <v>29</v>
      </c>
      <c r="B1022" s="105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2">
      <c r="A1023" s="1058">
        <v>30</v>
      </c>
      <c r="B1023" s="105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475</v>
      </c>
      <c r="Z1026" s="370"/>
      <c r="AA1026" s="370"/>
      <c r="AB1026" s="370"/>
      <c r="AC1026" s="151" t="s">
        <v>460</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2">
      <c r="A1027" s="1058">
        <v>1</v>
      </c>
      <c r="B1027" s="105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2">
      <c r="A1028" s="1058">
        <v>2</v>
      </c>
      <c r="B1028" s="105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2">
      <c r="A1029" s="1058">
        <v>3</v>
      </c>
      <c r="B1029" s="105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2">
      <c r="A1030" s="1058">
        <v>4</v>
      </c>
      <c r="B1030" s="105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2">
      <c r="A1031" s="1058">
        <v>5</v>
      </c>
      <c r="B1031" s="105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2">
      <c r="A1032" s="1058">
        <v>6</v>
      </c>
      <c r="B1032" s="105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2">
      <c r="A1033" s="1058">
        <v>7</v>
      </c>
      <c r="B1033" s="1058">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2">
      <c r="A1034" s="1058">
        <v>8</v>
      </c>
      <c r="B1034" s="1058">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2">
      <c r="A1035" s="1058">
        <v>9</v>
      </c>
      <c r="B1035" s="105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2">
      <c r="A1036" s="1058">
        <v>10</v>
      </c>
      <c r="B1036" s="105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2">
      <c r="A1037" s="1058">
        <v>11</v>
      </c>
      <c r="B1037" s="105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2">
      <c r="A1038" s="1058">
        <v>12</v>
      </c>
      <c r="B1038" s="1058">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2">
      <c r="A1039" s="1058">
        <v>13</v>
      </c>
      <c r="B1039" s="105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2">
      <c r="A1040" s="1058">
        <v>14</v>
      </c>
      <c r="B1040" s="105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2">
      <c r="A1041" s="1058">
        <v>15</v>
      </c>
      <c r="B1041" s="105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2">
      <c r="A1042" s="1058">
        <v>16</v>
      </c>
      <c r="B1042" s="105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2">
      <c r="A1043" s="1058">
        <v>17</v>
      </c>
      <c r="B1043" s="105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2">
      <c r="A1044" s="1058">
        <v>18</v>
      </c>
      <c r="B1044" s="105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2">
      <c r="A1045" s="1058">
        <v>19</v>
      </c>
      <c r="B1045" s="105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2">
      <c r="A1046" s="1058">
        <v>20</v>
      </c>
      <c r="B1046" s="105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2">
      <c r="A1047" s="1058">
        <v>21</v>
      </c>
      <c r="B1047" s="105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2">
      <c r="A1048" s="1058">
        <v>22</v>
      </c>
      <c r="B1048" s="105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2">
      <c r="A1049" s="1058">
        <v>23</v>
      </c>
      <c r="B1049" s="105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2">
      <c r="A1050" s="1058">
        <v>24</v>
      </c>
      <c r="B1050" s="105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2">
      <c r="A1051" s="1058">
        <v>25</v>
      </c>
      <c r="B1051" s="105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2">
      <c r="A1052" s="1058">
        <v>26</v>
      </c>
      <c r="B1052" s="105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2">
      <c r="A1053" s="1058">
        <v>27</v>
      </c>
      <c r="B1053" s="105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2">
      <c r="A1054" s="1058">
        <v>28</v>
      </c>
      <c r="B1054" s="105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2">
      <c r="A1055" s="1058">
        <v>29</v>
      </c>
      <c r="B1055" s="105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2">
      <c r="A1056" s="1058">
        <v>30</v>
      </c>
      <c r="B1056" s="105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475</v>
      </c>
      <c r="Z1059" s="370"/>
      <c r="AA1059" s="370"/>
      <c r="AB1059" s="370"/>
      <c r="AC1059" s="151" t="s">
        <v>460</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2">
      <c r="A1060" s="1058">
        <v>1</v>
      </c>
      <c r="B1060" s="105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2">
      <c r="A1061" s="1058">
        <v>2</v>
      </c>
      <c r="B1061" s="105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2">
      <c r="A1062" s="1058">
        <v>3</v>
      </c>
      <c r="B1062" s="105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2">
      <c r="A1063" s="1058">
        <v>4</v>
      </c>
      <c r="B1063" s="105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2">
      <c r="A1064" s="1058">
        <v>5</v>
      </c>
      <c r="B1064" s="105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2">
      <c r="A1065" s="1058">
        <v>6</v>
      </c>
      <c r="B1065" s="105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2">
      <c r="A1066" s="1058">
        <v>7</v>
      </c>
      <c r="B1066" s="1058">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2">
      <c r="A1067" s="1058">
        <v>8</v>
      </c>
      <c r="B1067" s="1058">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2">
      <c r="A1068" s="1058">
        <v>9</v>
      </c>
      <c r="B1068" s="105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2">
      <c r="A1069" s="1058">
        <v>10</v>
      </c>
      <c r="B1069" s="105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2">
      <c r="A1070" s="1058">
        <v>11</v>
      </c>
      <c r="B1070" s="105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2">
      <c r="A1071" s="1058">
        <v>12</v>
      </c>
      <c r="B1071" s="1058">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2">
      <c r="A1072" s="1058">
        <v>13</v>
      </c>
      <c r="B1072" s="105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2">
      <c r="A1073" s="1058">
        <v>14</v>
      </c>
      <c r="B1073" s="105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2">
      <c r="A1074" s="1058">
        <v>15</v>
      </c>
      <c r="B1074" s="105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2">
      <c r="A1075" s="1058">
        <v>16</v>
      </c>
      <c r="B1075" s="105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2">
      <c r="A1076" s="1058">
        <v>17</v>
      </c>
      <c r="B1076" s="105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2">
      <c r="A1077" s="1058">
        <v>18</v>
      </c>
      <c r="B1077" s="105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2">
      <c r="A1078" s="1058">
        <v>19</v>
      </c>
      <c r="B1078" s="105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2">
      <c r="A1079" s="1058">
        <v>20</v>
      </c>
      <c r="B1079" s="105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2">
      <c r="A1080" s="1058">
        <v>21</v>
      </c>
      <c r="B1080" s="105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2">
      <c r="A1081" s="1058">
        <v>22</v>
      </c>
      <c r="B1081" s="105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2">
      <c r="A1082" s="1058">
        <v>23</v>
      </c>
      <c r="B1082" s="105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2">
      <c r="A1083" s="1058">
        <v>24</v>
      </c>
      <c r="B1083" s="105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2">
      <c r="A1084" s="1058">
        <v>25</v>
      </c>
      <c r="B1084" s="105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2">
      <c r="A1085" s="1058">
        <v>26</v>
      </c>
      <c r="B1085" s="105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2">
      <c r="A1086" s="1058">
        <v>27</v>
      </c>
      <c r="B1086" s="105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2">
      <c r="A1087" s="1058">
        <v>28</v>
      </c>
      <c r="B1087" s="105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2">
      <c r="A1088" s="1058">
        <v>29</v>
      </c>
      <c r="B1088" s="105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2">
      <c r="A1089" s="1058">
        <v>30</v>
      </c>
      <c r="B1089" s="105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475</v>
      </c>
      <c r="Z1092" s="370"/>
      <c r="AA1092" s="370"/>
      <c r="AB1092" s="370"/>
      <c r="AC1092" s="151" t="s">
        <v>460</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2">
      <c r="A1093" s="1058">
        <v>1</v>
      </c>
      <c r="B1093" s="105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2">
      <c r="A1094" s="1058">
        <v>2</v>
      </c>
      <c r="B1094" s="105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2">
      <c r="A1095" s="1058">
        <v>3</v>
      </c>
      <c r="B1095" s="105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2">
      <c r="A1096" s="1058">
        <v>4</v>
      </c>
      <c r="B1096" s="105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2">
      <c r="A1097" s="1058">
        <v>5</v>
      </c>
      <c r="B1097" s="105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2">
      <c r="A1098" s="1058">
        <v>6</v>
      </c>
      <c r="B1098" s="105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2">
      <c r="A1099" s="1058">
        <v>7</v>
      </c>
      <c r="B1099" s="1058">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2">
      <c r="A1100" s="1058">
        <v>8</v>
      </c>
      <c r="B1100" s="1058">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2">
      <c r="A1101" s="1058">
        <v>9</v>
      </c>
      <c r="B1101" s="1058">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2">
      <c r="A1102" s="1058">
        <v>10</v>
      </c>
      <c r="B1102" s="1058">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2">
      <c r="A1103" s="1058">
        <v>11</v>
      </c>
      <c r="B1103" s="1058">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2">
      <c r="A1104" s="1058">
        <v>12</v>
      </c>
      <c r="B1104" s="1058">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2">
      <c r="A1105" s="1058">
        <v>13</v>
      </c>
      <c r="B1105" s="1058">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2">
      <c r="A1106" s="1058">
        <v>14</v>
      </c>
      <c r="B1106" s="1058">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2">
      <c r="A1107" s="1058">
        <v>15</v>
      </c>
      <c r="B1107" s="1058">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2">
      <c r="A1108" s="1058">
        <v>16</v>
      </c>
      <c r="B1108" s="1058">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2">
      <c r="A1109" s="1058">
        <v>17</v>
      </c>
      <c r="B1109" s="1058">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2">
      <c r="A1110" s="1058">
        <v>18</v>
      </c>
      <c r="B1110" s="1058">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2">
      <c r="A1111" s="1058">
        <v>19</v>
      </c>
      <c r="B1111" s="1058">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2">
      <c r="A1112" s="1058">
        <v>20</v>
      </c>
      <c r="B1112" s="1058">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2">
      <c r="A1113" s="1058">
        <v>21</v>
      </c>
      <c r="B1113" s="1058">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2">
      <c r="A1114" s="1058">
        <v>22</v>
      </c>
      <c r="B1114" s="1058">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2">
      <c r="A1115" s="1058">
        <v>23</v>
      </c>
      <c r="B1115" s="1058">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2">
      <c r="A1116" s="1058">
        <v>24</v>
      </c>
      <c r="B1116" s="1058">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2">
      <c r="A1117" s="1058">
        <v>25</v>
      </c>
      <c r="B1117" s="1058">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2">
      <c r="A1118" s="1058">
        <v>26</v>
      </c>
      <c r="B1118" s="1058">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2">
      <c r="A1119" s="1058">
        <v>27</v>
      </c>
      <c r="B1119" s="1058">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2">
      <c r="A1120" s="1058">
        <v>28</v>
      </c>
      <c r="B1120" s="1058">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2">
      <c r="A1121" s="1058">
        <v>29</v>
      </c>
      <c r="B1121" s="1058">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2">
      <c r="A1122" s="1058">
        <v>30</v>
      </c>
      <c r="B1122" s="1058">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475</v>
      </c>
      <c r="Z1125" s="370"/>
      <c r="AA1125" s="370"/>
      <c r="AB1125" s="370"/>
      <c r="AC1125" s="151" t="s">
        <v>460</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2">
      <c r="A1126" s="1058">
        <v>1</v>
      </c>
      <c r="B1126" s="1058">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2">
      <c r="A1127" s="1058">
        <v>2</v>
      </c>
      <c r="B1127" s="1058">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2">
      <c r="A1128" s="1058">
        <v>3</v>
      </c>
      <c r="B1128" s="1058">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2">
      <c r="A1129" s="1058">
        <v>4</v>
      </c>
      <c r="B1129" s="1058">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2">
      <c r="A1130" s="1058">
        <v>5</v>
      </c>
      <c r="B1130" s="1058">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2">
      <c r="A1131" s="1058">
        <v>6</v>
      </c>
      <c r="B1131" s="1058">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2">
      <c r="A1132" s="1058">
        <v>7</v>
      </c>
      <c r="B1132" s="1058">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2">
      <c r="A1133" s="1058">
        <v>8</v>
      </c>
      <c r="B1133" s="1058">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2">
      <c r="A1134" s="1058">
        <v>9</v>
      </c>
      <c r="B1134" s="1058">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2">
      <c r="A1135" s="1058">
        <v>10</v>
      </c>
      <c r="B1135" s="1058">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2">
      <c r="A1136" s="1058">
        <v>11</v>
      </c>
      <c r="B1136" s="1058">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2">
      <c r="A1137" s="1058">
        <v>12</v>
      </c>
      <c r="B1137" s="1058">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2">
      <c r="A1138" s="1058">
        <v>13</v>
      </c>
      <c r="B1138" s="1058">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2">
      <c r="A1139" s="1058">
        <v>14</v>
      </c>
      <c r="B1139" s="1058">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2">
      <c r="A1140" s="1058">
        <v>15</v>
      </c>
      <c r="B1140" s="1058">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2">
      <c r="A1141" s="1058">
        <v>16</v>
      </c>
      <c r="B1141" s="1058">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2">
      <c r="A1142" s="1058">
        <v>17</v>
      </c>
      <c r="B1142" s="1058">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2">
      <c r="A1143" s="1058">
        <v>18</v>
      </c>
      <c r="B1143" s="1058">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2">
      <c r="A1144" s="1058">
        <v>19</v>
      </c>
      <c r="B1144" s="1058">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2">
      <c r="A1145" s="1058">
        <v>20</v>
      </c>
      <c r="B1145" s="1058">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2">
      <c r="A1146" s="1058">
        <v>21</v>
      </c>
      <c r="B1146" s="1058">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2">
      <c r="A1147" s="1058">
        <v>22</v>
      </c>
      <c r="B1147" s="1058">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2">
      <c r="A1148" s="1058">
        <v>23</v>
      </c>
      <c r="B1148" s="1058">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2">
      <c r="A1149" s="1058">
        <v>24</v>
      </c>
      <c r="B1149" s="1058">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2">
      <c r="A1150" s="1058">
        <v>25</v>
      </c>
      <c r="B1150" s="1058">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2">
      <c r="A1151" s="1058">
        <v>26</v>
      </c>
      <c r="B1151" s="1058">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2">
      <c r="A1152" s="1058">
        <v>27</v>
      </c>
      <c r="B1152" s="1058">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2">
      <c r="A1153" s="1058">
        <v>28</v>
      </c>
      <c r="B1153" s="1058">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2">
      <c r="A1154" s="1058">
        <v>29</v>
      </c>
      <c r="B1154" s="1058">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2">
      <c r="A1155" s="1058">
        <v>30</v>
      </c>
      <c r="B1155" s="1058">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475</v>
      </c>
      <c r="Z1158" s="370"/>
      <c r="AA1158" s="370"/>
      <c r="AB1158" s="370"/>
      <c r="AC1158" s="151" t="s">
        <v>460</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2">
      <c r="A1159" s="1058">
        <v>1</v>
      </c>
      <c r="B1159" s="1058">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2">
      <c r="A1160" s="1058">
        <v>2</v>
      </c>
      <c r="B1160" s="1058">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2">
      <c r="A1161" s="1058">
        <v>3</v>
      </c>
      <c r="B1161" s="1058">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2">
      <c r="A1162" s="1058">
        <v>4</v>
      </c>
      <c r="B1162" s="1058">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2">
      <c r="A1163" s="1058">
        <v>5</v>
      </c>
      <c r="B1163" s="1058">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2">
      <c r="A1164" s="1058">
        <v>6</v>
      </c>
      <c r="B1164" s="1058">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2">
      <c r="A1165" s="1058">
        <v>7</v>
      </c>
      <c r="B1165" s="1058">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2">
      <c r="A1166" s="1058">
        <v>8</v>
      </c>
      <c r="B1166" s="1058">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2">
      <c r="A1167" s="1058">
        <v>9</v>
      </c>
      <c r="B1167" s="1058">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2">
      <c r="A1168" s="1058">
        <v>10</v>
      </c>
      <c r="B1168" s="1058">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2">
      <c r="A1169" s="1058">
        <v>11</v>
      </c>
      <c r="B1169" s="1058">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2">
      <c r="A1170" s="1058">
        <v>12</v>
      </c>
      <c r="B1170" s="1058">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2">
      <c r="A1171" s="1058">
        <v>13</v>
      </c>
      <c r="B1171" s="1058">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2">
      <c r="A1172" s="1058">
        <v>14</v>
      </c>
      <c r="B1172" s="1058">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2">
      <c r="A1173" s="1058">
        <v>15</v>
      </c>
      <c r="B1173" s="1058">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2">
      <c r="A1174" s="1058">
        <v>16</v>
      </c>
      <c r="B1174" s="1058">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2">
      <c r="A1175" s="1058">
        <v>17</v>
      </c>
      <c r="B1175" s="1058">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2">
      <c r="A1176" s="1058">
        <v>18</v>
      </c>
      <c r="B1176" s="1058">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2">
      <c r="A1177" s="1058">
        <v>19</v>
      </c>
      <c r="B1177" s="1058">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2">
      <c r="A1178" s="1058">
        <v>20</v>
      </c>
      <c r="B1178" s="1058">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2">
      <c r="A1179" s="1058">
        <v>21</v>
      </c>
      <c r="B1179" s="1058">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2">
      <c r="A1180" s="1058">
        <v>22</v>
      </c>
      <c r="B1180" s="1058">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2">
      <c r="A1181" s="1058">
        <v>23</v>
      </c>
      <c r="B1181" s="1058">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2">
      <c r="A1182" s="1058">
        <v>24</v>
      </c>
      <c r="B1182" s="1058">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2">
      <c r="A1183" s="1058">
        <v>25</v>
      </c>
      <c r="B1183" s="1058">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2">
      <c r="A1184" s="1058">
        <v>26</v>
      </c>
      <c r="B1184" s="1058">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2">
      <c r="A1185" s="1058">
        <v>27</v>
      </c>
      <c r="B1185" s="1058">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2">
      <c r="A1186" s="1058">
        <v>28</v>
      </c>
      <c r="B1186" s="1058">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2">
      <c r="A1187" s="1058">
        <v>29</v>
      </c>
      <c r="B1187" s="1058">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2">
      <c r="A1188" s="1058">
        <v>30</v>
      </c>
      <c r="B1188" s="1058">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475</v>
      </c>
      <c r="Z1191" s="370"/>
      <c r="AA1191" s="370"/>
      <c r="AB1191" s="370"/>
      <c r="AC1191" s="151" t="s">
        <v>460</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2">
      <c r="A1192" s="1058">
        <v>1</v>
      </c>
      <c r="B1192" s="1058">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2">
      <c r="A1193" s="1058">
        <v>2</v>
      </c>
      <c r="B1193" s="1058">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2">
      <c r="A1194" s="1058">
        <v>3</v>
      </c>
      <c r="B1194" s="1058">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2">
      <c r="A1195" s="1058">
        <v>4</v>
      </c>
      <c r="B1195" s="1058">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2">
      <c r="A1196" s="1058">
        <v>5</v>
      </c>
      <c r="B1196" s="1058">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2">
      <c r="A1197" s="1058">
        <v>6</v>
      </c>
      <c r="B1197" s="1058">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2">
      <c r="A1198" s="1058">
        <v>7</v>
      </c>
      <c r="B1198" s="1058">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2">
      <c r="A1199" s="1058">
        <v>8</v>
      </c>
      <c r="B1199" s="1058">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2">
      <c r="A1200" s="1058">
        <v>9</v>
      </c>
      <c r="B1200" s="1058">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2">
      <c r="A1201" s="1058">
        <v>10</v>
      </c>
      <c r="B1201" s="1058">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2">
      <c r="A1202" s="1058">
        <v>11</v>
      </c>
      <c r="B1202" s="1058">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2">
      <c r="A1203" s="1058">
        <v>12</v>
      </c>
      <c r="B1203" s="1058">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2">
      <c r="A1204" s="1058">
        <v>13</v>
      </c>
      <c r="B1204" s="1058">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2">
      <c r="A1205" s="1058">
        <v>14</v>
      </c>
      <c r="B1205" s="1058">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2">
      <c r="A1206" s="1058">
        <v>15</v>
      </c>
      <c r="B1206" s="1058">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2">
      <c r="A1207" s="1058">
        <v>16</v>
      </c>
      <c r="B1207" s="1058">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2">
      <c r="A1208" s="1058">
        <v>17</v>
      </c>
      <c r="B1208" s="1058">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2">
      <c r="A1209" s="1058">
        <v>18</v>
      </c>
      <c r="B1209" s="1058">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2">
      <c r="A1210" s="1058">
        <v>19</v>
      </c>
      <c r="B1210" s="1058">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2">
      <c r="A1211" s="1058">
        <v>20</v>
      </c>
      <c r="B1211" s="1058">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2">
      <c r="A1212" s="1058">
        <v>21</v>
      </c>
      <c r="B1212" s="1058">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2">
      <c r="A1213" s="1058">
        <v>22</v>
      </c>
      <c r="B1213" s="1058">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2">
      <c r="A1214" s="1058">
        <v>23</v>
      </c>
      <c r="B1214" s="1058">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2">
      <c r="A1215" s="1058">
        <v>24</v>
      </c>
      <c r="B1215" s="1058">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2">
      <c r="A1216" s="1058">
        <v>25</v>
      </c>
      <c r="B1216" s="1058">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2">
      <c r="A1217" s="1058">
        <v>26</v>
      </c>
      <c r="B1217" s="1058">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2">
      <c r="A1218" s="1058">
        <v>27</v>
      </c>
      <c r="B1218" s="1058">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2">
      <c r="A1219" s="1058">
        <v>28</v>
      </c>
      <c r="B1219" s="1058">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2">
      <c r="A1220" s="1058">
        <v>29</v>
      </c>
      <c r="B1220" s="1058">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2">
      <c r="A1221" s="1058">
        <v>30</v>
      </c>
      <c r="B1221" s="1058">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475</v>
      </c>
      <c r="Z1224" s="370"/>
      <c r="AA1224" s="370"/>
      <c r="AB1224" s="370"/>
      <c r="AC1224" s="151" t="s">
        <v>460</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2">
      <c r="A1225" s="1058">
        <v>1</v>
      </c>
      <c r="B1225" s="1058">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2">
      <c r="A1226" s="1058">
        <v>2</v>
      </c>
      <c r="B1226" s="1058">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2">
      <c r="A1227" s="1058">
        <v>3</v>
      </c>
      <c r="B1227" s="1058">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2">
      <c r="A1228" s="1058">
        <v>4</v>
      </c>
      <c r="B1228" s="1058">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2">
      <c r="A1229" s="1058">
        <v>5</v>
      </c>
      <c r="B1229" s="1058">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2">
      <c r="A1230" s="1058">
        <v>6</v>
      </c>
      <c r="B1230" s="1058">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2">
      <c r="A1231" s="1058">
        <v>7</v>
      </c>
      <c r="B1231" s="1058">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2">
      <c r="A1232" s="1058">
        <v>8</v>
      </c>
      <c r="B1232" s="1058">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2">
      <c r="A1233" s="1058">
        <v>9</v>
      </c>
      <c r="B1233" s="1058">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2">
      <c r="A1234" s="1058">
        <v>10</v>
      </c>
      <c r="B1234" s="1058">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2">
      <c r="A1235" s="1058">
        <v>11</v>
      </c>
      <c r="B1235" s="1058">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2">
      <c r="A1236" s="1058">
        <v>12</v>
      </c>
      <c r="B1236" s="1058">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2">
      <c r="A1237" s="1058">
        <v>13</v>
      </c>
      <c r="B1237" s="1058">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2">
      <c r="A1238" s="1058">
        <v>14</v>
      </c>
      <c r="B1238" s="1058">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2">
      <c r="A1239" s="1058">
        <v>15</v>
      </c>
      <c r="B1239" s="1058">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2">
      <c r="A1240" s="1058">
        <v>16</v>
      </c>
      <c r="B1240" s="1058">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2">
      <c r="A1241" s="1058">
        <v>17</v>
      </c>
      <c r="B1241" s="1058">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2">
      <c r="A1242" s="1058">
        <v>18</v>
      </c>
      <c r="B1242" s="1058">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2">
      <c r="A1243" s="1058">
        <v>19</v>
      </c>
      <c r="B1243" s="1058">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2">
      <c r="A1244" s="1058">
        <v>20</v>
      </c>
      <c r="B1244" s="1058">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2">
      <c r="A1245" s="1058">
        <v>21</v>
      </c>
      <c r="B1245" s="1058">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2">
      <c r="A1246" s="1058">
        <v>22</v>
      </c>
      <c r="B1246" s="1058">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2">
      <c r="A1247" s="1058">
        <v>23</v>
      </c>
      <c r="B1247" s="1058">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2">
      <c r="A1248" s="1058">
        <v>24</v>
      </c>
      <c r="B1248" s="1058">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2">
      <c r="A1249" s="1058">
        <v>25</v>
      </c>
      <c r="B1249" s="1058">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2">
      <c r="A1250" s="1058">
        <v>26</v>
      </c>
      <c r="B1250" s="1058">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2">
      <c r="A1251" s="1058">
        <v>27</v>
      </c>
      <c r="B1251" s="1058">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2">
      <c r="A1252" s="1058">
        <v>28</v>
      </c>
      <c r="B1252" s="1058">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2">
      <c r="A1253" s="1058">
        <v>29</v>
      </c>
      <c r="B1253" s="1058">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2">
      <c r="A1254" s="1058">
        <v>30</v>
      </c>
      <c r="B1254" s="1058">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475</v>
      </c>
      <c r="Z1257" s="370"/>
      <c r="AA1257" s="370"/>
      <c r="AB1257" s="370"/>
      <c r="AC1257" s="151" t="s">
        <v>460</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2">
      <c r="A1258" s="1058">
        <v>1</v>
      </c>
      <c r="B1258" s="1058">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2">
      <c r="A1259" s="1058">
        <v>2</v>
      </c>
      <c r="B1259" s="1058">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2">
      <c r="A1260" s="1058">
        <v>3</v>
      </c>
      <c r="B1260" s="1058">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2">
      <c r="A1261" s="1058">
        <v>4</v>
      </c>
      <c r="B1261" s="1058">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2">
      <c r="A1262" s="1058">
        <v>5</v>
      </c>
      <c r="B1262" s="1058">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2">
      <c r="A1263" s="1058">
        <v>6</v>
      </c>
      <c r="B1263" s="1058">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2">
      <c r="A1264" s="1058">
        <v>7</v>
      </c>
      <c r="B1264" s="1058">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2">
      <c r="A1265" s="1058">
        <v>8</v>
      </c>
      <c r="B1265" s="1058">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2">
      <c r="A1266" s="1058">
        <v>9</v>
      </c>
      <c r="B1266" s="1058">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2">
      <c r="A1267" s="1058">
        <v>10</v>
      </c>
      <c r="B1267" s="1058">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2">
      <c r="A1268" s="1058">
        <v>11</v>
      </c>
      <c r="B1268" s="1058">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2">
      <c r="A1269" s="1058">
        <v>12</v>
      </c>
      <c r="B1269" s="1058">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2">
      <c r="A1270" s="1058">
        <v>13</v>
      </c>
      <c r="B1270" s="1058">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2">
      <c r="A1271" s="1058">
        <v>14</v>
      </c>
      <c r="B1271" s="1058">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2">
      <c r="A1272" s="1058">
        <v>15</v>
      </c>
      <c r="B1272" s="1058">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2">
      <c r="A1273" s="1058">
        <v>16</v>
      </c>
      <c r="B1273" s="1058">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2">
      <c r="A1274" s="1058">
        <v>17</v>
      </c>
      <c r="B1274" s="1058">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2">
      <c r="A1275" s="1058">
        <v>18</v>
      </c>
      <c r="B1275" s="1058">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2">
      <c r="A1276" s="1058">
        <v>19</v>
      </c>
      <c r="B1276" s="1058">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2">
      <c r="A1277" s="1058">
        <v>20</v>
      </c>
      <c r="B1277" s="1058">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2">
      <c r="A1278" s="1058">
        <v>21</v>
      </c>
      <c r="B1278" s="1058">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2">
      <c r="A1279" s="1058">
        <v>22</v>
      </c>
      <c r="B1279" s="1058">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2">
      <c r="A1280" s="1058">
        <v>23</v>
      </c>
      <c r="B1280" s="1058">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2">
      <c r="A1281" s="1058">
        <v>24</v>
      </c>
      <c r="B1281" s="1058">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2">
      <c r="A1282" s="1058">
        <v>25</v>
      </c>
      <c r="B1282" s="1058">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2">
      <c r="A1283" s="1058">
        <v>26</v>
      </c>
      <c r="B1283" s="1058">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2">
      <c r="A1284" s="1058">
        <v>27</v>
      </c>
      <c r="B1284" s="1058">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2">
      <c r="A1285" s="1058">
        <v>28</v>
      </c>
      <c r="B1285" s="1058">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2">
      <c r="A1286" s="1058">
        <v>29</v>
      </c>
      <c r="B1286" s="1058">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2">
      <c r="A1287" s="1058">
        <v>30</v>
      </c>
      <c r="B1287" s="1058">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475</v>
      </c>
      <c r="Z1290" s="370"/>
      <c r="AA1290" s="370"/>
      <c r="AB1290" s="370"/>
      <c r="AC1290" s="151" t="s">
        <v>460</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2">
      <c r="A1291" s="1058">
        <v>1</v>
      </c>
      <c r="B1291" s="1058">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2">
      <c r="A1292" s="1058">
        <v>2</v>
      </c>
      <c r="B1292" s="1058">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2">
      <c r="A1293" s="1058">
        <v>3</v>
      </c>
      <c r="B1293" s="1058">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2">
      <c r="A1294" s="1058">
        <v>4</v>
      </c>
      <c r="B1294" s="1058">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2">
      <c r="A1295" s="1058">
        <v>5</v>
      </c>
      <c r="B1295" s="1058">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2">
      <c r="A1296" s="1058">
        <v>6</v>
      </c>
      <c r="B1296" s="1058">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2">
      <c r="A1297" s="1058">
        <v>7</v>
      </c>
      <c r="B1297" s="1058">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2">
      <c r="A1298" s="1058">
        <v>8</v>
      </c>
      <c r="B1298" s="1058">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2">
      <c r="A1299" s="1058">
        <v>9</v>
      </c>
      <c r="B1299" s="1058">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2">
      <c r="A1300" s="1058">
        <v>10</v>
      </c>
      <c r="B1300" s="1058">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2">
      <c r="A1301" s="1058">
        <v>11</v>
      </c>
      <c r="B1301" s="1058">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2">
      <c r="A1302" s="1058">
        <v>12</v>
      </c>
      <c r="B1302" s="1058">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2">
      <c r="A1303" s="1058">
        <v>13</v>
      </c>
      <c r="B1303" s="1058">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2">
      <c r="A1304" s="1058">
        <v>14</v>
      </c>
      <c r="B1304" s="1058">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2">
      <c r="A1305" s="1058">
        <v>15</v>
      </c>
      <c r="B1305" s="1058">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2">
      <c r="A1306" s="1058">
        <v>16</v>
      </c>
      <c r="B1306" s="1058">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2">
      <c r="A1307" s="1058">
        <v>17</v>
      </c>
      <c r="B1307" s="1058">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2">
      <c r="A1308" s="1058">
        <v>18</v>
      </c>
      <c r="B1308" s="1058">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2">
      <c r="A1309" s="1058">
        <v>19</v>
      </c>
      <c r="B1309" s="1058">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2">
      <c r="A1310" s="1058">
        <v>20</v>
      </c>
      <c r="B1310" s="1058">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2">
      <c r="A1311" s="1058">
        <v>21</v>
      </c>
      <c r="B1311" s="1058">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2">
      <c r="A1312" s="1058">
        <v>22</v>
      </c>
      <c r="B1312" s="1058">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2">
      <c r="A1313" s="1058">
        <v>23</v>
      </c>
      <c r="B1313" s="1058">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2">
      <c r="A1314" s="1058">
        <v>24</v>
      </c>
      <c r="B1314" s="1058">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2">
      <c r="A1315" s="1058">
        <v>25</v>
      </c>
      <c r="B1315" s="1058">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2">
      <c r="A1316" s="1058">
        <v>26</v>
      </c>
      <c r="B1316" s="1058">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2">
      <c r="A1317" s="1058">
        <v>27</v>
      </c>
      <c r="B1317" s="1058">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2">
      <c r="A1318" s="1058">
        <v>28</v>
      </c>
      <c r="B1318" s="1058">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2">
      <c r="A1319" s="1058">
        <v>29</v>
      </c>
      <c r="B1319" s="1058">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2">
      <c r="A1320" s="1058">
        <v>30</v>
      </c>
      <c r="B1320" s="1058">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2019-06-17T02:43:20Z</cp:lastPrinted>
  <dcterms:created xsi:type="dcterms:W3CDTF">2012-03-13T00:50:25Z</dcterms:created>
  <dcterms:modified xsi:type="dcterms:W3CDTF">2019-06-17T02:43:24Z</dcterms:modified>
</cp:coreProperties>
</file>